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OLUBUNMI ASHAOLU\Downloads\"/>
    </mc:Choice>
  </mc:AlternateContent>
  <xr:revisionPtr revIDLastSave="0" documentId="13_ncr:1_{8EB73E61-9232-41DE-9053-0BD2D21E38C8}" xr6:coauthVersionLast="47" xr6:coauthVersionMax="47" xr10:uidLastSave="{00000000-0000-0000-0000-000000000000}"/>
  <bookViews>
    <workbookView xWindow="-120" yWindow="-120" windowWidth="20730" windowHeight="11040" firstSheet="3" activeTab="9" xr2:uid="{04E2F42B-B0E7-C14E-A690-B41CAFCE17AF}"/>
  </bookViews>
  <sheets>
    <sheet name=" Amazon Raw data" sheetId="1" r:id="rId1"/>
    <sheet name="Q1,2,3,4" sheetId="12" r:id="rId2"/>
    <sheet name="5,6" sheetId="13" r:id="rId3"/>
    <sheet name="7,8" sheetId="17" r:id="rId4"/>
    <sheet name="Q9,10,11,12," sheetId="14" r:id="rId5"/>
    <sheet name="13,14" sheetId="15" r:id="rId6"/>
    <sheet name="DASHBOARD 1" sheetId="19" r:id="rId7"/>
    <sheet name="DASHBOARD 2" sheetId="18" r:id="rId8"/>
    <sheet name="DASHBOARD 3" sheetId="16" r:id="rId9"/>
    <sheet name="CASE STUDY" sheetId="2" r:id="rId10"/>
  </sheets>
  <definedNames>
    <definedName name="_xlnm._FilterDatabase" localSheetId="0" hidden="1">' Amazon Raw data'!$A$1:$L$1466</definedName>
    <definedName name="_xlnm._FilterDatabase" localSheetId="9" hidden="1">'CASE STUDY'!$A$1:$S$1352</definedName>
  </definedNames>
  <calcPr calcId="191029"/>
  <pivotCaches>
    <pivotCache cacheId="0" r:id="rId11"/>
    <pivotCache cacheId="1" r:id="rId12"/>
    <pivotCache cacheId="2" r:id="rId13"/>
    <pivotCache cacheId="3"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31" i="2" l="1"/>
  <c r="R618" i="2"/>
  <c r="R57" i="2"/>
  <c r="R377" i="2"/>
  <c r="R258" i="2"/>
  <c r="R405" i="2"/>
  <c r="R193" i="2"/>
  <c r="R24" i="2"/>
  <c r="R132" i="2"/>
  <c r="R449" i="2"/>
  <c r="R58" i="2"/>
  <c r="R3" i="2"/>
  <c r="R903" i="2"/>
  <c r="R749" i="2"/>
  <c r="R334" i="2"/>
  <c r="R174" i="2"/>
  <c r="R133" i="2"/>
  <c r="R461" i="2"/>
  <c r="R485" i="2"/>
  <c r="R1034" i="2"/>
  <c r="R525" i="2"/>
  <c r="R382" i="2"/>
  <c r="R555" i="2"/>
  <c r="R735" i="2"/>
  <c r="R481" i="2"/>
  <c r="R163" i="2"/>
  <c r="R880" i="2"/>
  <c r="R1167" i="2"/>
  <c r="R307" i="2"/>
  <c r="R77" i="2"/>
  <c r="R956" i="2"/>
  <c r="R1042" i="2"/>
  <c r="R1151" i="2"/>
  <c r="R1087" i="2"/>
  <c r="R259" i="2"/>
  <c r="R440" i="2"/>
  <c r="R1170" i="2"/>
  <c r="R639" i="2"/>
  <c r="R1147" i="2"/>
  <c r="R46" i="2"/>
  <c r="R230" i="2"/>
  <c r="R267" i="2"/>
  <c r="R479" i="2"/>
  <c r="R556" i="2"/>
  <c r="R577" i="2"/>
  <c r="R606" i="2"/>
  <c r="R4" i="2"/>
  <c r="R1285" i="2"/>
  <c r="R64" i="2"/>
  <c r="R254" i="2"/>
  <c r="R65" i="2"/>
  <c r="R594" i="2"/>
  <c r="R779" i="2"/>
  <c r="R1206" i="2"/>
  <c r="R886" i="2"/>
  <c r="R25" i="2"/>
  <c r="R164" i="2"/>
  <c r="R1109" i="2"/>
  <c r="R650" i="2"/>
  <c r="R961" i="2"/>
  <c r="R646" i="2"/>
  <c r="R1037" i="2"/>
  <c r="R206" i="2"/>
  <c r="R124" i="2"/>
  <c r="R5" i="2"/>
  <c r="R1176" i="2"/>
  <c r="R1124" i="2"/>
  <c r="R863" i="2"/>
  <c r="R319" i="2"/>
  <c r="R1154" i="2"/>
  <c r="R1237" i="2"/>
  <c r="R125" i="2"/>
  <c r="R627" i="2"/>
  <c r="R963" i="2"/>
  <c r="R1137" i="2"/>
  <c r="R1015" i="2"/>
  <c r="R1188" i="2"/>
  <c r="R1201" i="2"/>
  <c r="R1292" i="2"/>
  <c r="R268" i="2"/>
  <c r="R557" i="2"/>
  <c r="R1241" i="2"/>
  <c r="R214" i="2"/>
  <c r="R522" i="2"/>
  <c r="R640" i="2"/>
  <c r="R736" i="2"/>
  <c r="R647" i="2"/>
  <c r="R1157" i="2"/>
  <c r="R269" i="2"/>
  <c r="R546" i="2"/>
  <c r="R165" i="2"/>
  <c r="R59" i="2"/>
  <c r="R1182" i="2"/>
  <c r="R663" i="2"/>
  <c r="R992" i="2"/>
  <c r="R1104" i="2"/>
  <c r="R1117" i="2"/>
  <c r="R281" i="2"/>
  <c r="R1054" i="2"/>
  <c r="R768" i="2"/>
  <c r="R666" i="2"/>
  <c r="R999" i="2"/>
  <c r="R175" i="2"/>
  <c r="R455" i="2"/>
  <c r="R845" i="2"/>
  <c r="R270" i="2"/>
  <c r="R1072" i="2"/>
  <c r="R789" i="2"/>
  <c r="R260" i="2"/>
  <c r="R885" i="2"/>
  <c r="R308" i="2"/>
  <c r="R1032" i="2"/>
  <c r="R964" i="2"/>
  <c r="R1081" i="2"/>
  <c r="R972" i="2"/>
  <c r="R1261" i="2"/>
  <c r="R1159" i="2"/>
  <c r="R1038" i="2"/>
  <c r="R1304" i="2"/>
  <c r="R911" i="2"/>
  <c r="R1324" i="2"/>
  <c r="R1102" i="2"/>
  <c r="R1028" i="2"/>
  <c r="R126" i="2"/>
  <c r="R218" i="2"/>
  <c r="R463" i="2"/>
  <c r="R1013" i="2"/>
  <c r="R1192" i="2"/>
  <c r="R82" i="2"/>
  <c r="R737" i="2"/>
  <c r="R846" i="2"/>
  <c r="R831" i="2"/>
  <c r="R1295" i="2"/>
  <c r="R142" i="2"/>
  <c r="R993" i="2"/>
  <c r="R1088" i="2"/>
  <c r="R776" i="2"/>
  <c r="R969" i="2"/>
  <c r="R309" i="2"/>
  <c r="R878" i="2"/>
  <c r="R255" i="2"/>
  <c r="R1339" i="2"/>
  <c r="R23" i="2"/>
  <c r="R689" i="2"/>
  <c r="R1069" i="2"/>
  <c r="R699" i="2"/>
  <c r="R1062" i="2"/>
  <c r="R204" i="2"/>
  <c r="R1165" i="2"/>
  <c r="R1236" i="2"/>
  <c r="R1043" i="2"/>
  <c r="R383" i="2"/>
  <c r="R194" i="2"/>
  <c r="R784" i="2"/>
  <c r="R1235" i="2"/>
  <c r="R912" i="2"/>
  <c r="R531" i="2"/>
  <c r="R1273" i="2"/>
  <c r="R1269" i="2"/>
  <c r="R809" i="2"/>
  <c r="R676" i="2"/>
  <c r="R628" i="2"/>
  <c r="R1300" i="2"/>
  <c r="R1070" i="2"/>
  <c r="R1068" i="2"/>
  <c r="R456" i="2"/>
  <c r="R1225" i="2"/>
  <c r="R959" i="2"/>
  <c r="R675" i="2"/>
  <c r="R275" i="2"/>
  <c r="R738" i="2"/>
  <c r="R1016" i="2"/>
  <c r="R858" i="2"/>
  <c r="R1082" i="2"/>
  <c r="R1234" i="2"/>
  <c r="R558" i="2"/>
  <c r="R879" i="2"/>
  <c r="R559" i="2"/>
  <c r="R1313" i="2"/>
  <c r="R1279" i="2"/>
  <c r="R852" i="2"/>
  <c r="R667" i="2"/>
  <c r="R441" i="2"/>
  <c r="R705" i="2"/>
  <c r="R505" i="2"/>
  <c r="R442" i="2"/>
  <c r="R847" i="2"/>
  <c r="R1249" i="2"/>
  <c r="R205" i="2"/>
  <c r="R780" i="2"/>
  <c r="R29" i="2"/>
  <c r="R648" i="2"/>
  <c r="R1262" i="2"/>
  <c r="R1164" i="2"/>
  <c r="R1298" i="2"/>
  <c r="R560" i="2"/>
  <c r="R176" i="2"/>
  <c r="R633" i="2"/>
  <c r="R1103" i="2"/>
  <c r="R1135" i="2"/>
  <c r="R921" i="2"/>
  <c r="R853" i="2"/>
  <c r="R1114" i="2"/>
  <c r="R130" i="2"/>
  <c r="R836" i="2"/>
  <c r="R1245" i="2"/>
  <c r="R608" i="2"/>
  <c r="R955" i="2"/>
  <c r="R1302" i="2"/>
  <c r="R1293" i="2"/>
  <c r="R1328" i="2"/>
  <c r="R76" i="2"/>
  <c r="R586" i="2"/>
  <c r="R1127" i="2"/>
  <c r="R1309" i="2"/>
  <c r="R664" i="2"/>
  <c r="R1005" i="2"/>
  <c r="R333" i="2"/>
  <c r="R1246" i="2"/>
  <c r="R271" i="2"/>
  <c r="R1256" i="2"/>
  <c r="R1045" i="2"/>
  <c r="R998" i="2"/>
  <c r="R614" i="2"/>
  <c r="R1301" i="2"/>
  <c r="R1196" i="2"/>
  <c r="R1064" i="2"/>
  <c r="R708" i="2"/>
  <c r="R420" i="2"/>
  <c r="R249" i="2"/>
  <c r="R297" i="2"/>
  <c r="R1105" i="2"/>
  <c r="R1296" i="2"/>
  <c r="R1299" i="2"/>
  <c r="R1092" i="2"/>
  <c r="R1316" i="2"/>
  <c r="R1251" i="2"/>
  <c r="R866" i="2"/>
  <c r="R477" i="2"/>
  <c r="R1017" i="2"/>
  <c r="R677" i="2"/>
  <c r="R1046" i="2"/>
  <c r="R1006" i="2"/>
  <c r="R1294" i="2"/>
  <c r="R215" i="2"/>
  <c r="R1089" i="2"/>
  <c r="R207" i="2"/>
  <c r="R1260" i="2"/>
  <c r="R673" i="2"/>
  <c r="R1307" i="2"/>
  <c r="R1312" i="2"/>
  <c r="R914" i="2"/>
  <c r="R561" i="2"/>
  <c r="R1021" i="2"/>
  <c r="R790" i="2"/>
  <c r="R764" i="2"/>
  <c r="R859" i="2"/>
  <c r="R60" i="2"/>
  <c r="R166" i="2"/>
  <c r="R575" i="2"/>
  <c r="R523" i="2"/>
  <c r="R634" i="2"/>
  <c r="R1346" i="2"/>
  <c r="R1128" i="2"/>
  <c r="R739" i="2"/>
  <c r="R1242" i="2"/>
  <c r="R158" i="2"/>
  <c r="R1101" i="2"/>
  <c r="R1287" i="2"/>
  <c r="R960" i="2"/>
  <c r="R1133" i="2"/>
  <c r="R1055" i="2"/>
  <c r="R687" i="2"/>
  <c r="R811" i="2"/>
  <c r="R1343" i="2"/>
  <c r="R649" i="2"/>
  <c r="R1314" i="2"/>
  <c r="R177" i="2"/>
  <c r="R1209" i="2"/>
  <c r="R954" i="2"/>
  <c r="R1203" i="2"/>
  <c r="R1347" i="2"/>
  <c r="R994" i="2"/>
  <c r="R1335" i="2"/>
  <c r="R1090" i="2"/>
  <c r="R1084" i="2"/>
  <c r="R1208" i="2"/>
  <c r="R875" i="2"/>
  <c r="R706" i="2"/>
  <c r="R1341" i="2"/>
  <c r="R1008" i="2"/>
  <c r="R997" i="2"/>
  <c r="R1250" i="2"/>
  <c r="R408" i="2"/>
  <c r="R930" i="2"/>
  <c r="R1007" i="2"/>
  <c r="R1278" i="2"/>
  <c r="R1264" i="2"/>
  <c r="R1186" i="2"/>
  <c r="R1323" i="2"/>
  <c r="R482" i="2"/>
  <c r="R1255" i="2"/>
  <c r="R1222" i="2"/>
  <c r="R1215" i="2"/>
  <c r="R894" i="2"/>
  <c r="R983" i="2"/>
  <c r="R1211" i="2"/>
  <c r="R1317" i="2"/>
  <c r="R829" i="2"/>
  <c r="R178" i="2"/>
  <c r="R1118" i="2"/>
  <c r="R1274" i="2"/>
  <c r="R1221" i="2"/>
  <c r="R1058" i="2"/>
  <c r="R1226" i="2"/>
  <c r="R1270" i="2"/>
  <c r="R1282" i="2"/>
  <c r="R1338" i="2"/>
  <c r="R1227" i="2"/>
  <c r="R1266" i="2"/>
  <c r="R226" i="2"/>
  <c r="R1030" i="2"/>
  <c r="R840" i="2"/>
  <c r="R1083" i="2"/>
  <c r="R665" i="2"/>
  <c r="R817" i="2"/>
  <c r="R984" i="2"/>
  <c r="R1059" i="2"/>
  <c r="R1303" i="2"/>
  <c r="R1163" i="2"/>
  <c r="R322" i="2"/>
  <c r="R298" i="2"/>
  <c r="R920" i="2"/>
  <c r="R433" i="2"/>
  <c r="R223" i="2"/>
  <c r="R363" i="2"/>
  <c r="R26" i="2"/>
  <c r="R622" i="2"/>
  <c r="R357" i="2"/>
  <c r="R358" i="2"/>
  <c r="R623" i="2"/>
  <c r="R624" i="2"/>
  <c r="R92" i="2"/>
  <c r="R520" i="2"/>
  <c r="R38" i="2"/>
  <c r="R294" i="2"/>
  <c r="R18" i="2"/>
  <c r="R1193" i="2"/>
  <c r="R102" i="2"/>
  <c r="R471" i="2"/>
  <c r="R429" i="2"/>
  <c r="R7" i="2"/>
  <c r="R93" i="2"/>
  <c r="R1194" i="2"/>
  <c r="R389" i="2"/>
  <c r="R27" i="2"/>
  <c r="R123" i="2"/>
  <c r="R569" i="2"/>
  <c r="R200" i="2"/>
  <c r="R286" i="2"/>
  <c r="R288" i="2"/>
  <c r="R94" i="2"/>
  <c r="R337" i="2"/>
  <c r="R434" i="2"/>
  <c r="R211" i="2"/>
  <c r="R289" i="2"/>
  <c r="R300" i="2"/>
  <c r="R435" i="2"/>
  <c r="R265" i="2"/>
  <c r="R10" i="2"/>
  <c r="R11" i="2"/>
  <c r="R436" i="2"/>
  <c r="R472" i="2"/>
  <c r="R419" i="2"/>
  <c r="R369" i="2"/>
  <c r="R721" i="2"/>
  <c r="R137" i="2"/>
  <c r="R328" i="2"/>
  <c r="R619" i="2"/>
  <c r="R437" i="2"/>
  <c r="R473" i="2"/>
  <c r="R939" i="2"/>
  <c r="R454" i="2"/>
  <c r="R422" i="2"/>
  <c r="R224" i="2"/>
  <c r="R172" i="2"/>
  <c r="R244" i="2"/>
  <c r="R616" i="2"/>
  <c r="R154" i="2"/>
  <c r="R201" i="2"/>
  <c r="R364" i="2"/>
  <c r="R54" i="2"/>
  <c r="R378" i="2"/>
  <c r="R315" i="2"/>
  <c r="R83" i="2"/>
  <c r="R822" i="2"/>
  <c r="R34" i="2"/>
  <c r="R592" i="2"/>
  <c r="R338" i="2"/>
  <c r="R8" i="2"/>
  <c r="R329" i="2"/>
  <c r="R1198" i="2"/>
  <c r="R261" i="2"/>
  <c r="R141" i="2"/>
  <c r="R771" i="2"/>
  <c r="R359" i="2"/>
  <c r="R1022" i="2"/>
  <c r="R356" i="2"/>
  <c r="R339" i="2"/>
  <c r="R504" i="2"/>
  <c r="R290" i="2"/>
  <c r="R962" i="2"/>
  <c r="R656" i="2"/>
  <c r="R39" i="2"/>
  <c r="R72" i="2"/>
  <c r="R35" i="2"/>
  <c r="R345" i="2"/>
  <c r="R403" i="2"/>
  <c r="R340" i="2"/>
  <c r="R119" i="2"/>
  <c r="R365" i="2"/>
  <c r="R195" i="2"/>
  <c r="R134" i="2"/>
  <c r="R1009" i="2"/>
  <c r="R341" i="2"/>
  <c r="R694" i="2"/>
  <c r="R113" i="2"/>
  <c r="R450" i="2"/>
  <c r="R245" i="2"/>
  <c r="R424" i="2"/>
  <c r="R493" i="2"/>
  <c r="R806" i="2"/>
  <c r="R180" i="2"/>
  <c r="R330" i="2"/>
  <c r="R331" i="2"/>
  <c r="R246" i="2"/>
  <c r="R30" i="2"/>
  <c r="R380" i="2"/>
  <c r="R192" i="2"/>
  <c r="R28" i="2"/>
  <c r="R40" i="2"/>
  <c r="R332" i="2"/>
  <c r="R55" i="2"/>
  <c r="R657" i="2"/>
  <c r="R342" i="2"/>
  <c r="R173" i="2"/>
  <c r="R232" i="2"/>
  <c r="R88" i="2"/>
  <c r="R41" i="2"/>
  <c r="R543" i="2"/>
  <c r="R942" i="2"/>
  <c r="R101" i="2"/>
  <c r="R301" i="2"/>
  <c r="R902" i="2"/>
  <c r="R562" i="2"/>
  <c r="R750" i="2"/>
  <c r="R295" i="2"/>
  <c r="R361" i="2"/>
  <c r="R597" i="2"/>
  <c r="R370" i="2"/>
  <c r="R725" i="2"/>
  <c r="R1247" i="2"/>
  <c r="R795" i="2"/>
  <c r="R335" i="2"/>
  <c r="R302" i="2"/>
  <c r="R187" i="2"/>
  <c r="R1035" i="2"/>
  <c r="R669" i="2"/>
  <c r="R1195" i="2"/>
  <c r="R135" i="2"/>
  <c r="R862" i="2"/>
  <c r="R462" i="2"/>
  <c r="R12" i="2"/>
  <c r="R313" i="2"/>
  <c r="R871" i="2"/>
  <c r="R212" i="2"/>
  <c r="R860" i="2"/>
  <c r="R564" i="2"/>
  <c r="R19" i="2"/>
  <c r="R386" i="2"/>
  <c r="R343" i="2"/>
  <c r="R387" i="2"/>
  <c r="R291" i="2"/>
  <c r="R210" i="2"/>
  <c r="R926" i="2"/>
  <c r="R565" i="2"/>
  <c r="R1337" i="2"/>
  <c r="R887" i="2"/>
  <c r="R327" i="2"/>
  <c r="R940" i="2"/>
  <c r="R642" i="2"/>
  <c r="R796" i="2"/>
  <c r="R349" i="2"/>
  <c r="R837" i="2"/>
  <c r="R234" i="2"/>
  <c r="R296" i="2"/>
  <c r="R544" i="2"/>
  <c r="R103" i="2"/>
  <c r="R183" i="2"/>
  <c r="R545" i="2"/>
  <c r="R114" i="2"/>
  <c r="R655" i="2"/>
  <c r="R310" i="2"/>
  <c r="R1168" i="2"/>
  <c r="R800" i="2"/>
  <c r="R797" i="2"/>
  <c r="R90" i="2"/>
  <c r="R222" i="2"/>
  <c r="R115" i="2"/>
  <c r="R67" i="2"/>
  <c r="R184" i="2"/>
  <c r="R1179" i="2"/>
  <c r="R1174" i="2"/>
  <c r="R262" i="2"/>
  <c r="R1181" i="2"/>
  <c r="R563" i="2"/>
  <c r="R283" i="2"/>
  <c r="R443" i="2"/>
  <c r="R945" i="2"/>
  <c r="R1067" i="2"/>
  <c r="R927" i="2"/>
  <c r="R941" i="2"/>
  <c r="R188" i="2"/>
  <c r="R895" i="2"/>
  <c r="R1248" i="2"/>
  <c r="R1012" i="2"/>
  <c r="R1001" i="2"/>
  <c r="R570" i="2"/>
  <c r="R1326" i="2"/>
  <c r="R668" i="2"/>
  <c r="R602" i="2"/>
  <c r="R185" i="2"/>
  <c r="R826" i="2"/>
  <c r="R432" i="2"/>
  <c r="R150" i="2"/>
  <c r="R51" i="2"/>
  <c r="R91" i="2"/>
  <c r="R1308" i="2"/>
  <c r="R508" i="2"/>
  <c r="R595" i="2"/>
  <c r="R1057" i="2"/>
  <c r="R759" i="2"/>
  <c r="R589" i="2"/>
  <c r="R593" i="2"/>
  <c r="R1349" i="2"/>
  <c r="R1306" i="2"/>
  <c r="R1180" i="2"/>
  <c r="R743" i="2"/>
  <c r="R1184" i="2"/>
  <c r="R1331" i="2"/>
  <c r="R156" i="2"/>
  <c r="R684" i="2"/>
  <c r="R533" i="2"/>
  <c r="R116" i="2"/>
  <c r="R935" i="2"/>
  <c r="R425" i="2"/>
  <c r="R1136" i="2"/>
  <c r="R995" i="2"/>
  <c r="R284" i="2"/>
  <c r="R925" i="2"/>
  <c r="R1080" i="2"/>
  <c r="R321" i="2"/>
  <c r="R979" i="2"/>
  <c r="R629" i="2"/>
  <c r="R946" i="2"/>
  <c r="R13" i="2"/>
  <c r="R1267" i="2"/>
  <c r="R225" i="2"/>
  <c r="R1138" i="2"/>
  <c r="R1018" i="2"/>
  <c r="R1111" i="2"/>
  <c r="R1265" i="2"/>
  <c r="R202" i="2"/>
  <c r="R368" i="2"/>
  <c r="R1205" i="2"/>
  <c r="R414" i="2"/>
  <c r="R834" i="2"/>
  <c r="R553" i="2"/>
  <c r="R1052" i="2"/>
  <c r="R213" i="2"/>
  <c r="R344" i="2"/>
  <c r="R724" i="2"/>
  <c r="R947" i="2"/>
  <c r="R9" i="2"/>
  <c r="R37" i="2"/>
  <c r="R221" i="2"/>
  <c r="R362" i="2"/>
  <c r="R16" i="2"/>
  <c r="R99" i="2"/>
  <c r="R659" i="2"/>
  <c r="R22" i="2"/>
  <c r="R1263" i="2"/>
  <c r="R89" i="2"/>
  <c r="R521" i="2"/>
  <c r="R33" i="2"/>
  <c r="R257" i="2"/>
  <c r="R304" i="2"/>
  <c r="R20" i="2"/>
  <c r="R48" i="2"/>
  <c r="R293" i="2"/>
  <c r="R63" i="2"/>
  <c r="R584" i="2"/>
  <c r="R428" i="2"/>
  <c r="R96" i="2"/>
  <c r="R107" i="2"/>
  <c r="R986" i="2"/>
  <c r="R203" i="2"/>
  <c r="R285" i="2"/>
  <c r="R74" i="2"/>
  <c r="R216" i="2"/>
  <c r="R209" i="2"/>
  <c r="R169" i="2"/>
  <c r="R86" i="2"/>
  <c r="R272" i="2"/>
  <c r="R219" i="2"/>
  <c r="R696" i="2"/>
  <c r="R413" i="2"/>
  <c r="R69" i="2"/>
  <c r="R367" i="2"/>
  <c r="R1210" i="2"/>
  <c r="R168" i="2"/>
  <c r="R136" i="2"/>
  <c r="R620" i="2"/>
  <c r="R722" i="2"/>
  <c r="R112" i="2"/>
  <c r="R850" i="2"/>
  <c r="R501" i="2"/>
  <c r="R56" i="2"/>
  <c r="R410" i="2"/>
  <c r="R231" i="2"/>
  <c r="R554" i="2"/>
  <c r="R379" i="2"/>
  <c r="R199" i="2"/>
  <c r="R84" i="2"/>
  <c r="R823" i="2"/>
  <c r="R45" i="2"/>
  <c r="R691" i="2"/>
  <c r="R118" i="2"/>
  <c r="R31" i="2"/>
  <c r="R303" i="2"/>
  <c r="R36" i="2"/>
  <c r="R263" i="2"/>
  <c r="R658" i="2"/>
  <c r="R1023" i="2"/>
  <c r="R412" i="2"/>
  <c r="R104" i="2"/>
  <c r="R411" i="2"/>
  <c r="R548" i="2"/>
  <c r="R220" i="2"/>
  <c r="R1075" i="2"/>
  <c r="R351" i="2"/>
  <c r="R635" i="2"/>
  <c r="R1140" i="2"/>
  <c r="R438" i="2"/>
  <c r="R838" i="2"/>
  <c r="R49" i="2"/>
  <c r="R346" i="2"/>
  <c r="R404" i="2"/>
  <c r="R476" i="2"/>
  <c r="R474" i="2"/>
  <c r="R599" i="2"/>
  <c r="R494" i="2"/>
  <c r="R161" i="2"/>
  <c r="R105" i="2"/>
  <c r="R44" i="2"/>
  <c r="R573" i="2"/>
  <c r="R171" i="2"/>
  <c r="R196" i="2"/>
  <c r="R872" i="2"/>
  <c r="R170" i="2"/>
  <c r="R990" i="2"/>
  <c r="R695" i="2"/>
  <c r="R451" i="2"/>
  <c r="R233" i="2"/>
  <c r="R241" i="2"/>
  <c r="R110" i="2"/>
  <c r="R120" i="2"/>
  <c r="R712" i="2"/>
  <c r="R580" i="2"/>
  <c r="R100" i="2"/>
  <c r="R869" i="2"/>
  <c r="R933" i="2"/>
  <c r="R162" i="2"/>
  <c r="R6" i="2"/>
  <c r="R574" i="2"/>
  <c r="R181" i="2"/>
  <c r="R785" i="2"/>
  <c r="R490" i="2"/>
  <c r="R904" i="2"/>
  <c r="R519" i="2"/>
  <c r="R53" i="2"/>
  <c r="R751" i="2"/>
  <c r="R278" i="2"/>
  <c r="R87" i="2"/>
  <c r="R760" i="2"/>
  <c r="R756" i="2"/>
  <c r="R448" i="2"/>
  <c r="R398" i="2"/>
  <c r="R336" i="2"/>
  <c r="R1036" i="2"/>
  <c r="R32" i="2"/>
  <c r="R552" i="2"/>
  <c r="R717" i="2"/>
  <c r="R312" i="2"/>
  <c r="R732" i="2"/>
  <c r="R484" i="2"/>
  <c r="R355" i="2"/>
  <c r="R111" i="2"/>
  <c r="R919" i="2"/>
  <c r="R704" i="2"/>
  <c r="R152" i="2"/>
  <c r="R95" i="2"/>
  <c r="R371" i="2"/>
  <c r="R486" i="2"/>
  <c r="R375" i="2"/>
  <c r="R71" i="2"/>
  <c r="R264" i="2"/>
  <c r="R21" i="2"/>
  <c r="R62" i="2"/>
  <c r="R121" i="2"/>
  <c r="R229" i="2"/>
  <c r="R526" i="2"/>
  <c r="R384" i="2"/>
  <c r="R186" i="2"/>
  <c r="R643" i="2"/>
  <c r="R661" i="2"/>
  <c r="R566" i="2"/>
  <c r="R299" i="2"/>
  <c r="R818" i="2"/>
  <c r="R97" i="2"/>
  <c r="R483" i="2"/>
  <c r="R702" i="2"/>
  <c r="R248" i="2"/>
  <c r="R106" i="2"/>
  <c r="R928" i="2"/>
  <c r="R43" i="2"/>
  <c r="R637" i="2"/>
  <c r="R318" i="2"/>
  <c r="R576" i="2"/>
  <c r="R388" i="2"/>
  <c r="R1085" i="2"/>
  <c r="R1004" i="2"/>
  <c r="R1187" i="2"/>
  <c r="R585" i="2"/>
  <c r="R68" i="2"/>
  <c r="R870" i="2"/>
  <c r="R391" i="2"/>
  <c r="R409" i="2"/>
  <c r="R143" i="2"/>
  <c r="R1040" i="2"/>
  <c r="R323" i="2"/>
  <c r="R819" i="2"/>
  <c r="R197" i="2"/>
  <c r="R532" i="2"/>
  <c r="R611" i="2"/>
  <c r="R85" i="2"/>
  <c r="R821" i="2"/>
  <c r="R1065" i="2"/>
  <c r="R243" i="2"/>
  <c r="R14" i="2"/>
  <c r="R775" i="2"/>
  <c r="R832" i="2"/>
  <c r="R228" i="2"/>
  <c r="R73" i="2"/>
  <c r="R698" i="2"/>
  <c r="R235" i="2"/>
  <c r="R951" i="2"/>
  <c r="R881" i="2"/>
  <c r="R587" i="2"/>
  <c r="R660" i="2"/>
  <c r="R311" i="2"/>
  <c r="R932" i="2"/>
  <c r="R988" i="2"/>
  <c r="R896" i="2"/>
  <c r="R1079" i="2"/>
  <c r="R236" i="2"/>
  <c r="R395" i="2"/>
  <c r="R600" i="2"/>
  <c r="R865" i="2"/>
  <c r="R250" i="2"/>
  <c r="R1093" i="2"/>
  <c r="R697" i="2"/>
  <c r="R1200" i="2"/>
  <c r="R1169" i="2"/>
  <c r="R423" i="2"/>
  <c r="R982" i="2"/>
  <c r="R402" i="2"/>
  <c r="R81" i="2"/>
  <c r="R421" i="2"/>
  <c r="R808" i="2"/>
  <c r="R240" i="2"/>
  <c r="R729" i="2"/>
  <c r="R79" i="2"/>
  <c r="R316" i="2"/>
  <c r="R907" i="2"/>
  <c r="R495" i="2"/>
  <c r="R227" i="2"/>
  <c r="R1175" i="2"/>
  <c r="R277" i="2"/>
  <c r="R325" i="2"/>
  <c r="R499" i="2"/>
  <c r="R78" i="2"/>
  <c r="R247" i="2"/>
  <c r="R146" i="2"/>
  <c r="R892" i="2"/>
  <c r="R352" i="2"/>
  <c r="R966" i="2"/>
  <c r="R1143" i="2"/>
  <c r="R571" i="2"/>
  <c r="R61" i="2"/>
  <c r="R1025" i="2"/>
  <c r="R360" i="2"/>
  <c r="R588" i="2"/>
  <c r="R1014" i="2"/>
  <c r="R117" i="2"/>
  <c r="R672" i="2"/>
  <c r="R1047" i="2"/>
  <c r="R957" i="2"/>
  <c r="R251" i="2"/>
  <c r="R167" i="2"/>
  <c r="R671" i="2"/>
  <c r="R280" i="2"/>
  <c r="R1044" i="2"/>
  <c r="R317" i="2"/>
  <c r="R617" i="2"/>
  <c r="R238" i="2"/>
  <c r="R190" i="2"/>
  <c r="R515" i="2"/>
  <c r="R536" i="2"/>
  <c r="R366" i="2"/>
  <c r="R662" i="2"/>
  <c r="R598" i="2"/>
  <c r="R1152" i="2"/>
  <c r="R347" i="2"/>
  <c r="R182" i="2"/>
  <c r="R1091" i="2"/>
  <c r="R446" i="2"/>
  <c r="R938" i="2"/>
  <c r="R444" i="2"/>
  <c r="R1171" i="2"/>
  <c r="R949" i="2"/>
  <c r="R1199" i="2"/>
  <c r="R976" i="2"/>
  <c r="R652" i="2"/>
  <c r="R810" i="2"/>
  <c r="R1286" i="2"/>
  <c r="R147" i="2"/>
  <c r="R502" i="2"/>
  <c r="R572" i="2"/>
  <c r="R770" i="2"/>
  <c r="R1148" i="2"/>
  <c r="R47" i="2"/>
  <c r="R503" i="2"/>
  <c r="R718" i="2"/>
  <c r="R731" i="2"/>
  <c r="R591" i="2"/>
  <c r="R578" i="2"/>
  <c r="R882" i="2"/>
  <c r="R1217" i="2"/>
  <c r="R1071" i="2"/>
  <c r="R535" i="2"/>
  <c r="R700" i="2"/>
  <c r="R1173" i="2"/>
  <c r="R17" i="2"/>
  <c r="R579" i="2"/>
  <c r="R762" i="2"/>
  <c r="R478" i="2"/>
  <c r="R746" i="2"/>
  <c r="R480" i="2"/>
  <c r="R741" i="2"/>
  <c r="R1275" i="2"/>
  <c r="R989" i="2"/>
  <c r="R305" i="2"/>
  <c r="R287" i="2"/>
  <c r="R857" i="2"/>
  <c r="R445" i="2"/>
  <c r="R512" i="2"/>
  <c r="R827" i="2"/>
  <c r="R967" i="2"/>
  <c r="R636" i="2"/>
  <c r="R607" i="2"/>
  <c r="R761" i="2"/>
  <c r="R139" i="2"/>
  <c r="R701" i="2"/>
  <c r="R66" i="2"/>
  <c r="R468" i="2"/>
  <c r="R686" i="2"/>
  <c r="R509" i="2"/>
  <c r="R529" i="2"/>
  <c r="R1096" i="2"/>
  <c r="R1020" i="2"/>
  <c r="R816" i="2"/>
  <c r="R874" i="2"/>
  <c r="R256" i="2"/>
  <c r="R510" i="2"/>
  <c r="R682" i="2"/>
  <c r="R514" i="2"/>
  <c r="R596" i="2"/>
  <c r="R528" i="2"/>
  <c r="R1132" i="2"/>
  <c r="R157" i="2"/>
  <c r="R799" i="2"/>
  <c r="R1123" i="2"/>
  <c r="R527" i="2"/>
  <c r="R740" i="2"/>
  <c r="R670" i="2"/>
  <c r="R974" i="2"/>
  <c r="R1207" i="2"/>
  <c r="R807" i="2"/>
  <c r="R151" i="2"/>
  <c r="R758" i="2"/>
  <c r="R75" i="2"/>
  <c r="R1119" i="2"/>
  <c r="R128" i="2"/>
  <c r="R605" i="2"/>
  <c r="R469" i="2"/>
  <c r="R376" i="2"/>
  <c r="R52" i="2"/>
  <c r="R801" i="2"/>
  <c r="R1214" i="2"/>
  <c r="R496" i="2"/>
  <c r="R864" i="2"/>
  <c r="R538" i="2"/>
  <c r="R390" i="2"/>
  <c r="R1110" i="2"/>
  <c r="R518" i="2"/>
  <c r="R854" i="2"/>
  <c r="R651" i="2"/>
  <c r="R707" i="2"/>
  <c r="R80" i="2"/>
  <c r="R1077" i="2"/>
  <c r="R970" i="2"/>
  <c r="R772" i="2"/>
  <c r="R1218" i="2"/>
  <c r="R144" i="2"/>
  <c r="R719" i="2"/>
  <c r="R282" i="2"/>
  <c r="R1039" i="2"/>
  <c r="R901" i="2"/>
  <c r="R1231" i="2"/>
  <c r="R996" i="2"/>
  <c r="R459" i="2"/>
  <c r="R208" i="2"/>
  <c r="R848" i="2"/>
  <c r="R198" i="2"/>
  <c r="R851" i="2"/>
  <c r="R1120" i="2"/>
  <c r="R792" i="2"/>
  <c r="R680" i="2"/>
  <c r="R1160" i="2"/>
  <c r="R621" i="2"/>
  <c r="R754" i="2"/>
  <c r="R127" i="2"/>
  <c r="R1050" i="2"/>
  <c r="R877" i="2"/>
  <c r="R466" i="2"/>
  <c r="R1238" i="2"/>
  <c r="R793" i="2"/>
  <c r="R426" i="2"/>
  <c r="R511" i="2"/>
  <c r="R507" i="2"/>
  <c r="R685" i="2"/>
  <c r="R430" i="2"/>
  <c r="R500" i="2"/>
  <c r="R239" i="2"/>
  <c r="R381" i="2"/>
  <c r="R610" i="2"/>
  <c r="R1177" i="2"/>
  <c r="R416" i="2"/>
  <c r="R306" i="2"/>
  <c r="R923" i="2"/>
  <c r="R654" i="2"/>
  <c r="R710" i="2"/>
  <c r="R320" i="2"/>
  <c r="R841" i="2"/>
  <c r="R812" i="2"/>
  <c r="R50" i="2"/>
  <c r="R1288" i="2"/>
  <c r="R1155" i="2"/>
  <c r="R867" i="2"/>
  <c r="R730" i="2"/>
  <c r="R679" i="2"/>
  <c r="R630" i="2"/>
  <c r="R542" i="2"/>
  <c r="R965" i="2"/>
  <c r="R890" i="2"/>
  <c r="R888" i="2"/>
  <c r="R1141" i="2"/>
  <c r="R873" i="2"/>
  <c r="R1139" i="2"/>
  <c r="R791" i="2"/>
  <c r="R1019" i="2"/>
  <c r="R688" i="2"/>
  <c r="R943" i="2"/>
  <c r="R734" i="2"/>
  <c r="R279" i="2"/>
  <c r="R460" i="2"/>
  <c r="R385" i="2"/>
  <c r="R844" i="2"/>
  <c r="R1202" i="2"/>
  <c r="R893" i="2"/>
  <c r="R714" i="2"/>
  <c r="R1134" i="2"/>
  <c r="R929" i="2"/>
  <c r="R747" i="2"/>
  <c r="R645" i="2"/>
  <c r="R1112" i="2"/>
  <c r="R815" i="2"/>
  <c r="R876" i="2"/>
  <c r="R524" i="2"/>
  <c r="R727" i="2"/>
  <c r="R899" i="2"/>
  <c r="R1026" i="2"/>
  <c r="R1232" i="2"/>
  <c r="R70" i="2"/>
  <c r="R1277" i="2"/>
  <c r="R948" i="2"/>
  <c r="R1158" i="2"/>
  <c r="R547" i="2"/>
  <c r="R968" i="2"/>
  <c r="R252" i="2"/>
  <c r="R42" i="2"/>
  <c r="R470" i="2"/>
  <c r="R350" i="2"/>
  <c r="R802" i="2"/>
  <c r="R981" i="2"/>
  <c r="R129" i="2"/>
  <c r="R15" i="2"/>
  <c r="R189" i="2"/>
  <c r="R900" i="2"/>
  <c r="R98" i="2"/>
  <c r="R109" i="2"/>
  <c r="R400" i="2"/>
  <c r="R744" i="2"/>
  <c r="R431" i="2"/>
  <c r="R631" i="2"/>
  <c r="R276" i="2"/>
  <c r="R678" i="2"/>
  <c r="R487" i="2"/>
  <c r="R856" i="2"/>
  <c r="R274" i="2"/>
  <c r="R292" i="2"/>
  <c r="R439" i="2"/>
  <c r="R674" i="2"/>
  <c r="R138" i="2"/>
  <c r="R273" i="2"/>
  <c r="R145" i="2"/>
  <c r="R1146" i="2"/>
  <c r="R1094" i="2"/>
  <c r="R1224" i="2"/>
  <c r="R159" i="2"/>
  <c r="R609" i="2"/>
  <c r="R191" i="2"/>
  <c r="R1229" i="2"/>
  <c r="R715" i="2"/>
  <c r="R153" i="2"/>
  <c r="R373" i="2"/>
  <c r="R1066" i="2"/>
  <c r="R1145" i="2"/>
  <c r="R733" i="2"/>
  <c r="R787" i="2"/>
  <c r="R897" i="2"/>
  <c r="R427" i="2"/>
  <c r="R149" i="2"/>
  <c r="R550" i="2"/>
  <c r="R849" i="2"/>
  <c r="R905" i="2"/>
  <c r="R253" i="2"/>
  <c r="R820" i="2"/>
  <c r="R1319" i="2"/>
  <c r="R1276" i="2"/>
  <c r="R148" i="2"/>
  <c r="R458" i="2"/>
  <c r="R1311" i="2"/>
  <c r="R394" i="2"/>
  <c r="R1162" i="2"/>
  <c r="R122" i="2"/>
  <c r="R830" i="2"/>
  <c r="R1041" i="2"/>
  <c r="R1219" i="2"/>
  <c r="R242" i="2"/>
  <c r="R392" i="2"/>
  <c r="R160" i="2"/>
  <c r="R417" i="2"/>
  <c r="R603" i="2"/>
  <c r="R975" i="2"/>
  <c r="R447" i="2"/>
  <c r="R396" i="2"/>
  <c r="R1345" i="2"/>
  <c r="R539" i="2"/>
  <c r="R952" i="2"/>
  <c r="R492" i="2"/>
  <c r="R916" i="2"/>
  <c r="R326" i="2"/>
  <c r="R324" i="2"/>
  <c r="R1053" i="2"/>
  <c r="R973" i="2"/>
  <c r="R179" i="2"/>
  <c r="R374" i="2"/>
  <c r="R987" i="2"/>
  <c r="R534" i="2"/>
  <c r="R713" i="2"/>
  <c r="R814" i="2"/>
  <c r="R1033" i="2"/>
  <c r="R1190" i="2"/>
  <c r="R348" i="2"/>
  <c r="R1097" i="2"/>
  <c r="R397" i="2"/>
  <c r="R824" i="2"/>
  <c r="R915" i="2"/>
  <c r="R601" i="2"/>
  <c r="R1310" i="2"/>
  <c r="R1029" i="2"/>
  <c r="R237" i="2"/>
  <c r="R794" i="2"/>
  <c r="R781" i="2"/>
  <c r="R1320" i="2"/>
  <c r="R1253" i="2"/>
  <c r="R1129" i="2"/>
  <c r="R415" i="2"/>
  <c r="R1325" i="2"/>
  <c r="R769" i="2"/>
  <c r="R1063" i="2"/>
  <c r="R465" i="2"/>
  <c r="R1280" i="2"/>
  <c r="R774" i="2"/>
  <c r="R825" i="2"/>
  <c r="R516" i="2"/>
  <c r="R453" i="2"/>
  <c r="R140" i="2"/>
  <c r="R491" i="2"/>
  <c r="R1031" i="2"/>
  <c r="R314" i="2"/>
  <c r="R1271" i="2"/>
  <c r="R1060" i="2"/>
  <c r="R155" i="2"/>
  <c r="R681" i="2"/>
  <c r="R1344" i="2"/>
  <c r="R457" i="2"/>
  <c r="R980" i="2"/>
  <c r="R354" i="2"/>
  <c r="R1100" i="2"/>
  <c r="R582" i="2"/>
  <c r="R464" i="2"/>
  <c r="R108" i="2"/>
  <c r="R1073" i="2"/>
  <c r="R720" i="2"/>
  <c r="R1178" i="2"/>
  <c r="R765" i="2"/>
  <c r="R406" i="2"/>
  <c r="R978" i="2"/>
  <c r="R977" i="2"/>
  <c r="R1334" i="2"/>
  <c r="R217" i="2"/>
  <c r="R604" i="2"/>
  <c r="R498" i="2"/>
  <c r="R1098" i="2"/>
  <c r="R1185" i="2"/>
  <c r="R782" i="2"/>
  <c r="R1243" i="2"/>
  <c r="R418" i="2"/>
  <c r="R842" i="2"/>
  <c r="R1011" i="2"/>
  <c r="R1183" i="2"/>
  <c r="R1283" i="2"/>
  <c r="R924" i="2"/>
  <c r="R407" i="2"/>
  <c r="R835" i="2"/>
  <c r="R883" i="2"/>
  <c r="R1010" i="2"/>
  <c r="R1281" i="2"/>
  <c r="R1024" i="2"/>
  <c r="R773" i="2"/>
  <c r="R828" i="2"/>
  <c r="R541" i="2"/>
  <c r="R783" i="2"/>
  <c r="R1142" i="2"/>
  <c r="R950" i="2"/>
  <c r="R551" i="2"/>
  <c r="R1197" i="2"/>
  <c r="R549" i="2"/>
  <c r="R778" i="2"/>
  <c r="R513" i="2"/>
  <c r="R1315" i="2"/>
  <c r="R742" i="2"/>
  <c r="R937" i="2"/>
  <c r="R931" i="2"/>
  <c r="R922" i="2"/>
  <c r="R467" i="2"/>
  <c r="R690" i="2"/>
  <c r="R1121" i="2"/>
  <c r="R766" i="2"/>
  <c r="R517" i="2"/>
  <c r="R1291" i="2"/>
  <c r="R753" i="2"/>
  <c r="R958" i="2"/>
  <c r="R861" i="2"/>
  <c r="R583" i="2"/>
  <c r="R537" i="2"/>
  <c r="R1153" i="2"/>
  <c r="R1115" i="2"/>
  <c r="R1002" i="2"/>
  <c r="R918" i="2"/>
  <c r="R991" i="2"/>
  <c r="R475" i="2"/>
  <c r="R581" i="2"/>
  <c r="R613" i="2"/>
  <c r="R1204" i="2"/>
  <c r="R540" i="2"/>
  <c r="R353" i="2"/>
  <c r="R1322" i="2"/>
  <c r="R971" i="2"/>
  <c r="R868" i="2"/>
  <c r="R1290" i="2"/>
  <c r="R716" i="2"/>
  <c r="R1144" i="2"/>
  <c r="R777" i="2"/>
  <c r="R1342" i="2"/>
  <c r="R755" i="2"/>
  <c r="R985" i="2"/>
  <c r="R843" i="2"/>
  <c r="R1239" i="2"/>
  <c r="R906" i="2"/>
  <c r="R898" i="2"/>
  <c r="R1223" i="2"/>
  <c r="R1125" i="2"/>
  <c r="R653" i="2"/>
  <c r="R805" i="2"/>
  <c r="R1074" i="2"/>
  <c r="R934" i="2"/>
  <c r="R1332" i="2"/>
  <c r="R1086" i="2"/>
  <c r="R1321" i="2"/>
  <c r="R913" i="2"/>
  <c r="R693" i="2"/>
  <c r="R910" i="2"/>
  <c r="R1272" i="2"/>
  <c r="R839" i="2"/>
  <c r="R953" i="2"/>
  <c r="R590" i="2"/>
  <c r="R452" i="2"/>
  <c r="R1049" i="2"/>
  <c r="R1350" i="2"/>
  <c r="R626" i="2"/>
  <c r="R393" i="2"/>
  <c r="R1051" i="2"/>
  <c r="R803" i="2"/>
  <c r="R1076" i="2"/>
  <c r="R804" i="2"/>
  <c r="R497" i="2"/>
  <c r="R1003" i="2"/>
  <c r="R891" i="2"/>
  <c r="R683" i="2"/>
  <c r="R1107" i="2"/>
  <c r="R1216" i="2"/>
  <c r="R567" i="2"/>
  <c r="R1126" i="2"/>
  <c r="R1305" i="2"/>
  <c r="R1113" i="2"/>
  <c r="R798" i="2"/>
  <c r="R625" i="2"/>
  <c r="R1078" i="2"/>
  <c r="R767" i="2"/>
  <c r="R632" i="2"/>
  <c r="R909" i="2"/>
  <c r="R1150" i="2"/>
  <c r="R1172" i="2"/>
  <c r="R745" i="2"/>
  <c r="R1259" i="2"/>
  <c r="R1330" i="2"/>
  <c r="R917" i="2"/>
  <c r="R1108" i="2"/>
  <c r="R1099" i="2"/>
  <c r="R786" i="2"/>
  <c r="R855" i="2"/>
  <c r="R1240" i="2"/>
  <c r="R1252" i="2"/>
  <c r="R530" i="2"/>
  <c r="R1352" i="2"/>
  <c r="R2" i="2"/>
  <c r="R1257" i="2"/>
  <c r="R1297" i="2"/>
  <c r="R1212" i="2"/>
  <c r="R1106" i="2"/>
  <c r="R612" i="2"/>
  <c r="R1348" i="2"/>
  <c r="R401" i="2"/>
  <c r="R711" i="2"/>
  <c r="R1130" i="2"/>
  <c r="R1131" i="2"/>
  <c r="R1268" i="2"/>
  <c r="R1340" i="2"/>
  <c r="R1161" i="2"/>
  <c r="R641" i="2"/>
  <c r="R703" i="2"/>
  <c r="R1220" i="2"/>
  <c r="R833" i="2"/>
  <c r="R1061" i="2"/>
  <c r="R757" i="2"/>
  <c r="R568" i="2"/>
  <c r="R1213" i="2"/>
  <c r="R638" i="2"/>
  <c r="R1230" i="2"/>
  <c r="R748" i="2"/>
  <c r="R752" i="2"/>
  <c r="R709" i="2"/>
  <c r="R615" i="2"/>
  <c r="R1333" i="2"/>
  <c r="R1351" i="2"/>
  <c r="R723" i="2"/>
  <c r="R1228" i="2"/>
  <c r="R1258" i="2"/>
  <c r="R1254" i="2"/>
  <c r="R889" i="2"/>
  <c r="R1336" i="2"/>
  <c r="R1233" i="2"/>
  <c r="R1095" i="2"/>
  <c r="R372" i="2"/>
  <c r="R1329" i="2"/>
  <c r="R1156" i="2"/>
  <c r="R488" i="2"/>
  <c r="R644" i="2"/>
  <c r="R1191" i="2"/>
  <c r="R1056" i="2"/>
  <c r="R506" i="2"/>
  <c r="R1122" i="2"/>
  <c r="R1000" i="2"/>
  <c r="R788" i="2"/>
  <c r="R763" i="2"/>
  <c r="R1116" i="2"/>
  <c r="R944" i="2"/>
  <c r="R1284" i="2"/>
  <c r="R692" i="2"/>
  <c r="R1166" i="2"/>
  <c r="R1149" i="2"/>
  <c r="R884" i="2"/>
  <c r="R1048" i="2"/>
  <c r="R489" i="2"/>
  <c r="R728" i="2"/>
  <c r="R1289" i="2"/>
  <c r="R813" i="2"/>
  <c r="R936" i="2"/>
  <c r="R399" i="2"/>
  <c r="R1327" i="2"/>
  <c r="R1027" i="2"/>
  <c r="R1318" i="2"/>
  <c r="R1244" i="2"/>
  <c r="R726" i="2"/>
  <c r="R908" i="2"/>
  <c r="R1189" i="2"/>
  <c r="R266" i="2"/>
  <c r="M131" i="2"/>
  <c r="M618" i="2"/>
  <c r="M57" i="2"/>
  <c r="M377" i="2"/>
  <c r="M258" i="2"/>
  <c r="M405" i="2"/>
  <c r="M193" i="2"/>
  <c r="M24" i="2"/>
  <c r="M132" i="2"/>
  <c r="M449" i="2"/>
  <c r="M58" i="2"/>
  <c r="M3" i="2"/>
  <c r="M903" i="2"/>
  <c r="M749" i="2"/>
  <c r="M334" i="2"/>
  <c r="M174" i="2"/>
  <c r="M133" i="2"/>
  <c r="M461" i="2"/>
  <c r="M485" i="2"/>
  <c r="M1034" i="2"/>
  <c r="M525" i="2"/>
  <c r="M382" i="2"/>
  <c r="M555" i="2"/>
  <c r="M735" i="2"/>
  <c r="M481" i="2"/>
  <c r="M163" i="2"/>
  <c r="M880" i="2"/>
  <c r="M1167" i="2"/>
  <c r="M307" i="2"/>
  <c r="M77" i="2"/>
  <c r="M956" i="2"/>
  <c r="M1042" i="2"/>
  <c r="M1151" i="2"/>
  <c r="M1087" i="2"/>
  <c r="M259" i="2"/>
  <c r="M440" i="2"/>
  <c r="M1170" i="2"/>
  <c r="M639" i="2"/>
  <c r="M1147" i="2"/>
  <c r="M46" i="2"/>
  <c r="M230" i="2"/>
  <c r="M267" i="2"/>
  <c r="M479" i="2"/>
  <c r="M556" i="2"/>
  <c r="M577" i="2"/>
  <c r="M606" i="2"/>
  <c r="M4" i="2"/>
  <c r="M1285" i="2"/>
  <c r="M64" i="2"/>
  <c r="M254" i="2"/>
  <c r="M65" i="2"/>
  <c r="M594" i="2"/>
  <c r="M779" i="2"/>
  <c r="M1206" i="2"/>
  <c r="M886" i="2"/>
  <c r="M25" i="2"/>
  <c r="M164" i="2"/>
  <c r="M1109" i="2"/>
  <c r="M650" i="2"/>
  <c r="M961" i="2"/>
  <c r="M646" i="2"/>
  <c r="M1037" i="2"/>
  <c r="M206" i="2"/>
  <c r="M124" i="2"/>
  <c r="M5" i="2"/>
  <c r="M1176" i="2"/>
  <c r="M1124" i="2"/>
  <c r="M863" i="2"/>
  <c r="M319" i="2"/>
  <c r="M1154" i="2"/>
  <c r="M1237" i="2"/>
  <c r="M125" i="2"/>
  <c r="M627" i="2"/>
  <c r="M963" i="2"/>
  <c r="M1137" i="2"/>
  <c r="M1015" i="2"/>
  <c r="M1188" i="2"/>
  <c r="M1201" i="2"/>
  <c r="M1292" i="2"/>
  <c r="M268" i="2"/>
  <c r="M557" i="2"/>
  <c r="M1241" i="2"/>
  <c r="M214" i="2"/>
  <c r="M522" i="2"/>
  <c r="M640" i="2"/>
  <c r="M736" i="2"/>
  <c r="M647" i="2"/>
  <c r="M1157" i="2"/>
  <c r="M269" i="2"/>
  <c r="M546" i="2"/>
  <c r="M165" i="2"/>
  <c r="M59" i="2"/>
  <c r="M1182" i="2"/>
  <c r="M663" i="2"/>
  <c r="M992" i="2"/>
  <c r="M1104" i="2"/>
  <c r="M1117" i="2"/>
  <c r="M281" i="2"/>
  <c r="M1054" i="2"/>
  <c r="M768" i="2"/>
  <c r="M666" i="2"/>
  <c r="M999" i="2"/>
  <c r="M175" i="2"/>
  <c r="M455" i="2"/>
  <c r="M845" i="2"/>
  <c r="M270" i="2"/>
  <c r="M1072" i="2"/>
  <c r="M789" i="2"/>
  <c r="M260" i="2"/>
  <c r="M885" i="2"/>
  <c r="M308" i="2"/>
  <c r="M1032" i="2"/>
  <c r="M964" i="2"/>
  <c r="M1081" i="2"/>
  <c r="M972" i="2"/>
  <c r="M1261" i="2"/>
  <c r="M1159" i="2"/>
  <c r="M1038" i="2"/>
  <c r="M1304" i="2"/>
  <c r="M911" i="2"/>
  <c r="M1324" i="2"/>
  <c r="M1102" i="2"/>
  <c r="M1028" i="2"/>
  <c r="M126" i="2"/>
  <c r="M218" i="2"/>
  <c r="M463" i="2"/>
  <c r="M1013" i="2"/>
  <c r="M1192" i="2"/>
  <c r="M82" i="2"/>
  <c r="M737" i="2"/>
  <c r="M846" i="2"/>
  <c r="M831" i="2"/>
  <c r="M1295" i="2"/>
  <c r="M142" i="2"/>
  <c r="M993" i="2"/>
  <c r="M1088" i="2"/>
  <c r="M776" i="2"/>
  <c r="M969" i="2"/>
  <c r="M309" i="2"/>
  <c r="M878" i="2"/>
  <c r="M255" i="2"/>
  <c r="M1339" i="2"/>
  <c r="M23" i="2"/>
  <c r="M689" i="2"/>
  <c r="M1069" i="2"/>
  <c r="M699" i="2"/>
  <c r="M1062" i="2"/>
  <c r="M204" i="2"/>
  <c r="M1165" i="2"/>
  <c r="M1236" i="2"/>
  <c r="M1043" i="2"/>
  <c r="M383" i="2"/>
  <c r="M194" i="2"/>
  <c r="M784" i="2"/>
  <c r="M1235" i="2"/>
  <c r="M912" i="2"/>
  <c r="M531" i="2"/>
  <c r="M1273" i="2"/>
  <c r="M1269" i="2"/>
  <c r="M809" i="2"/>
  <c r="M676" i="2"/>
  <c r="M628" i="2"/>
  <c r="M1300" i="2"/>
  <c r="M1070" i="2"/>
  <c r="M1068" i="2"/>
  <c r="M456" i="2"/>
  <c r="M1225" i="2"/>
  <c r="M959" i="2"/>
  <c r="M675" i="2"/>
  <c r="M275" i="2"/>
  <c r="M738" i="2"/>
  <c r="M1016" i="2"/>
  <c r="M858" i="2"/>
  <c r="M1082" i="2"/>
  <c r="M1234" i="2"/>
  <c r="M558" i="2"/>
  <c r="M879" i="2"/>
  <c r="M559" i="2"/>
  <c r="M1313" i="2"/>
  <c r="M1279" i="2"/>
  <c r="M852" i="2"/>
  <c r="M667" i="2"/>
  <c r="M441" i="2"/>
  <c r="M705" i="2"/>
  <c r="M505" i="2"/>
  <c r="M442" i="2"/>
  <c r="M847" i="2"/>
  <c r="M1249" i="2"/>
  <c r="M205" i="2"/>
  <c r="M780" i="2"/>
  <c r="M29" i="2"/>
  <c r="M648" i="2"/>
  <c r="M1262" i="2"/>
  <c r="M1164" i="2"/>
  <c r="M1298" i="2"/>
  <c r="M560" i="2"/>
  <c r="M176" i="2"/>
  <c r="M633" i="2"/>
  <c r="M1103" i="2"/>
  <c r="M1135" i="2"/>
  <c r="M921" i="2"/>
  <c r="M853" i="2"/>
  <c r="M1114" i="2"/>
  <c r="M130" i="2"/>
  <c r="M836" i="2"/>
  <c r="M1245" i="2"/>
  <c r="M608" i="2"/>
  <c r="M955" i="2"/>
  <c r="M1302" i="2"/>
  <c r="M1293" i="2"/>
  <c r="M1328" i="2"/>
  <c r="M76" i="2"/>
  <c r="M586" i="2"/>
  <c r="M1127" i="2"/>
  <c r="M1309" i="2"/>
  <c r="M664" i="2"/>
  <c r="M1005" i="2"/>
  <c r="M333" i="2"/>
  <c r="M1246" i="2"/>
  <c r="M271" i="2"/>
  <c r="M1256" i="2"/>
  <c r="M1045" i="2"/>
  <c r="M998" i="2"/>
  <c r="M614" i="2"/>
  <c r="M1301" i="2"/>
  <c r="M1196" i="2"/>
  <c r="M1064" i="2"/>
  <c r="M708" i="2"/>
  <c r="M420" i="2"/>
  <c r="M249" i="2"/>
  <c r="M297" i="2"/>
  <c r="M1105" i="2"/>
  <c r="M1296" i="2"/>
  <c r="M1299" i="2"/>
  <c r="M1092" i="2"/>
  <c r="M1316" i="2"/>
  <c r="M1251" i="2"/>
  <c r="M866" i="2"/>
  <c r="M477" i="2"/>
  <c r="M1017" i="2"/>
  <c r="M677" i="2"/>
  <c r="M1046" i="2"/>
  <c r="M1006" i="2"/>
  <c r="M1294" i="2"/>
  <c r="M215" i="2"/>
  <c r="M1089" i="2"/>
  <c r="M207" i="2"/>
  <c r="M1260" i="2"/>
  <c r="M673" i="2"/>
  <c r="M1307" i="2"/>
  <c r="M1312" i="2"/>
  <c r="M914" i="2"/>
  <c r="M561" i="2"/>
  <c r="M1021" i="2"/>
  <c r="M790" i="2"/>
  <c r="M764" i="2"/>
  <c r="M859" i="2"/>
  <c r="M60" i="2"/>
  <c r="M166" i="2"/>
  <c r="M575" i="2"/>
  <c r="M523" i="2"/>
  <c r="M634" i="2"/>
  <c r="M1346" i="2"/>
  <c r="M1128" i="2"/>
  <c r="M739" i="2"/>
  <c r="M1242" i="2"/>
  <c r="M158" i="2"/>
  <c r="M1101" i="2"/>
  <c r="M1287" i="2"/>
  <c r="M960" i="2"/>
  <c r="M1133" i="2"/>
  <c r="M1055" i="2"/>
  <c r="M687" i="2"/>
  <c r="M811" i="2"/>
  <c r="M1343" i="2"/>
  <c r="M649" i="2"/>
  <c r="M1314" i="2"/>
  <c r="M177" i="2"/>
  <c r="M1209" i="2"/>
  <c r="M954" i="2"/>
  <c r="M1203" i="2"/>
  <c r="M1347" i="2"/>
  <c r="M994" i="2"/>
  <c r="M1335" i="2"/>
  <c r="M1090" i="2"/>
  <c r="M1084" i="2"/>
  <c r="M1208" i="2"/>
  <c r="M875" i="2"/>
  <c r="M706" i="2"/>
  <c r="M1341" i="2"/>
  <c r="M1008" i="2"/>
  <c r="M997" i="2"/>
  <c r="M1250" i="2"/>
  <c r="M408" i="2"/>
  <c r="M930" i="2"/>
  <c r="M1007" i="2"/>
  <c r="M1278" i="2"/>
  <c r="M1264" i="2"/>
  <c r="M1186" i="2"/>
  <c r="M1323" i="2"/>
  <c r="M482" i="2"/>
  <c r="M1255" i="2"/>
  <c r="M1222" i="2"/>
  <c r="M1215" i="2"/>
  <c r="M894" i="2"/>
  <c r="M983" i="2"/>
  <c r="M1211" i="2"/>
  <c r="M1317" i="2"/>
  <c r="M829" i="2"/>
  <c r="M178" i="2"/>
  <c r="M1118" i="2"/>
  <c r="M1274" i="2"/>
  <c r="M1221" i="2"/>
  <c r="M1058" i="2"/>
  <c r="M1226" i="2"/>
  <c r="M1270" i="2"/>
  <c r="M1282" i="2"/>
  <c r="M1338" i="2"/>
  <c r="M1227" i="2"/>
  <c r="M1266" i="2"/>
  <c r="M226" i="2"/>
  <c r="M1030" i="2"/>
  <c r="M840" i="2"/>
  <c r="M1083" i="2"/>
  <c r="M665" i="2"/>
  <c r="M817" i="2"/>
  <c r="M984" i="2"/>
  <c r="M1059" i="2"/>
  <c r="M1303" i="2"/>
  <c r="M1163" i="2"/>
  <c r="M322" i="2"/>
  <c r="M298" i="2"/>
  <c r="M920" i="2"/>
  <c r="M433" i="2"/>
  <c r="M223" i="2"/>
  <c r="M363" i="2"/>
  <c r="M26" i="2"/>
  <c r="M622" i="2"/>
  <c r="M357" i="2"/>
  <c r="M358" i="2"/>
  <c r="M623" i="2"/>
  <c r="M624" i="2"/>
  <c r="M92" i="2"/>
  <c r="M520" i="2"/>
  <c r="M38" i="2"/>
  <c r="M294" i="2"/>
  <c r="M18" i="2"/>
  <c r="M1193" i="2"/>
  <c r="M102" i="2"/>
  <c r="M471" i="2"/>
  <c r="M429" i="2"/>
  <c r="M7" i="2"/>
  <c r="M93" i="2"/>
  <c r="M1194" i="2"/>
  <c r="M389" i="2"/>
  <c r="M27" i="2"/>
  <c r="M123" i="2"/>
  <c r="M569" i="2"/>
  <c r="M200" i="2"/>
  <c r="M286" i="2"/>
  <c r="M288" i="2"/>
  <c r="M94" i="2"/>
  <c r="M337" i="2"/>
  <c r="M434" i="2"/>
  <c r="M211" i="2"/>
  <c r="M289" i="2"/>
  <c r="M300" i="2"/>
  <c r="M435" i="2"/>
  <c r="M265" i="2"/>
  <c r="M10" i="2"/>
  <c r="M11" i="2"/>
  <c r="M436" i="2"/>
  <c r="M472" i="2"/>
  <c r="M419" i="2"/>
  <c r="M369" i="2"/>
  <c r="M721" i="2"/>
  <c r="M137" i="2"/>
  <c r="M328" i="2"/>
  <c r="M619" i="2"/>
  <c r="M437" i="2"/>
  <c r="M473" i="2"/>
  <c r="M939" i="2"/>
  <c r="M454" i="2"/>
  <c r="M422" i="2"/>
  <c r="M224" i="2"/>
  <c r="M172" i="2"/>
  <c r="M244" i="2"/>
  <c r="M616" i="2"/>
  <c r="M154" i="2"/>
  <c r="M201" i="2"/>
  <c r="M364" i="2"/>
  <c r="M54" i="2"/>
  <c r="M378" i="2"/>
  <c r="M315" i="2"/>
  <c r="M83" i="2"/>
  <c r="M822" i="2"/>
  <c r="M34" i="2"/>
  <c r="M592" i="2"/>
  <c r="M338" i="2"/>
  <c r="M8" i="2"/>
  <c r="M329" i="2"/>
  <c r="M1198" i="2"/>
  <c r="M261" i="2"/>
  <c r="M141" i="2"/>
  <c r="M771" i="2"/>
  <c r="M359" i="2"/>
  <c r="M1022" i="2"/>
  <c r="M356" i="2"/>
  <c r="M339" i="2"/>
  <c r="M504" i="2"/>
  <c r="M290" i="2"/>
  <c r="M962" i="2"/>
  <c r="M656" i="2"/>
  <c r="M39" i="2"/>
  <c r="M72" i="2"/>
  <c r="M35" i="2"/>
  <c r="M345" i="2"/>
  <c r="M403" i="2"/>
  <c r="M340" i="2"/>
  <c r="M119" i="2"/>
  <c r="M365" i="2"/>
  <c r="M195" i="2"/>
  <c r="M134" i="2"/>
  <c r="M1009" i="2"/>
  <c r="M341" i="2"/>
  <c r="M694" i="2"/>
  <c r="M113" i="2"/>
  <c r="M450" i="2"/>
  <c r="M245" i="2"/>
  <c r="M424" i="2"/>
  <c r="M493" i="2"/>
  <c r="M806" i="2"/>
  <c r="M180" i="2"/>
  <c r="M330" i="2"/>
  <c r="M331" i="2"/>
  <c r="M246" i="2"/>
  <c r="M30" i="2"/>
  <c r="M380" i="2"/>
  <c r="M192" i="2"/>
  <c r="M28" i="2"/>
  <c r="M40" i="2"/>
  <c r="M332" i="2"/>
  <c r="M55" i="2"/>
  <c r="M657" i="2"/>
  <c r="M342" i="2"/>
  <c r="M173" i="2"/>
  <c r="M232" i="2"/>
  <c r="M88" i="2"/>
  <c r="M41" i="2"/>
  <c r="M543" i="2"/>
  <c r="M942" i="2"/>
  <c r="M101" i="2"/>
  <c r="M301" i="2"/>
  <c r="M902" i="2"/>
  <c r="M562" i="2"/>
  <c r="M750" i="2"/>
  <c r="M295" i="2"/>
  <c r="M361" i="2"/>
  <c r="M597" i="2"/>
  <c r="M370" i="2"/>
  <c r="M725" i="2"/>
  <c r="M1247" i="2"/>
  <c r="M795" i="2"/>
  <c r="M335" i="2"/>
  <c r="M302" i="2"/>
  <c r="M187" i="2"/>
  <c r="M1035" i="2"/>
  <c r="M669" i="2"/>
  <c r="M1195" i="2"/>
  <c r="M135" i="2"/>
  <c r="M862" i="2"/>
  <c r="M462" i="2"/>
  <c r="M12" i="2"/>
  <c r="M313" i="2"/>
  <c r="M871" i="2"/>
  <c r="M212" i="2"/>
  <c r="M860" i="2"/>
  <c r="M564" i="2"/>
  <c r="M19" i="2"/>
  <c r="M386" i="2"/>
  <c r="M343" i="2"/>
  <c r="M387" i="2"/>
  <c r="M291" i="2"/>
  <c r="M210" i="2"/>
  <c r="M926" i="2"/>
  <c r="M565" i="2"/>
  <c r="M1337" i="2"/>
  <c r="M887" i="2"/>
  <c r="M327" i="2"/>
  <c r="M940" i="2"/>
  <c r="M642" i="2"/>
  <c r="M796" i="2"/>
  <c r="M349" i="2"/>
  <c r="M837" i="2"/>
  <c r="M234" i="2"/>
  <c r="M296" i="2"/>
  <c r="M544" i="2"/>
  <c r="M103" i="2"/>
  <c r="M183" i="2"/>
  <c r="M545" i="2"/>
  <c r="M114" i="2"/>
  <c r="M655" i="2"/>
  <c r="M310" i="2"/>
  <c r="M1168" i="2"/>
  <c r="M800" i="2"/>
  <c r="M797" i="2"/>
  <c r="M90" i="2"/>
  <c r="M222" i="2"/>
  <c r="M115" i="2"/>
  <c r="M67" i="2"/>
  <c r="M184" i="2"/>
  <c r="M1179" i="2"/>
  <c r="M1174" i="2"/>
  <c r="M262" i="2"/>
  <c r="M1181" i="2"/>
  <c r="M563" i="2"/>
  <c r="M283" i="2"/>
  <c r="M443" i="2"/>
  <c r="M945" i="2"/>
  <c r="M1067" i="2"/>
  <c r="M927" i="2"/>
  <c r="M941" i="2"/>
  <c r="M188" i="2"/>
  <c r="M895" i="2"/>
  <c r="M1248" i="2"/>
  <c r="M1012" i="2"/>
  <c r="M1001" i="2"/>
  <c r="M570" i="2"/>
  <c r="M1326" i="2"/>
  <c r="M668" i="2"/>
  <c r="M602" i="2"/>
  <c r="M185" i="2"/>
  <c r="M826" i="2"/>
  <c r="M432" i="2"/>
  <c r="M150" i="2"/>
  <c r="M51" i="2"/>
  <c r="M91" i="2"/>
  <c r="M1308" i="2"/>
  <c r="M508" i="2"/>
  <c r="M595" i="2"/>
  <c r="M1057" i="2"/>
  <c r="M759" i="2"/>
  <c r="M589" i="2"/>
  <c r="M593" i="2"/>
  <c r="M1349" i="2"/>
  <c r="M1306" i="2"/>
  <c r="M1180" i="2"/>
  <c r="M743" i="2"/>
  <c r="M1184" i="2"/>
  <c r="M1331" i="2"/>
  <c r="M156" i="2"/>
  <c r="M684" i="2"/>
  <c r="M533" i="2"/>
  <c r="M116" i="2"/>
  <c r="M935" i="2"/>
  <c r="M425" i="2"/>
  <c r="M1136" i="2"/>
  <c r="M995" i="2"/>
  <c r="M284" i="2"/>
  <c r="M925" i="2"/>
  <c r="M1080" i="2"/>
  <c r="M321" i="2"/>
  <c r="M979" i="2"/>
  <c r="M629" i="2"/>
  <c r="M946" i="2"/>
  <c r="M13" i="2"/>
  <c r="M1267" i="2"/>
  <c r="M225" i="2"/>
  <c r="M1138" i="2"/>
  <c r="M1018" i="2"/>
  <c r="M1111" i="2"/>
  <c r="M1265" i="2"/>
  <c r="M202" i="2"/>
  <c r="M368" i="2"/>
  <c r="M1205" i="2"/>
  <c r="M414" i="2"/>
  <c r="M834" i="2"/>
  <c r="M553" i="2"/>
  <c r="M1052" i="2"/>
  <c r="M213" i="2"/>
  <c r="M344" i="2"/>
  <c r="M724" i="2"/>
  <c r="M947" i="2"/>
  <c r="M9" i="2"/>
  <c r="M37" i="2"/>
  <c r="M221" i="2"/>
  <c r="M362" i="2"/>
  <c r="M16" i="2"/>
  <c r="M99" i="2"/>
  <c r="M659" i="2"/>
  <c r="M22" i="2"/>
  <c r="M1263" i="2"/>
  <c r="M89" i="2"/>
  <c r="M521" i="2"/>
  <c r="M33" i="2"/>
  <c r="M257" i="2"/>
  <c r="M304" i="2"/>
  <c r="M20" i="2"/>
  <c r="M48" i="2"/>
  <c r="M293" i="2"/>
  <c r="M63" i="2"/>
  <c r="M584" i="2"/>
  <c r="M428" i="2"/>
  <c r="M96" i="2"/>
  <c r="M107" i="2"/>
  <c r="M986" i="2"/>
  <c r="M203" i="2"/>
  <c r="M285" i="2"/>
  <c r="M74" i="2"/>
  <c r="M216" i="2"/>
  <c r="M209" i="2"/>
  <c r="M169" i="2"/>
  <c r="M86" i="2"/>
  <c r="M272" i="2"/>
  <c r="M219" i="2"/>
  <c r="M696" i="2"/>
  <c r="M413" i="2"/>
  <c r="M69" i="2"/>
  <c r="M367" i="2"/>
  <c r="M1210" i="2"/>
  <c r="M168" i="2"/>
  <c r="M136" i="2"/>
  <c r="M620" i="2"/>
  <c r="M722" i="2"/>
  <c r="M112" i="2"/>
  <c r="M850" i="2"/>
  <c r="M501" i="2"/>
  <c r="M56" i="2"/>
  <c r="M410" i="2"/>
  <c r="M231" i="2"/>
  <c r="M554" i="2"/>
  <c r="M379" i="2"/>
  <c r="M199" i="2"/>
  <c r="M84" i="2"/>
  <c r="M823" i="2"/>
  <c r="M45" i="2"/>
  <c r="M691" i="2"/>
  <c r="M118" i="2"/>
  <c r="M31" i="2"/>
  <c r="M303" i="2"/>
  <c r="M36" i="2"/>
  <c r="M263" i="2"/>
  <c r="M658" i="2"/>
  <c r="M1023" i="2"/>
  <c r="M412" i="2"/>
  <c r="M104" i="2"/>
  <c r="M411" i="2"/>
  <c r="M548" i="2"/>
  <c r="M220" i="2"/>
  <c r="M1075" i="2"/>
  <c r="M351" i="2"/>
  <c r="M635" i="2"/>
  <c r="M1140" i="2"/>
  <c r="M438" i="2"/>
  <c r="M838" i="2"/>
  <c r="M49" i="2"/>
  <c r="M346" i="2"/>
  <c r="M404" i="2"/>
  <c r="M476" i="2"/>
  <c r="M474" i="2"/>
  <c r="M599" i="2"/>
  <c r="M494" i="2"/>
  <c r="M161" i="2"/>
  <c r="M105" i="2"/>
  <c r="M44" i="2"/>
  <c r="M573" i="2"/>
  <c r="M171" i="2"/>
  <c r="M196" i="2"/>
  <c r="M872" i="2"/>
  <c r="M170" i="2"/>
  <c r="M990" i="2"/>
  <c r="M695" i="2"/>
  <c r="M451" i="2"/>
  <c r="M233" i="2"/>
  <c r="M241" i="2"/>
  <c r="M110" i="2"/>
  <c r="M120" i="2"/>
  <c r="M712" i="2"/>
  <c r="M580" i="2"/>
  <c r="M100" i="2"/>
  <c r="M869" i="2"/>
  <c r="M933" i="2"/>
  <c r="M162" i="2"/>
  <c r="M6" i="2"/>
  <c r="M574" i="2"/>
  <c r="M181" i="2"/>
  <c r="M785" i="2"/>
  <c r="M490" i="2"/>
  <c r="M904" i="2"/>
  <c r="M519" i="2"/>
  <c r="M53" i="2"/>
  <c r="M751" i="2"/>
  <c r="M278" i="2"/>
  <c r="M87" i="2"/>
  <c r="M760" i="2"/>
  <c r="M756" i="2"/>
  <c r="M448" i="2"/>
  <c r="M398" i="2"/>
  <c r="M336" i="2"/>
  <c r="M1036" i="2"/>
  <c r="M32" i="2"/>
  <c r="M552" i="2"/>
  <c r="M717" i="2"/>
  <c r="M312" i="2"/>
  <c r="M732" i="2"/>
  <c r="M484" i="2"/>
  <c r="M355" i="2"/>
  <c r="M111" i="2"/>
  <c r="M919" i="2"/>
  <c r="M704" i="2"/>
  <c r="M152" i="2"/>
  <c r="M95" i="2"/>
  <c r="M371" i="2"/>
  <c r="M486" i="2"/>
  <c r="M375" i="2"/>
  <c r="M71" i="2"/>
  <c r="M264" i="2"/>
  <c r="M21" i="2"/>
  <c r="M62" i="2"/>
  <c r="M121" i="2"/>
  <c r="M229" i="2"/>
  <c r="M526" i="2"/>
  <c r="M384" i="2"/>
  <c r="M186" i="2"/>
  <c r="M643" i="2"/>
  <c r="M661" i="2"/>
  <c r="M566" i="2"/>
  <c r="M299" i="2"/>
  <c r="M818" i="2"/>
  <c r="M97" i="2"/>
  <c r="M483" i="2"/>
  <c r="M702" i="2"/>
  <c r="M248" i="2"/>
  <c r="M106" i="2"/>
  <c r="M928" i="2"/>
  <c r="M43" i="2"/>
  <c r="M637" i="2"/>
  <c r="M318" i="2"/>
  <c r="M576" i="2"/>
  <c r="M388" i="2"/>
  <c r="M1085" i="2"/>
  <c r="M1004" i="2"/>
  <c r="M1187" i="2"/>
  <c r="M585" i="2"/>
  <c r="M68" i="2"/>
  <c r="M870" i="2"/>
  <c r="M391" i="2"/>
  <c r="M409" i="2"/>
  <c r="M143" i="2"/>
  <c r="M1040" i="2"/>
  <c r="M323" i="2"/>
  <c r="M819" i="2"/>
  <c r="M197" i="2"/>
  <c r="M532" i="2"/>
  <c r="M611" i="2"/>
  <c r="M85" i="2"/>
  <c r="M821" i="2"/>
  <c r="M1065" i="2"/>
  <c r="M243" i="2"/>
  <c r="M14" i="2"/>
  <c r="M775" i="2"/>
  <c r="M832" i="2"/>
  <c r="M228" i="2"/>
  <c r="M73" i="2"/>
  <c r="M698" i="2"/>
  <c r="M235" i="2"/>
  <c r="M951" i="2"/>
  <c r="M881" i="2"/>
  <c r="M587" i="2"/>
  <c r="M660" i="2"/>
  <c r="M311" i="2"/>
  <c r="M932" i="2"/>
  <c r="M988" i="2"/>
  <c r="M896" i="2"/>
  <c r="M1079" i="2"/>
  <c r="M236" i="2"/>
  <c r="M395" i="2"/>
  <c r="M600" i="2"/>
  <c r="M865" i="2"/>
  <c r="M250" i="2"/>
  <c r="M1093" i="2"/>
  <c r="M697" i="2"/>
  <c r="M1200" i="2"/>
  <c r="M1169" i="2"/>
  <c r="M423" i="2"/>
  <c r="M982" i="2"/>
  <c r="M402" i="2"/>
  <c r="M81" i="2"/>
  <c r="M421" i="2"/>
  <c r="M808" i="2"/>
  <c r="M240" i="2"/>
  <c r="M729" i="2"/>
  <c r="M79" i="2"/>
  <c r="M316" i="2"/>
  <c r="M907" i="2"/>
  <c r="M495" i="2"/>
  <c r="M227" i="2"/>
  <c r="M1175" i="2"/>
  <c r="M277" i="2"/>
  <c r="M325" i="2"/>
  <c r="M499" i="2"/>
  <c r="M78" i="2"/>
  <c r="M247" i="2"/>
  <c r="M146" i="2"/>
  <c r="M892" i="2"/>
  <c r="M352" i="2"/>
  <c r="M966" i="2"/>
  <c r="M1143" i="2"/>
  <c r="M571" i="2"/>
  <c r="M61" i="2"/>
  <c r="M1025" i="2"/>
  <c r="M360" i="2"/>
  <c r="M588" i="2"/>
  <c r="M1014" i="2"/>
  <c r="M117" i="2"/>
  <c r="M672" i="2"/>
  <c r="M1047" i="2"/>
  <c r="M957" i="2"/>
  <c r="M251" i="2"/>
  <c r="M167" i="2"/>
  <c r="M671" i="2"/>
  <c r="M280" i="2"/>
  <c r="M1044" i="2"/>
  <c r="M317" i="2"/>
  <c r="M617" i="2"/>
  <c r="M238" i="2"/>
  <c r="M190" i="2"/>
  <c r="M515" i="2"/>
  <c r="M536" i="2"/>
  <c r="M366" i="2"/>
  <c r="M662" i="2"/>
  <c r="M598" i="2"/>
  <c r="M1152" i="2"/>
  <c r="M347" i="2"/>
  <c r="M182" i="2"/>
  <c r="M1091" i="2"/>
  <c r="M446" i="2"/>
  <c r="M938" i="2"/>
  <c r="M444" i="2"/>
  <c r="M1171" i="2"/>
  <c r="M949" i="2"/>
  <c r="M1199" i="2"/>
  <c r="M976" i="2"/>
  <c r="M652" i="2"/>
  <c r="M810" i="2"/>
  <c r="M1286" i="2"/>
  <c r="M147" i="2"/>
  <c r="M502" i="2"/>
  <c r="M572" i="2"/>
  <c r="M770" i="2"/>
  <c r="M1148" i="2"/>
  <c r="M47" i="2"/>
  <c r="M503" i="2"/>
  <c r="M718" i="2"/>
  <c r="M731" i="2"/>
  <c r="M591" i="2"/>
  <c r="M578" i="2"/>
  <c r="M882" i="2"/>
  <c r="M1217" i="2"/>
  <c r="M1071" i="2"/>
  <c r="M535" i="2"/>
  <c r="M700" i="2"/>
  <c r="M1173" i="2"/>
  <c r="M17" i="2"/>
  <c r="M579" i="2"/>
  <c r="M762" i="2"/>
  <c r="M478" i="2"/>
  <c r="M746" i="2"/>
  <c r="M480" i="2"/>
  <c r="M741" i="2"/>
  <c r="M1275" i="2"/>
  <c r="M989" i="2"/>
  <c r="M305" i="2"/>
  <c r="M287" i="2"/>
  <c r="M857" i="2"/>
  <c r="M445" i="2"/>
  <c r="M512" i="2"/>
  <c r="M827" i="2"/>
  <c r="M967" i="2"/>
  <c r="M636" i="2"/>
  <c r="M607" i="2"/>
  <c r="M761" i="2"/>
  <c r="M139" i="2"/>
  <c r="M701" i="2"/>
  <c r="M66" i="2"/>
  <c r="M468" i="2"/>
  <c r="M686" i="2"/>
  <c r="M509" i="2"/>
  <c r="M529" i="2"/>
  <c r="M1096" i="2"/>
  <c r="M1020" i="2"/>
  <c r="M816" i="2"/>
  <c r="M874" i="2"/>
  <c r="M256" i="2"/>
  <c r="M510" i="2"/>
  <c r="M682" i="2"/>
  <c r="M514" i="2"/>
  <c r="M596" i="2"/>
  <c r="M528" i="2"/>
  <c r="M1132" i="2"/>
  <c r="M157" i="2"/>
  <c r="M799" i="2"/>
  <c r="M1123" i="2"/>
  <c r="M527" i="2"/>
  <c r="M740" i="2"/>
  <c r="M670" i="2"/>
  <c r="M974" i="2"/>
  <c r="M1207" i="2"/>
  <c r="M807" i="2"/>
  <c r="M151" i="2"/>
  <c r="M758" i="2"/>
  <c r="M75" i="2"/>
  <c r="M1119" i="2"/>
  <c r="M128" i="2"/>
  <c r="M605" i="2"/>
  <c r="M469" i="2"/>
  <c r="M376" i="2"/>
  <c r="M52" i="2"/>
  <c r="M801" i="2"/>
  <c r="M1214" i="2"/>
  <c r="M496" i="2"/>
  <c r="M864" i="2"/>
  <c r="M538" i="2"/>
  <c r="M390" i="2"/>
  <c r="M1110" i="2"/>
  <c r="M518" i="2"/>
  <c r="M854" i="2"/>
  <c r="M651" i="2"/>
  <c r="M707" i="2"/>
  <c r="M80" i="2"/>
  <c r="M1077" i="2"/>
  <c r="M970" i="2"/>
  <c r="M772" i="2"/>
  <c r="M1218" i="2"/>
  <c r="M144" i="2"/>
  <c r="M719" i="2"/>
  <c r="M282" i="2"/>
  <c r="M1039" i="2"/>
  <c r="M901" i="2"/>
  <c r="M1231" i="2"/>
  <c r="M996" i="2"/>
  <c r="M459" i="2"/>
  <c r="M208" i="2"/>
  <c r="M848" i="2"/>
  <c r="M198" i="2"/>
  <c r="M851" i="2"/>
  <c r="M1120" i="2"/>
  <c r="M792" i="2"/>
  <c r="M680" i="2"/>
  <c r="M1160" i="2"/>
  <c r="M621" i="2"/>
  <c r="M754" i="2"/>
  <c r="M127" i="2"/>
  <c r="M1050" i="2"/>
  <c r="M877" i="2"/>
  <c r="M466" i="2"/>
  <c r="M1238" i="2"/>
  <c r="M793" i="2"/>
  <c r="M426" i="2"/>
  <c r="M511" i="2"/>
  <c r="M507" i="2"/>
  <c r="M685" i="2"/>
  <c r="M430" i="2"/>
  <c r="M500" i="2"/>
  <c r="M239" i="2"/>
  <c r="M381" i="2"/>
  <c r="M610" i="2"/>
  <c r="M1177" i="2"/>
  <c r="M416" i="2"/>
  <c r="M306" i="2"/>
  <c r="M923" i="2"/>
  <c r="M654" i="2"/>
  <c r="M710" i="2"/>
  <c r="M320" i="2"/>
  <c r="M841" i="2"/>
  <c r="M812" i="2"/>
  <c r="M50" i="2"/>
  <c r="M1288" i="2"/>
  <c r="M1155" i="2"/>
  <c r="M867" i="2"/>
  <c r="M730" i="2"/>
  <c r="M679" i="2"/>
  <c r="M630" i="2"/>
  <c r="M542" i="2"/>
  <c r="M965" i="2"/>
  <c r="M890" i="2"/>
  <c r="M888" i="2"/>
  <c r="M1141" i="2"/>
  <c r="M873" i="2"/>
  <c r="M1139" i="2"/>
  <c r="M791" i="2"/>
  <c r="M1019" i="2"/>
  <c r="M688" i="2"/>
  <c r="M943" i="2"/>
  <c r="M734" i="2"/>
  <c r="M279" i="2"/>
  <c r="M460" i="2"/>
  <c r="M385" i="2"/>
  <c r="M844" i="2"/>
  <c r="M1202" i="2"/>
  <c r="M893" i="2"/>
  <c r="M714" i="2"/>
  <c r="M1134" i="2"/>
  <c r="M929" i="2"/>
  <c r="M747" i="2"/>
  <c r="M645" i="2"/>
  <c r="M1112" i="2"/>
  <c r="M815" i="2"/>
  <c r="M876" i="2"/>
  <c r="M524" i="2"/>
  <c r="M727" i="2"/>
  <c r="M899" i="2"/>
  <c r="M1026" i="2"/>
  <c r="M1232" i="2"/>
  <c r="M70" i="2"/>
  <c r="M1277" i="2"/>
  <c r="M948" i="2"/>
  <c r="M1158" i="2"/>
  <c r="M547" i="2"/>
  <c r="M968" i="2"/>
  <c r="M252" i="2"/>
  <c r="M42" i="2"/>
  <c r="M470" i="2"/>
  <c r="M350" i="2"/>
  <c r="M802" i="2"/>
  <c r="M981" i="2"/>
  <c r="M129" i="2"/>
  <c r="M15" i="2"/>
  <c r="M189" i="2"/>
  <c r="M900" i="2"/>
  <c r="M98" i="2"/>
  <c r="M109" i="2"/>
  <c r="M400" i="2"/>
  <c r="M744" i="2"/>
  <c r="M431" i="2"/>
  <c r="M631" i="2"/>
  <c r="M276" i="2"/>
  <c r="M678" i="2"/>
  <c r="M487" i="2"/>
  <c r="M856" i="2"/>
  <c r="M274" i="2"/>
  <c r="M292" i="2"/>
  <c r="M439" i="2"/>
  <c r="M674" i="2"/>
  <c r="M138" i="2"/>
  <c r="M273" i="2"/>
  <c r="M145" i="2"/>
  <c r="M1146" i="2"/>
  <c r="M1094" i="2"/>
  <c r="M1224" i="2"/>
  <c r="M159" i="2"/>
  <c r="M609" i="2"/>
  <c r="M191" i="2"/>
  <c r="M1229" i="2"/>
  <c r="M715" i="2"/>
  <c r="M153" i="2"/>
  <c r="M373" i="2"/>
  <c r="M1066" i="2"/>
  <c r="M1145" i="2"/>
  <c r="M733" i="2"/>
  <c r="M787" i="2"/>
  <c r="M897" i="2"/>
  <c r="M427" i="2"/>
  <c r="M149" i="2"/>
  <c r="M550" i="2"/>
  <c r="M849" i="2"/>
  <c r="M905" i="2"/>
  <c r="M253" i="2"/>
  <c r="M820" i="2"/>
  <c r="M1319" i="2"/>
  <c r="M1276" i="2"/>
  <c r="M148" i="2"/>
  <c r="M458" i="2"/>
  <c r="M1311" i="2"/>
  <c r="M394" i="2"/>
  <c r="M1162" i="2"/>
  <c r="M122" i="2"/>
  <c r="M830" i="2"/>
  <c r="M1041" i="2"/>
  <c r="M1219" i="2"/>
  <c r="M242" i="2"/>
  <c r="M392" i="2"/>
  <c r="M160" i="2"/>
  <c r="M417" i="2"/>
  <c r="M603" i="2"/>
  <c r="M975" i="2"/>
  <c r="M447" i="2"/>
  <c r="M396" i="2"/>
  <c r="M1345" i="2"/>
  <c r="M539" i="2"/>
  <c r="M952" i="2"/>
  <c r="M492" i="2"/>
  <c r="M916" i="2"/>
  <c r="M326" i="2"/>
  <c r="M324" i="2"/>
  <c r="M1053" i="2"/>
  <c r="M973" i="2"/>
  <c r="M179" i="2"/>
  <c r="M374" i="2"/>
  <c r="M987" i="2"/>
  <c r="M534" i="2"/>
  <c r="M713" i="2"/>
  <c r="M814" i="2"/>
  <c r="M1033" i="2"/>
  <c r="M1190" i="2"/>
  <c r="M348" i="2"/>
  <c r="M1097" i="2"/>
  <c r="M397" i="2"/>
  <c r="M824" i="2"/>
  <c r="M915" i="2"/>
  <c r="M601" i="2"/>
  <c r="M1310" i="2"/>
  <c r="M1029" i="2"/>
  <c r="M237" i="2"/>
  <c r="M794" i="2"/>
  <c r="M781" i="2"/>
  <c r="M1320" i="2"/>
  <c r="M1253" i="2"/>
  <c r="M1129" i="2"/>
  <c r="M415" i="2"/>
  <c r="M1325" i="2"/>
  <c r="M769" i="2"/>
  <c r="M1063" i="2"/>
  <c r="M465" i="2"/>
  <c r="M1280" i="2"/>
  <c r="M774" i="2"/>
  <c r="M825" i="2"/>
  <c r="M516" i="2"/>
  <c r="M453" i="2"/>
  <c r="M140" i="2"/>
  <c r="M491" i="2"/>
  <c r="M1031" i="2"/>
  <c r="M314" i="2"/>
  <c r="M1271" i="2"/>
  <c r="M1060" i="2"/>
  <c r="M155" i="2"/>
  <c r="M681" i="2"/>
  <c r="M1344" i="2"/>
  <c r="M457" i="2"/>
  <c r="M980" i="2"/>
  <c r="M354" i="2"/>
  <c r="M1100" i="2"/>
  <c r="M582" i="2"/>
  <c r="M464" i="2"/>
  <c r="M108" i="2"/>
  <c r="M1073" i="2"/>
  <c r="M720" i="2"/>
  <c r="M1178" i="2"/>
  <c r="M765" i="2"/>
  <c r="M406" i="2"/>
  <c r="M978" i="2"/>
  <c r="M977" i="2"/>
  <c r="M1334" i="2"/>
  <c r="M217" i="2"/>
  <c r="M604" i="2"/>
  <c r="M498" i="2"/>
  <c r="M1098" i="2"/>
  <c r="M1185" i="2"/>
  <c r="M782" i="2"/>
  <c r="M1243" i="2"/>
  <c r="M418" i="2"/>
  <c r="M842" i="2"/>
  <c r="M1011" i="2"/>
  <c r="M1183" i="2"/>
  <c r="M1283" i="2"/>
  <c r="M924" i="2"/>
  <c r="M407" i="2"/>
  <c r="M835" i="2"/>
  <c r="M883" i="2"/>
  <c r="M1010" i="2"/>
  <c r="M1281" i="2"/>
  <c r="M1024" i="2"/>
  <c r="M773" i="2"/>
  <c r="M828" i="2"/>
  <c r="M541" i="2"/>
  <c r="M783" i="2"/>
  <c r="M1142" i="2"/>
  <c r="M950" i="2"/>
  <c r="M551" i="2"/>
  <c r="M1197" i="2"/>
  <c r="M549" i="2"/>
  <c r="M778" i="2"/>
  <c r="M513" i="2"/>
  <c r="M1315" i="2"/>
  <c r="M742" i="2"/>
  <c r="M937" i="2"/>
  <c r="M931" i="2"/>
  <c r="M922" i="2"/>
  <c r="M467" i="2"/>
  <c r="M690" i="2"/>
  <c r="M1121" i="2"/>
  <c r="M766" i="2"/>
  <c r="M517" i="2"/>
  <c r="M1291" i="2"/>
  <c r="M753" i="2"/>
  <c r="M958" i="2"/>
  <c r="M861" i="2"/>
  <c r="M583" i="2"/>
  <c r="M537" i="2"/>
  <c r="M1153" i="2"/>
  <c r="M1115" i="2"/>
  <c r="M1002" i="2"/>
  <c r="M918" i="2"/>
  <c r="M991" i="2"/>
  <c r="M475" i="2"/>
  <c r="M581" i="2"/>
  <c r="M613" i="2"/>
  <c r="M1204" i="2"/>
  <c r="M540" i="2"/>
  <c r="M353" i="2"/>
  <c r="M1322" i="2"/>
  <c r="M971" i="2"/>
  <c r="M868" i="2"/>
  <c r="M1290" i="2"/>
  <c r="M716" i="2"/>
  <c r="M1144" i="2"/>
  <c r="M777" i="2"/>
  <c r="M1342" i="2"/>
  <c r="M755" i="2"/>
  <c r="M985" i="2"/>
  <c r="M843" i="2"/>
  <c r="M1239" i="2"/>
  <c r="M906" i="2"/>
  <c r="M898" i="2"/>
  <c r="M1223" i="2"/>
  <c r="M1125" i="2"/>
  <c r="M653" i="2"/>
  <c r="M805" i="2"/>
  <c r="M1074" i="2"/>
  <c r="M934" i="2"/>
  <c r="M1332" i="2"/>
  <c r="M1086" i="2"/>
  <c r="M1321" i="2"/>
  <c r="M913" i="2"/>
  <c r="M693" i="2"/>
  <c r="M910" i="2"/>
  <c r="M1272" i="2"/>
  <c r="M839" i="2"/>
  <c r="M953" i="2"/>
  <c r="M590" i="2"/>
  <c r="M452" i="2"/>
  <c r="M1049" i="2"/>
  <c r="M1350" i="2"/>
  <c r="M626" i="2"/>
  <c r="M393" i="2"/>
  <c r="M1051" i="2"/>
  <c r="M803" i="2"/>
  <c r="M1076" i="2"/>
  <c r="M804" i="2"/>
  <c r="M497" i="2"/>
  <c r="M1003" i="2"/>
  <c r="M891" i="2"/>
  <c r="M683" i="2"/>
  <c r="M1107" i="2"/>
  <c r="M1216" i="2"/>
  <c r="M567" i="2"/>
  <c r="M1126" i="2"/>
  <c r="M1305" i="2"/>
  <c r="M1113" i="2"/>
  <c r="M798" i="2"/>
  <c r="M625" i="2"/>
  <c r="M1078" i="2"/>
  <c r="M767" i="2"/>
  <c r="M632" i="2"/>
  <c r="M909" i="2"/>
  <c r="M1150" i="2"/>
  <c r="M1172" i="2"/>
  <c r="M745" i="2"/>
  <c r="M1259" i="2"/>
  <c r="M1330" i="2"/>
  <c r="M917" i="2"/>
  <c r="M1108" i="2"/>
  <c r="M1099" i="2"/>
  <c r="M786" i="2"/>
  <c r="M855" i="2"/>
  <c r="M1240" i="2"/>
  <c r="M1252" i="2"/>
  <c r="M530" i="2"/>
  <c r="M1352" i="2"/>
  <c r="M2" i="2"/>
  <c r="M1257" i="2"/>
  <c r="M1297" i="2"/>
  <c r="M1212" i="2"/>
  <c r="M1106" i="2"/>
  <c r="M612" i="2"/>
  <c r="M1348" i="2"/>
  <c r="M401" i="2"/>
  <c r="M711" i="2"/>
  <c r="M1130" i="2"/>
  <c r="M1131" i="2"/>
  <c r="M1268" i="2"/>
  <c r="M1340" i="2"/>
  <c r="M1161" i="2"/>
  <c r="M641" i="2"/>
  <c r="M703" i="2"/>
  <c r="M1220" i="2"/>
  <c r="M833" i="2"/>
  <c r="M1061" i="2"/>
  <c r="M757" i="2"/>
  <c r="M568" i="2"/>
  <c r="M1213" i="2"/>
  <c r="M638" i="2"/>
  <c r="M1230" i="2"/>
  <c r="M748" i="2"/>
  <c r="M752" i="2"/>
  <c r="M709" i="2"/>
  <c r="M615" i="2"/>
  <c r="M1333" i="2"/>
  <c r="M1351" i="2"/>
  <c r="M723" i="2"/>
  <c r="M1228" i="2"/>
  <c r="M1258" i="2"/>
  <c r="M1254" i="2"/>
  <c r="M889" i="2"/>
  <c r="M1336" i="2"/>
  <c r="M1233" i="2"/>
  <c r="M1095" i="2"/>
  <c r="M372" i="2"/>
  <c r="M1329" i="2"/>
  <c r="M1156" i="2"/>
  <c r="M488" i="2"/>
  <c r="M644" i="2"/>
  <c r="M1191" i="2"/>
  <c r="M1056" i="2"/>
  <c r="M506" i="2"/>
  <c r="M1122" i="2"/>
  <c r="M1000" i="2"/>
  <c r="M788" i="2"/>
  <c r="M763" i="2"/>
  <c r="M1116" i="2"/>
  <c r="M944" i="2"/>
  <c r="M1284" i="2"/>
  <c r="M692" i="2"/>
  <c r="M1166" i="2"/>
  <c r="M1149" i="2"/>
  <c r="M884" i="2"/>
  <c r="M1048" i="2"/>
  <c r="M489" i="2"/>
  <c r="M728" i="2"/>
  <c r="M1289" i="2"/>
  <c r="M813" i="2"/>
  <c r="M936" i="2"/>
  <c r="M399" i="2"/>
  <c r="M1327" i="2"/>
  <c r="M1027" i="2"/>
  <c r="M1318" i="2"/>
  <c r="M1244" i="2"/>
  <c r="M726" i="2"/>
  <c r="M908" i="2"/>
  <c r="M1189" i="2"/>
  <c r="M266" i="2"/>
  <c r="I618" i="2"/>
  <c r="O266" i="2"/>
  <c r="O131" i="2"/>
  <c r="O618" i="2"/>
  <c r="O57" i="2"/>
  <c r="O377" i="2"/>
  <c r="O258" i="2"/>
  <c r="O405" i="2"/>
  <c r="O193" i="2"/>
  <c r="O24" i="2"/>
  <c r="O132" i="2"/>
  <c r="O449" i="2"/>
  <c r="O58" i="2"/>
  <c r="O3" i="2"/>
  <c r="O903" i="2"/>
  <c r="O749" i="2"/>
  <c r="O334" i="2"/>
  <c r="O174" i="2"/>
  <c r="O133" i="2"/>
  <c r="O461" i="2"/>
  <c r="O485" i="2"/>
  <c r="O1034" i="2"/>
  <c r="O525" i="2"/>
  <c r="O382" i="2"/>
  <c r="O555" i="2"/>
  <c r="O735" i="2"/>
  <c r="O481" i="2"/>
  <c r="O163" i="2"/>
  <c r="O880" i="2"/>
  <c r="O1167" i="2"/>
  <c r="O307" i="2"/>
  <c r="O77" i="2"/>
  <c r="O956" i="2"/>
  <c r="O1042" i="2"/>
  <c r="O1151" i="2"/>
  <c r="O1087" i="2"/>
  <c r="O259" i="2"/>
  <c r="O440" i="2"/>
  <c r="O1170" i="2"/>
  <c r="O639" i="2"/>
  <c r="O1147" i="2"/>
  <c r="O46" i="2"/>
  <c r="O230" i="2"/>
  <c r="O267" i="2"/>
  <c r="O479" i="2"/>
  <c r="O556" i="2"/>
  <c r="O577" i="2"/>
  <c r="O606" i="2"/>
  <c r="O4" i="2"/>
  <c r="O1285" i="2"/>
  <c r="O64" i="2"/>
  <c r="O254" i="2"/>
  <c r="O65" i="2"/>
  <c r="O594" i="2"/>
  <c r="O779" i="2"/>
  <c r="O1206" i="2"/>
  <c r="O886" i="2"/>
  <c r="O25" i="2"/>
  <c r="O164" i="2"/>
  <c r="O1109" i="2"/>
  <c r="O650" i="2"/>
  <c r="O961" i="2"/>
  <c r="O646" i="2"/>
  <c r="O1037" i="2"/>
  <c r="O206" i="2"/>
  <c r="O124" i="2"/>
  <c r="O5" i="2"/>
  <c r="O1176" i="2"/>
  <c r="O1124" i="2"/>
  <c r="O863" i="2"/>
  <c r="O319" i="2"/>
  <c r="O1154" i="2"/>
  <c r="O1237" i="2"/>
  <c r="O125" i="2"/>
  <c r="O627" i="2"/>
  <c r="O963" i="2"/>
  <c r="O1137" i="2"/>
  <c r="O1015" i="2"/>
  <c r="O1188" i="2"/>
  <c r="O1201" i="2"/>
  <c r="O1292" i="2"/>
  <c r="O268" i="2"/>
  <c r="O557" i="2"/>
  <c r="O1241" i="2"/>
  <c r="O214" i="2"/>
  <c r="O522" i="2"/>
  <c r="O640" i="2"/>
  <c r="O736" i="2"/>
  <c r="O647" i="2"/>
  <c r="O1157" i="2"/>
  <c r="O269" i="2"/>
  <c r="O546" i="2"/>
  <c r="O165" i="2"/>
  <c r="O59" i="2"/>
  <c r="O1182" i="2"/>
  <c r="O663" i="2"/>
  <c r="O992" i="2"/>
  <c r="O1104" i="2"/>
  <c r="O1117" i="2"/>
  <c r="O281" i="2"/>
  <c r="O1054" i="2"/>
  <c r="O768" i="2"/>
  <c r="O666" i="2"/>
  <c r="O999" i="2"/>
  <c r="O175" i="2"/>
  <c r="O455" i="2"/>
  <c r="O845" i="2"/>
  <c r="O270" i="2"/>
  <c r="O1072" i="2"/>
  <c r="O789" i="2"/>
  <c r="O260" i="2"/>
  <c r="O885" i="2"/>
  <c r="O308" i="2"/>
  <c r="O1032" i="2"/>
  <c r="O964" i="2"/>
  <c r="O1081" i="2"/>
  <c r="O972" i="2"/>
  <c r="O1261" i="2"/>
  <c r="O1159" i="2"/>
  <c r="O1038" i="2"/>
  <c r="O1304" i="2"/>
  <c r="O911" i="2"/>
  <c r="O1324" i="2"/>
  <c r="O1102" i="2"/>
  <c r="O1028" i="2"/>
  <c r="O126" i="2"/>
  <c r="O218" i="2"/>
  <c r="O463" i="2"/>
  <c r="O1013" i="2"/>
  <c r="O1192" i="2"/>
  <c r="O82" i="2"/>
  <c r="O737" i="2"/>
  <c r="O846" i="2"/>
  <c r="O831" i="2"/>
  <c r="O1295" i="2"/>
  <c r="O142" i="2"/>
  <c r="O993" i="2"/>
  <c r="O1088" i="2"/>
  <c r="O776" i="2"/>
  <c r="O969" i="2"/>
  <c r="O309" i="2"/>
  <c r="O878" i="2"/>
  <c r="O255" i="2"/>
  <c r="O1339" i="2"/>
  <c r="O23" i="2"/>
  <c r="O689" i="2"/>
  <c r="O1069" i="2"/>
  <c r="O699" i="2"/>
  <c r="O1062" i="2"/>
  <c r="O204" i="2"/>
  <c r="O1165" i="2"/>
  <c r="O1236" i="2"/>
  <c r="O1043" i="2"/>
  <c r="O383" i="2"/>
  <c r="O194" i="2"/>
  <c r="O784" i="2"/>
  <c r="O1235" i="2"/>
  <c r="O912" i="2"/>
  <c r="O531" i="2"/>
  <c r="O1273" i="2"/>
  <c r="O1269" i="2"/>
  <c r="O809" i="2"/>
  <c r="O676" i="2"/>
  <c r="O628" i="2"/>
  <c r="O1300" i="2"/>
  <c r="O1070" i="2"/>
  <c r="O1068" i="2"/>
  <c r="O456" i="2"/>
  <c r="O1225" i="2"/>
  <c r="O959" i="2"/>
  <c r="O675" i="2"/>
  <c r="O275" i="2"/>
  <c r="O738" i="2"/>
  <c r="O1016" i="2"/>
  <c r="O858" i="2"/>
  <c r="O1082" i="2"/>
  <c r="O1234" i="2"/>
  <c r="O558" i="2"/>
  <c r="O879" i="2"/>
  <c r="O559" i="2"/>
  <c r="O1313" i="2"/>
  <c r="O1279" i="2"/>
  <c r="O852" i="2"/>
  <c r="O667" i="2"/>
  <c r="O441" i="2"/>
  <c r="O705" i="2"/>
  <c r="O505" i="2"/>
  <c r="O442" i="2"/>
  <c r="O847" i="2"/>
  <c r="O1249" i="2"/>
  <c r="O205" i="2"/>
  <c r="O780" i="2"/>
  <c r="O29" i="2"/>
  <c r="O648" i="2"/>
  <c r="O1262" i="2"/>
  <c r="O1164" i="2"/>
  <c r="O1298" i="2"/>
  <c r="O560" i="2"/>
  <c r="O176" i="2"/>
  <c r="O633" i="2"/>
  <c r="O1103" i="2"/>
  <c r="O1135" i="2"/>
  <c r="O921" i="2"/>
  <c r="O853" i="2"/>
  <c r="O1114" i="2"/>
  <c r="O130" i="2"/>
  <c r="O836" i="2"/>
  <c r="O1245" i="2"/>
  <c r="O608" i="2"/>
  <c r="O955" i="2"/>
  <c r="O1302" i="2"/>
  <c r="O1293" i="2"/>
  <c r="O1328" i="2"/>
  <c r="O76" i="2"/>
  <c r="O586" i="2"/>
  <c r="O1127" i="2"/>
  <c r="O1309" i="2"/>
  <c r="O664" i="2"/>
  <c r="O1005" i="2"/>
  <c r="O333" i="2"/>
  <c r="O1246" i="2"/>
  <c r="O271" i="2"/>
  <c r="O1256" i="2"/>
  <c r="O1045" i="2"/>
  <c r="O998" i="2"/>
  <c r="O614" i="2"/>
  <c r="O1301" i="2"/>
  <c r="O1196" i="2"/>
  <c r="O1064" i="2"/>
  <c r="O708" i="2"/>
  <c r="O420" i="2"/>
  <c r="O249" i="2"/>
  <c r="O297" i="2"/>
  <c r="O1105" i="2"/>
  <c r="O1296" i="2"/>
  <c r="O1299" i="2"/>
  <c r="O1092" i="2"/>
  <c r="O1316" i="2"/>
  <c r="O1251" i="2"/>
  <c r="O866" i="2"/>
  <c r="O477" i="2"/>
  <c r="O1017" i="2"/>
  <c r="O677" i="2"/>
  <c r="O1046" i="2"/>
  <c r="O1006" i="2"/>
  <c r="O1294" i="2"/>
  <c r="O215" i="2"/>
  <c r="O1089" i="2"/>
  <c r="O207" i="2"/>
  <c r="O1260" i="2"/>
  <c r="O673" i="2"/>
  <c r="O1307" i="2"/>
  <c r="O1312" i="2"/>
  <c r="O914" i="2"/>
  <c r="O561" i="2"/>
  <c r="O1021" i="2"/>
  <c r="O790" i="2"/>
  <c r="O764" i="2"/>
  <c r="O859" i="2"/>
  <c r="O60" i="2"/>
  <c r="O166" i="2"/>
  <c r="O575" i="2"/>
  <c r="O523" i="2"/>
  <c r="O634" i="2"/>
  <c r="O1346" i="2"/>
  <c r="O1128" i="2"/>
  <c r="O739" i="2"/>
  <c r="O1242" i="2"/>
  <c r="O158" i="2"/>
  <c r="O1101" i="2"/>
  <c r="O1287" i="2"/>
  <c r="O960" i="2"/>
  <c r="O1133" i="2"/>
  <c r="O1055" i="2"/>
  <c r="O687" i="2"/>
  <c r="O811" i="2"/>
  <c r="O1343" i="2"/>
  <c r="O649" i="2"/>
  <c r="O1314" i="2"/>
  <c r="O177" i="2"/>
  <c r="O1209" i="2"/>
  <c r="O954" i="2"/>
  <c r="O1203" i="2"/>
  <c r="O1347" i="2"/>
  <c r="O994" i="2"/>
  <c r="O1335" i="2"/>
  <c r="O1090" i="2"/>
  <c r="O1084" i="2"/>
  <c r="O1208" i="2"/>
  <c r="O875" i="2"/>
  <c r="O706" i="2"/>
  <c r="O1341" i="2"/>
  <c r="O1008" i="2"/>
  <c r="O997" i="2"/>
  <c r="O1250" i="2"/>
  <c r="O408" i="2"/>
  <c r="O930" i="2"/>
  <c r="O1007" i="2"/>
  <c r="O1278" i="2"/>
  <c r="O1264" i="2"/>
  <c r="O1186" i="2"/>
  <c r="O1323" i="2"/>
  <c r="O482" i="2"/>
  <c r="O1255" i="2"/>
  <c r="O1222" i="2"/>
  <c r="O1215" i="2"/>
  <c r="O894" i="2"/>
  <c r="O983" i="2"/>
  <c r="O1211" i="2"/>
  <c r="O1317" i="2"/>
  <c r="O829" i="2"/>
  <c r="O178" i="2"/>
  <c r="O1118" i="2"/>
  <c r="O1274" i="2"/>
  <c r="O1221" i="2"/>
  <c r="O1058" i="2"/>
  <c r="O1226" i="2"/>
  <c r="O1270" i="2"/>
  <c r="O1282" i="2"/>
  <c r="O1338" i="2"/>
  <c r="O1227" i="2"/>
  <c r="O1266" i="2"/>
  <c r="O226" i="2"/>
  <c r="O1030" i="2"/>
  <c r="O840" i="2"/>
  <c r="O1083" i="2"/>
  <c r="O665" i="2"/>
  <c r="O817" i="2"/>
  <c r="O984" i="2"/>
  <c r="O1059" i="2"/>
  <c r="O1303" i="2"/>
  <c r="O1163" i="2"/>
  <c r="O322" i="2"/>
  <c r="O298" i="2"/>
  <c r="O920" i="2"/>
  <c r="O433" i="2"/>
  <c r="O223" i="2"/>
  <c r="O363" i="2"/>
  <c r="O26" i="2"/>
  <c r="O622" i="2"/>
  <c r="O357" i="2"/>
  <c r="O358" i="2"/>
  <c r="O623" i="2"/>
  <c r="O624" i="2"/>
  <c r="O92" i="2"/>
  <c r="O520" i="2"/>
  <c r="O38" i="2"/>
  <c r="O294" i="2"/>
  <c r="O18" i="2"/>
  <c r="O1193" i="2"/>
  <c r="O102" i="2"/>
  <c r="O471" i="2"/>
  <c r="O429" i="2"/>
  <c r="O7" i="2"/>
  <c r="O93" i="2"/>
  <c r="O1194" i="2"/>
  <c r="O389" i="2"/>
  <c r="O27" i="2"/>
  <c r="O123" i="2"/>
  <c r="O569" i="2"/>
  <c r="O200" i="2"/>
  <c r="O286" i="2"/>
  <c r="O288" i="2"/>
  <c r="O94" i="2"/>
  <c r="O337" i="2"/>
  <c r="O434" i="2"/>
  <c r="O211" i="2"/>
  <c r="O289" i="2"/>
  <c r="O300" i="2"/>
  <c r="O435" i="2"/>
  <c r="O265" i="2"/>
  <c r="O10" i="2"/>
  <c r="O11" i="2"/>
  <c r="O436" i="2"/>
  <c r="O472" i="2"/>
  <c r="O419" i="2"/>
  <c r="O369" i="2"/>
  <c r="O721" i="2"/>
  <c r="O137" i="2"/>
  <c r="O328" i="2"/>
  <c r="O619" i="2"/>
  <c r="O437" i="2"/>
  <c r="O473" i="2"/>
  <c r="O939" i="2"/>
  <c r="O454" i="2"/>
  <c r="O422" i="2"/>
  <c r="O224" i="2"/>
  <c r="O172" i="2"/>
  <c r="O244" i="2"/>
  <c r="O616" i="2"/>
  <c r="O154" i="2"/>
  <c r="O201" i="2"/>
  <c r="O364" i="2"/>
  <c r="O54" i="2"/>
  <c r="O378" i="2"/>
  <c r="O315" i="2"/>
  <c r="O83" i="2"/>
  <c r="O822" i="2"/>
  <c r="O34" i="2"/>
  <c r="O592" i="2"/>
  <c r="O338" i="2"/>
  <c r="O8" i="2"/>
  <c r="O329" i="2"/>
  <c r="O1198" i="2"/>
  <c r="O261" i="2"/>
  <c r="O141" i="2"/>
  <c r="O771" i="2"/>
  <c r="O359" i="2"/>
  <c r="O1022" i="2"/>
  <c r="O356" i="2"/>
  <c r="O339" i="2"/>
  <c r="O504" i="2"/>
  <c r="O290" i="2"/>
  <c r="O962" i="2"/>
  <c r="O656" i="2"/>
  <c r="O39" i="2"/>
  <c r="O72" i="2"/>
  <c r="O35" i="2"/>
  <c r="O345" i="2"/>
  <c r="O403" i="2"/>
  <c r="O340" i="2"/>
  <c r="O119" i="2"/>
  <c r="O365" i="2"/>
  <c r="O195" i="2"/>
  <c r="O134" i="2"/>
  <c r="O1009" i="2"/>
  <c r="O341" i="2"/>
  <c r="O694" i="2"/>
  <c r="O113" i="2"/>
  <c r="O450" i="2"/>
  <c r="O245" i="2"/>
  <c r="O424" i="2"/>
  <c r="O493" i="2"/>
  <c r="O806" i="2"/>
  <c r="O180" i="2"/>
  <c r="O330" i="2"/>
  <c r="O331" i="2"/>
  <c r="O246" i="2"/>
  <c r="O30" i="2"/>
  <c r="O380" i="2"/>
  <c r="O192" i="2"/>
  <c r="O28" i="2"/>
  <c r="O40" i="2"/>
  <c r="O332" i="2"/>
  <c r="O55" i="2"/>
  <c r="O657" i="2"/>
  <c r="O342" i="2"/>
  <c r="O173" i="2"/>
  <c r="O232" i="2"/>
  <c r="O88" i="2"/>
  <c r="O41" i="2"/>
  <c r="O543" i="2"/>
  <c r="O942" i="2"/>
  <c r="O101" i="2"/>
  <c r="O301" i="2"/>
  <c r="O902" i="2"/>
  <c r="O562" i="2"/>
  <c r="O750" i="2"/>
  <c r="O295" i="2"/>
  <c r="O361" i="2"/>
  <c r="O597" i="2"/>
  <c r="O370" i="2"/>
  <c r="O725" i="2"/>
  <c r="O1247" i="2"/>
  <c r="O795" i="2"/>
  <c r="O335" i="2"/>
  <c r="O302" i="2"/>
  <c r="O187" i="2"/>
  <c r="O1035" i="2"/>
  <c r="O669" i="2"/>
  <c r="O1195" i="2"/>
  <c r="O135" i="2"/>
  <c r="O862" i="2"/>
  <c r="O462" i="2"/>
  <c r="O12" i="2"/>
  <c r="O313" i="2"/>
  <c r="O871" i="2"/>
  <c r="O212" i="2"/>
  <c r="O860" i="2"/>
  <c r="O564" i="2"/>
  <c r="O19" i="2"/>
  <c r="O386" i="2"/>
  <c r="O343" i="2"/>
  <c r="O387" i="2"/>
  <c r="O291" i="2"/>
  <c r="O210" i="2"/>
  <c r="O926" i="2"/>
  <c r="O565" i="2"/>
  <c r="O1337" i="2"/>
  <c r="O887" i="2"/>
  <c r="O327" i="2"/>
  <c r="O940" i="2"/>
  <c r="O642" i="2"/>
  <c r="O796" i="2"/>
  <c r="O349" i="2"/>
  <c r="O837" i="2"/>
  <c r="O234" i="2"/>
  <c r="O296" i="2"/>
  <c r="O544" i="2"/>
  <c r="O103" i="2"/>
  <c r="O183" i="2"/>
  <c r="O545" i="2"/>
  <c r="O114" i="2"/>
  <c r="O655" i="2"/>
  <c r="O310" i="2"/>
  <c r="O1168" i="2"/>
  <c r="O800" i="2"/>
  <c r="O797" i="2"/>
  <c r="O90" i="2"/>
  <c r="O222" i="2"/>
  <c r="O115" i="2"/>
  <c r="O67" i="2"/>
  <c r="O184" i="2"/>
  <c r="O1179" i="2"/>
  <c r="O1174" i="2"/>
  <c r="O262" i="2"/>
  <c r="O1181" i="2"/>
  <c r="O563" i="2"/>
  <c r="O283" i="2"/>
  <c r="O443" i="2"/>
  <c r="O945" i="2"/>
  <c r="O1067" i="2"/>
  <c r="O927" i="2"/>
  <c r="O941" i="2"/>
  <c r="O188" i="2"/>
  <c r="O895" i="2"/>
  <c r="O1248" i="2"/>
  <c r="O1012" i="2"/>
  <c r="O1001" i="2"/>
  <c r="O570" i="2"/>
  <c r="O1326" i="2"/>
  <c r="O668" i="2"/>
  <c r="O602" i="2"/>
  <c r="O185" i="2"/>
  <c r="O826" i="2"/>
  <c r="O432" i="2"/>
  <c r="O150" i="2"/>
  <c r="O51" i="2"/>
  <c r="O91" i="2"/>
  <c r="O1308" i="2"/>
  <c r="O508" i="2"/>
  <c r="O595" i="2"/>
  <c r="O1057" i="2"/>
  <c r="O759" i="2"/>
  <c r="O589" i="2"/>
  <c r="O593" i="2"/>
  <c r="O1349" i="2"/>
  <c r="O1306" i="2"/>
  <c r="O1180" i="2"/>
  <c r="O743" i="2"/>
  <c r="O1184" i="2"/>
  <c r="O1331" i="2"/>
  <c r="O156" i="2"/>
  <c r="O684" i="2"/>
  <c r="O533" i="2"/>
  <c r="O116" i="2"/>
  <c r="O935" i="2"/>
  <c r="O425" i="2"/>
  <c r="O1136" i="2"/>
  <c r="O995" i="2"/>
  <c r="O284" i="2"/>
  <c r="O925" i="2"/>
  <c r="O1080" i="2"/>
  <c r="O321" i="2"/>
  <c r="O979" i="2"/>
  <c r="O629" i="2"/>
  <c r="O946" i="2"/>
  <c r="O13" i="2"/>
  <c r="O1267" i="2"/>
  <c r="O225" i="2"/>
  <c r="O1138" i="2"/>
  <c r="O1018" i="2"/>
  <c r="O1111" i="2"/>
  <c r="O1265" i="2"/>
  <c r="O202" i="2"/>
  <c r="O368" i="2"/>
  <c r="O1205" i="2"/>
  <c r="O414" i="2"/>
  <c r="O834" i="2"/>
  <c r="O553" i="2"/>
  <c r="O1052" i="2"/>
  <c r="O213" i="2"/>
  <c r="O344" i="2"/>
  <c r="O724" i="2"/>
  <c r="O947" i="2"/>
  <c r="O9" i="2"/>
  <c r="O37" i="2"/>
  <c r="O221" i="2"/>
  <c r="O362" i="2"/>
  <c r="O16" i="2"/>
  <c r="O99" i="2"/>
  <c r="O659" i="2"/>
  <c r="O22" i="2"/>
  <c r="O1263" i="2"/>
  <c r="O89" i="2"/>
  <c r="O521" i="2"/>
  <c r="O33" i="2"/>
  <c r="O257" i="2"/>
  <c r="O304" i="2"/>
  <c r="O20" i="2"/>
  <c r="O48" i="2"/>
  <c r="O293" i="2"/>
  <c r="O63" i="2"/>
  <c r="O584" i="2"/>
  <c r="O428" i="2"/>
  <c r="O96" i="2"/>
  <c r="O107" i="2"/>
  <c r="O986" i="2"/>
  <c r="O203" i="2"/>
  <c r="O285" i="2"/>
  <c r="O74" i="2"/>
  <c r="O216" i="2"/>
  <c r="O209" i="2"/>
  <c r="O169" i="2"/>
  <c r="O86" i="2"/>
  <c r="O272" i="2"/>
  <c r="O219" i="2"/>
  <c r="O696" i="2"/>
  <c r="O413" i="2"/>
  <c r="O69" i="2"/>
  <c r="O367" i="2"/>
  <c r="O1210" i="2"/>
  <c r="O168" i="2"/>
  <c r="O136" i="2"/>
  <c r="O620" i="2"/>
  <c r="O722" i="2"/>
  <c r="O112" i="2"/>
  <c r="O850" i="2"/>
  <c r="O501" i="2"/>
  <c r="O56" i="2"/>
  <c r="O410" i="2"/>
  <c r="O231" i="2"/>
  <c r="O554" i="2"/>
  <c r="O379" i="2"/>
  <c r="O199" i="2"/>
  <c r="O84" i="2"/>
  <c r="O823" i="2"/>
  <c r="O45" i="2"/>
  <c r="O691" i="2"/>
  <c r="O118" i="2"/>
  <c r="O31" i="2"/>
  <c r="O303" i="2"/>
  <c r="O36" i="2"/>
  <c r="O263" i="2"/>
  <c r="O658" i="2"/>
  <c r="O1023" i="2"/>
  <c r="O412" i="2"/>
  <c r="O104" i="2"/>
  <c r="O411" i="2"/>
  <c r="O548" i="2"/>
  <c r="O220" i="2"/>
  <c r="O1075" i="2"/>
  <c r="O351" i="2"/>
  <c r="O635" i="2"/>
  <c r="O1140" i="2"/>
  <c r="O438" i="2"/>
  <c r="O838" i="2"/>
  <c r="O49" i="2"/>
  <c r="O346" i="2"/>
  <c r="O404" i="2"/>
  <c r="O476" i="2"/>
  <c r="O474" i="2"/>
  <c r="O599" i="2"/>
  <c r="O494" i="2"/>
  <c r="O161" i="2"/>
  <c r="O105" i="2"/>
  <c r="O44" i="2"/>
  <c r="O573" i="2"/>
  <c r="O171" i="2"/>
  <c r="O196" i="2"/>
  <c r="O872" i="2"/>
  <c r="O170" i="2"/>
  <c r="O990" i="2"/>
  <c r="O695" i="2"/>
  <c r="O451" i="2"/>
  <c r="O233" i="2"/>
  <c r="O241" i="2"/>
  <c r="O110" i="2"/>
  <c r="O120" i="2"/>
  <c r="O712" i="2"/>
  <c r="O580" i="2"/>
  <c r="O100" i="2"/>
  <c r="O869" i="2"/>
  <c r="O933" i="2"/>
  <c r="O162" i="2"/>
  <c r="O6" i="2"/>
  <c r="O574" i="2"/>
  <c r="O181" i="2"/>
  <c r="O785" i="2"/>
  <c r="O490" i="2"/>
  <c r="O904" i="2"/>
  <c r="O519" i="2"/>
  <c r="O53" i="2"/>
  <c r="O751" i="2"/>
  <c r="O278" i="2"/>
  <c r="O87" i="2"/>
  <c r="O760" i="2"/>
  <c r="O756" i="2"/>
  <c r="O448" i="2"/>
  <c r="O398" i="2"/>
  <c r="O336" i="2"/>
  <c r="O1036" i="2"/>
  <c r="O32" i="2"/>
  <c r="O552" i="2"/>
  <c r="O717" i="2"/>
  <c r="O312" i="2"/>
  <c r="O732" i="2"/>
  <c r="O484" i="2"/>
  <c r="O355" i="2"/>
  <c r="O111" i="2"/>
  <c r="O919" i="2"/>
  <c r="O704" i="2"/>
  <c r="O152" i="2"/>
  <c r="O95" i="2"/>
  <c r="O371" i="2"/>
  <c r="O486" i="2"/>
  <c r="O375" i="2"/>
  <c r="O71" i="2"/>
  <c r="O264" i="2"/>
  <c r="O21" i="2"/>
  <c r="O62" i="2"/>
  <c r="O121" i="2"/>
  <c r="O229" i="2"/>
  <c r="O526" i="2"/>
  <c r="O384" i="2"/>
  <c r="O186" i="2"/>
  <c r="O643" i="2"/>
  <c r="O661" i="2"/>
  <c r="O566" i="2"/>
  <c r="O299" i="2"/>
  <c r="O818" i="2"/>
  <c r="O97" i="2"/>
  <c r="O483" i="2"/>
  <c r="O702" i="2"/>
  <c r="O248" i="2"/>
  <c r="O106" i="2"/>
  <c r="O928" i="2"/>
  <c r="O43" i="2"/>
  <c r="O637" i="2"/>
  <c r="O318" i="2"/>
  <c r="O576" i="2"/>
  <c r="O388" i="2"/>
  <c r="O1085" i="2"/>
  <c r="O1004" i="2"/>
  <c r="O1187" i="2"/>
  <c r="O585" i="2"/>
  <c r="O68" i="2"/>
  <c r="O870" i="2"/>
  <c r="O391" i="2"/>
  <c r="O409" i="2"/>
  <c r="O143" i="2"/>
  <c r="O1040" i="2"/>
  <c r="O323" i="2"/>
  <c r="O819" i="2"/>
  <c r="O197" i="2"/>
  <c r="O532" i="2"/>
  <c r="O611" i="2"/>
  <c r="O85" i="2"/>
  <c r="O821" i="2"/>
  <c r="O1065" i="2"/>
  <c r="O243" i="2"/>
  <c r="O14" i="2"/>
  <c r="O775" i="2"/>
  <c r="O832" i="2"/>
  <c r="O228" i="2"/>
  <c r="O73" i="2"/>
  <c r="O698" i="2"/>
  <c r="O235" i="2"/>
  <c r="O951" i="2"/>
  <c r="O881" i="2"/>
  <c r="O587" i="2"/>
  <c r="O660" i="2"/>
  <c r="O311" i="2"/>
  <c r="O932" i="2"/>
  <c r="O988" i="2"/>
  <c r="O896" i="2"/>
  <c r="O1079" i="2"/>
  <c r="O236" i="2"/>
  <c r="O395" i="2"/>
  <c r="O600" i="2"/>
  <c r="O865" i="2"/>
  <c r="O250" i="2"/>
  <c r="O1093" i="2"/>
  <c r="O697" i="2"/>
  <c r="O1200" i="2"/>
  <c r="O1169" i="2"/>
  <c r="O423" i="2"/>
  <c r="O982" i="2"/>
  <c r="O402" i="2"/>
  <c r="O81" i="2"/>
  <c r="O421" i="2"/>
  <c r="O808" i="2"/>
  <c r="O240" i="2"/>
  <c r="O729" i="2"/>
  <c r="O79" i="2"/>
  <c r="O316" i="2"/>
  <c r="O907" i="2"/>
  <c r="O495" i="2"/>
  <c r="O227" i="2"/>
  <c r="O1175" i="2"/>
  <c r="O277" i="2"/>
  <c r="O325" i="2"/>
  <c r="O499" i="2"/>
  <c r="O78" i="2"/>
  <c r="O247" i="2"/>
  <c r="O146" i="2"/>
  <c r="O892" i="2"/>
  <c r="O352" i="2"/>
  <c r="O966" i="2"/>
  <c r="O1143" i="2"/>
  <c r="O571" i="2"/>
  <c r="O61" i="2"/>
  <c r="O1025" i="2"/>
  <c r="O360" i="2"/>
  <c r="O588" i="2"/>
  <c r="O1014" i="2"/>
  <c r="O117" i="2"/>
  <c r="O672" i="2"/>
  <c r="O1047" i="2"/>
  <c r="O957" i="2"/>
  <c r="O251" i="2"/>
  <c r="O167" i="2"/>
  <c r="O671" i="2"/>
  <c r="O280" i="2"/>
  <c r="O1044" i="2"/>
  <c r="O317" i="2"/>
  <c r="O617" i="2"/>
  <c r="O238" i="2"/>
  <c r="O190" i="2"/>
  <c r="O515" i="2"/>
  <c r="O536" i="2"/>
  <c r="O366" i="2"/>
  <c r="O662" i="2"/>
  <c r="O598" i="2"/>
  <c r="O1152" i="2"/>
  <c r="O347" i="2"/>
  <c r="O182" i="2"/>
  <c r="O1091" i="2"/>
  <c r="O446" i="2"/>
  <c r="O938" i="2"/>
  <c r="O444" i="2"/>
  <c r="O1171" i="2"/>
  <c r="O949" i="2"/>
  <c r="O1199" i="2"/>
  <c r="O976" i="2"/>
  <c r="O652" i="2"/>
  <c r="O810" i="2"/>
  <c r="O1286" i="2"/>
  <c r="O147" i="2"/>
  <c r="O502" i="2"/>
  <c r="O572" i="2"/>
  <c r="O770" i="2"/>
  <c r="O1148" i="2"/>
  <c r="O47" i="2"/>
  <c r="O503" i="2"/>
  <c r="O718" i="2"/>
  <c r="O731" i="2"/>
  <c r="O591" i="2"/>
  <c r="O578" i="2"/>
  <c r="O882" i="2"/>
  <c r="O1217" i="2"/>
  <c r="O1071" i="2"/>
  <c r="O535" i="2"/>
  <c r="O700" i="2"/>
  <c r="O1173" i="2"/>
  <c r="O17" i="2"/>
  <c r="O579" i="2"/>
  <c r="O762" i="2"/>
  <c r="O478" i="2"/>
  <c r="O746" i="2"/>
  <c r="O480" i="2"/>
  <c r="O741" i="2"/>
  <c r="O1275" i="2"/>
  <c r="O989" i="2"/>
  <c r="O305" i="2"/>
  <c r="O287" i="2"/>
  <c r="O857" i="2"/>
  <c r="O445" i="2"/>
  <c r="O512" i="2"/>
  <c r="O827" i="2"/>
  <c r="O967" i="2"/>
  <c r="O636" i="2"/>
  <c r="O607" i="2"/>
  <c r="O761" i="2"/>
  <c r="O139" i="2"/>
  <c r="O701" i="2"/>
  <c r="O66" i="2"/>
  <c r="O468" i="2"/>
  <c r="O686" i="2"/>
  <c r="O509" i="2"/>
  <c r="O529" i="2"/>
  <c r="O1096" i="2"/>
  <c r="O1020" i="2"/>
  <c r="O816" i="2"/>
  <c r="O874" i="2"/>
  <c r="O256" i="2"/>
  <c r="O510" i="2"/>
  <c r="O682" i="2"/>
  <c r="O514" i="2"/>
  <c r="O596" i="2"/>
  <c r="O528" i="2"/>
  <c r="O1132" i="2"/>
  <c r="O157" i="2"/>
  <c r="O799" i="2"/>
  <c r="O1123" i="2"/>
  <c r="O527" i="2"/>
  <c r="O740" i="2"/>
  <c r="O670" i="2"/>
  <c r="O974" i="2"/>
  <c r="O1207" i="2"/>
  <c r="O807" i="2"/>
  <c r="O151" i="2"/>
  <c r="O758" i="2"/>
  <c r="O75" i="2"/>
  <c r="O1119" i="2"/>
  <c r="O128" i="2"/>
  <c r="O605" i="2"/>
  <c r="O469" i="2"/>
  <c r="O376" i="2"/>
  <c r="O52" i="2"/>
  <c r="O801" i="2"/>
  <c r="O1214" i="2"/>
  <c r="O496" i="2"/>
  <c r="O864" i="2"/>
  <c r="O538" i="2"/>
  <c r="O390" i="2"/>
  <c r="O1110" i="2"/>
  <c r="O518" i="2"/>
  <c r="O854" i="2"/>
  <c r="O651" i="2"/>
  <c r="O707" i="2"/>
  <c r="O80" i="2"/>
  <c r="O1077" i="2"/>
  <c r="O970" i="2"/>
  <c r="O772" i="2"/>
  <c r="O1218" i="2"/>
  <c r="O144" i="2"/>
  <c r="O719" i="2"/>
  <c r="O282" i="2"/>
  <c r="O1039" i="2"/>
  <c r="O901" i="2"/>
  <c r="O1231" i="2"/>
  <c r="O996" i="2"/>
  <c r="O459" i="2"/>
  <c r="O208" i="2"/>
  <c r="O848" i="2"/>
  <c r="O198" i="2"/>
  <c r="O851" i="2"/>
  <c r="O1120" i="2"/>
  <c r="O792" i="2"/>
  <c r="O680" i="2"/>
  <c r="O1160" i="2"/>
  <c r="O621" i="2"/>
  <c r="O754" i="2"/>
  <c r="O127" i="2"/>
  <c r="O1050" i="2"/>
  <c r="O877" i="2"/>
  <c r="O466" i="2"/>
  <c r="O1238" i="2"/>
  <c r="O793" i="2"/>
  <c r="O426" i="2"/>
  <c r="O511" i="2"/>
  <c r="O507" i="2"/>
  <c r="O685" i="2"/>
  <c r="O430" i="2"/>
  <c r="O500" i="2"/>
  <c r="O239" i="2"/>
  <c r="O381" i="2"/>
  <c r="O610" i="2"/>
  <c r="O1177" i="2"/>
  <c r="O416" i="2"/>
  <c r="O306" i="2"/>
  <c r="O923" i="2"/>
  <c r="O654" i="2"/>
  <c r="O710" i="2"/>
  <c r="O320" i="2"/>
  <c r="O841" i="2"/>
  <c r="O812" i="2"/>
  <c r="O50" i="2"/>
  <c r="O1288" i="2"/>
  <c r="O1155" i="2"/>
  <c r="O867" i="2"/>
  <c r="O730" i="2"/>
  <c r="O679" i="2"/>
  <c r="O630" i="2"/>
  <c r="O542" i="2"/>
  <c r="O965" i="2"/>
  <c r="O890" i="2"/>
  <c r="O888" i="2"/>
  <c r="O1141" i="2"/>
  <c r="O873" i="2"/>
  <c r="O1139" i="2"/>
  <c r="O791" i="2"/>
  <c r="O1019" i="2"/>
  <c r="O688" i="2"/>
  <c r="O943" i="2"/>
  <c r="O734" i="2"/>
  <c r="O279" i="2"/>
  <c r="O460" i="2"/>
  <c r="O385" i="2"/>
  <c r="O844" i="2"/>
  <c r="O1202" i="2"/>
  <c r="O893" i="2"/>
  <c r="O714" i="2"/>
  <c r="O1134" i="2"/>
  <c r="O929" i="2"/>
  <c r="O747" i="2"/>
  <c r="O645" i="2"/>
  <c r="O1112" i="2"/>
  <c r="O815" i="2"/>
  <c r="O876" i="2"/>
  <c r="O524" i="2"/>
  <c r="O727" i="2"/>
  <c r="O899" i="2"/>
  <c r="O1026" i="2"/>
  <c r="O1232" i="2"/>
  <c r="O70" i="2"/>
  <c r="O1277" i="2"/>
  <c r="O948" i="2"/>
  <c r="O1158" i="2"/>
  <c r="O547" i="2"/>
  <c r="O968" i="2"/>
  <c r="O252" i="2"/>
  <c r="O42" i="2"/>
  <c r="O470" i="2"/>
  <c r="O350" i="2"/>
  <c r="O802" i="2"/>
  <c r="O981" i="2"/>
  <c r="O129" i="2"/>
  <c r="O15" i="2"/>
  <c r="O189" i="2"/>
  <c r="O900" i="2"/>
  <c r="O98" i="2"/>
  <c r="O109" i="2"/>
  <c r="O400" i="2"/>
  <c r="O744" i="2"/>
  <c r="O431" i="2"/>
  <c r="O631" i="2"/>
  <c r="O276" i="2"/>
  <c r="O678" i="2"/>
  <c r="O487" i="2"/>
  <c r="O856" i="2"/>
  <c r="O274" i="2"/>
  <c r="O292" i="2"/>
  <c r="O439" i="2"/>
  <c r="O674" i="2"/>
  <c r="O138" i="2"/>
  <c r="O273" i="2"/>
  <c r="O145" i="2"/>
  <c r="O1146" i="2"/>
  <c r="O1094" i="2"/>
  <c r="O1224" i="2"/>
  <c r="O159" i="2"/>
  <c r="O609" i="2"/>
  <c r="O191" i="2"/>
  <c r="O1229" i="2"/>
  <c r="O715" i="2"/>
  <c r="O153" i="2"/>
  <c r="O373" i="2"/>
  <c r="O1066" i="2"/>
  <c r="O1145" i="2"/>
  <c r="O733" i="2"/>
  <c r="O787" i="2"/>
  <c r="O897" i="2"/>
  <c r="O427" i="2"/>
  <c r="O149" i="2"/>
  <c r="O550" i="2"/>
  <c r="O849" i="2"/>
  <c r="O905" i="2"/>
  <c r="O253" i="2"/>
  <c r="O820" i="2"/>
  <c r="O1319" i="2"/>
  <c r="O1276" i="2"/>
  <c r="O148" i="2"/>
  <c r="O458" i="2"/>
  <c r="O1311" i="2"/>
  <c r="O394" i="2"/>
  <c r="O1162" i="2"/>
  <c r="O122" i="2"/>
  <c r="O830" i="2"/>
  <c r="O1041" i="2"/>
  <c r="O1219" i="2"/>
  <c r="O242" i="2"/>
  <c r="O392" i="2"/>
  <c r="O160" i="2"/>
  <c r="O417" i="2"/>
  <c r="O603" i="2"/>
  <c r="O975" i="2"/>
  <c r="O447" i="2"/>
  <c r="O396" i="2"/>
  <c r="O1345" i="2"/>
  <c r="O539" i="2"/>
  <c r="O952" i="2"/>
  <c r="O492" i="2"/>
  <c r="O916" i="2"/>
  <c r="O326" i="2"/>
  <c r="O324" i="2"/>
  <c r="O1053" i="2"/>
  <c r="O973" i="2"/>
  <c r="O179" i="2"/>
  <c r="O374" i="2"/>
  <c r="O987" i="2"/>
  <c r="O534" i="2"/>
  <c r="O713" i="2"/>
  <c r="O814" i="2"/>
  <c r="O1033" i="2"/>
  <c r="O1190" i="2"/>
  <c r="O348" i="2"/>
  <c r="O1097" i="2"/>
  <c r="O397" i="2"/>
  <c r="O824" i="2"/>
  <c r="O915" i="2"/>
  <c r="O601" i="2"/>
  <c r="O1310" i="2"/>
  <c r="O1029" i="2"/>
  <c r="O237" i="2"/>
  <c r="O794" i="2"/>
  <c r="O781" i="2"/>
  <c r="O1320" i="2"/>
  <c r="O1253" i="2"/>
  <c r="O1129" i="2"/>
  <c r="O415" i="2"/>
  <c r="O1325" i="2"/>
  <c r="O769" i="2"/>
  <c r="O1063" i="2"/>
  <c r="O465" i="2"/>
  <c r="O1280" i="2"/>
  <c r="O774" i="2"/>
  <c r="O825" i="2"/>
  <c r="O516" i="2"/>
  <c r="O453" i="2"/>
  <c r="O140" i="2"/>
  <c r="O491" i="2"/>
  <c r="O1031" i="2"/>
  <c r="O314" i="2"/>
  <c r="O1271" i="2"/>
  <c r="O1060" i="2"/>
  <c r="O155" i="2"/>
  <c r="O681" i="2"/>
  <c r="O1344" i="2"/>
  <c r="O457" i="2"/>
  <c r="O980" i="2"/>
  <c r="O354" i="2"/>
  <c r="O1100" i="2"/>
  <c r="O582" i="2"/>
  <c r="O464" i="2"/>
  <c r="O108" i="2"/>
  <c r="O1073" i="2"/>
  <c r="O720" i="2"/>
  <c r="O1178" i="2"/>
  <c r="O765" i="2"/>
  <c r="O406" i="2"/>
  <c r="O978" i="2"/>
  <c r="O977" i="2"/>
  <c r="O1334" i="2"/>
  <c r="O217" i="2"/>
  <c r="O604" i="2"/>
  <c r="O498" i="2"/>
  <c r="O1098" i="2"/>
  <c r="O1185" i="2"/>
  <c r="O782" i="2"/>
  <c r="O1243" i="2"/>
  <c r="O418" i="2"/>
  <c r="O842" i="2"/>
  <c r="O1011" i="2"/>
  <c r="O1183" i="2"/>
  <c r="O1283" i="2"/>
  <c r="O924" i="2"/>
  <c r="O407" i="2"/>
  <c r="O835" i="2"/>
  <c r="O883" i="2"/>
  <c r="O1010" i="2"/>
  <c r="O1281" i="2"/>
  <c r="O1024" i="2"/>
  <c r="O773" i="2"/>
  <c r="O828" i="2"/>
  <c r="O541" i="2"/>
  <c r="O783" i="2"/>
  <c r="O1142" i="2"/>
  <c r="O950" i="2"/>
  <c r="O551" i="2"/>
  <c r="O1197" i="2"/>
  <c r="O549" i="2"/>
  <c r="O778" i="2"/>
  <c r="O513" i="2"/>
  <c r="O1315" i="2"/>
  <c r="O742" i="2"/>
  <c r="O937" i="2"/>
  <c r="O931" i="2"/>
  <c r="O922" i="2"/>
  <c r="O467" i="2"/>
  <c r="O690" i="2"/>
  <c r="O1121" i="2"/>
  <c r="O766" i="2"/>
  <c r="O517" i="2"/>
  <c r="O1291" i="2"/>
  <c r="O753" i="2"/>
  <c r="O958" i="2"/>
  <c r="O861" i="2"/>
  <c r="O583" i="2"/>
  <c r="O537" i="2"/>
  <c r="O1153" i="2"/>
  <c r="O1115" i="2"/>
  <c r="O1002" i="2"/>
  <c r="O918" i="2"/>
  <c r="O991" i="2"/>
  <c r="O475" i="2"/>
  <c r="O581" i="2"/>
  <c r="O613" i="2"/>
  <c r="O1204" i="2"/>
  <c r="O540" i="2"/>
  <c r="O353" i="2"/>
  <c r="O1322" i="2"/>
  <c r="O971" i="2"/>
  <c r="O868" i="2"/>
  <c r="O1290" i="2"/>
  <c r="O716" i="2"/>
  <c r="O1144" i="2"/>
  <c r="O777" i="2"/>
  <c r="O1342" i="2"/>
  <c r="O755" i="2"/>
  <c r="O985" i="2"/>
  <c r="O843" i="2"/>
  <c r="O1239" i="2"/>
  <c r="O906" i="2"/>
  <c r="O898" i="2"/>
  <c r="O1223" i="2"/>
  <c r="O1125" i="2"/>
  <c r="O653" i="2"/>
  <c r="O805" i="2"/>
  <c r="O1074" i="2"/>
  <c r="O934" i="2"/>
  <c r="O1332" i="2"/>
  <c r="O1086" i="2"/>
  <c r="O1321" i="2"/>
  <c r="O913" i="2"/>
  <c r="O693" i="2"/>
  <c r="O910" i="2"/>
  <c r="O1272" i="2"/>
  <c r="O839" i="2"/>
  <c r="O953" i="2"/>
  <c r="O590" i="2"/>
  <c r="O452" i="2"/>
  <c r="O1049" i="2"/>
  <c r="O1350" i="2"/>
  <c r="O626" i="2"/>
  <c r="O393" i="2"/>
  <c r="O1051" i="2"/>
  <c r="O803" i="2"/>
  <c r="O1076" i="2"/>
  <c r="O804" i="2"/>
  <c r="O497" i="2"/>
  <c r="O1003" i="2"/>
  <c r="O891" i="2"/>
  <c r="O683" i="2"/>
  <c r="O1107" i="2"/>
  <c r="O1216" i="2"/>
  <c r="O567" i="2"/>
  <c r="O1126" i="2"/>
  <c r="O1305" i="2"/>
  <c r="O1113" i="2"/>
  <c r="O798" i="2"/>
  <c r="O625" i="2"/>
  <c r="O1078" i="2"/>
  <c r="O767" i="2"/>
  <c r="O632" i="2"/>
  <c r="O909" i="2"/>
  <c r="O1150" i="2"/>
  <c r="O1172" i="2"/>
  <c r="O745" i="2"/>
  <c r="O1259" i="2"/>
  <c r="O1330" i="2"/>
  <c r="O917" i="2"/>
  <c r="O1108" i="2"/>
  <c r="O1099" i="2"/>
  <c r="O786" i="2"/>
  <c r="O855" i="2"/>
  <c r="O1240" i="2"/>
  <c r="O1252" i="2"/>
  <c r="O530" i="2"/>
  <c r="O1352" i="2"/>
  <c r="O2" i="2"/>
  <c r="O1257" i="2"/>
  <c r="O1297" i="2"/>
  <c r="O1212" i="2"/>
  <c r="O1106" i="2"/>
  <c r="O612" i="2"/>
  <c r="O1348" i="2"/>
  <c r="O401" i="2"/>
  <c r="O711" i="2"/>
  <c r="O1130" i="2"/>
  <c r="O1131" i="2"/>
  <c r="O1268" i="2"/>
  <c r="O1340" i="2"/>
  <c r="O1161" i="2"/>
  <c r="O641" i="2"/>
  <c r="O703" i="2"/>
  <c r="O1220" i="2"/>
  <c r="O833" i="2"/>
  <c r="O1061" i="2"/>
  <c r="O757" i="2"/>
  <c r="O568" i="2"/>
  <c r="O1213" i="2"/>
  <c r="O638" i="2"/>
  <c r="O1230" i="2"/>
  <c r="O748" i="2"/>
  <c r="O752" i="2"/>
  <c r="O709" i="2"/>
  <c r="O615" i="2"/>
  <c r="O1333" i="2"/>
  <c r="O1351" i="2"/>
  <c r="O723" i="2"/>
  <c r="O1228" i="2"/>
  <c r="O1258" i="2"/>
  <c r="O1254" i="2"/>
  <c r="O889" i="2"/>
  <c r="O1336" i="2"/>
  <c r="O1233" i="2"/>
  <c r="O1095" i="2"/>
  <c r="O372" i="2"/>
  <c r="O1329" i="2"/>
  <c r="O1156" i="2"/>
  <c r="O488" i="2"/>
  <c r="O644" i="2"/>
  <c r="O1191" i="2"/>
  <c r="O1056" i="2"/>
  <c r="O506" i="2"/>
  <c r="O1122" i="2"/>
  <c r="O1000" i="2"/>
  <c r="O788" i="2"/>
  <c r="O763" i="2"/>
  <c r="O1116" i="2"/>
  <c r="O944" i="2"/>
  <c r="O1284" i="2"/>
  <c r="O692" i="2"/>
  <c r="O1166" i="2"/>
  <c r="O1149" i="2"/>
  <c r="O884" i="2"/>
  <c r="O1048" i="2"/>
  <c r="O489" i="2"/>
  <c r="O728" i="2"/>
  <c r="O1289" i="2"/>
  <c r="O813" i="2"/>
  <c r="O936" i="2"/>
  <c r="O399" i="2"/>
  <c r="O1327" i="2"/>
  <c r="O1027" i="2"/>
  <c r="O1318" i="2"/>
  <c r="O1244" i="2"/>
  <c r="O726" i="2"/>
  <c r="O908" i="2"/>
  <c r="O1189" i="2"/>
  <c r="N131" i="2"/>
  <c r="N618" i="2"/>
  <c r="N57" i="2"/>
  <c r="N377" i="2"/>
  <c r="N258" i="2"/>
  <c r="N405" i="2"/>
  <c r="N193" i="2"/>
  <c r="N24" i="2"/>
  <c r="N132" i="2"/>
  <c r="N449" i="2"/>
  <c r="N58" i="2"/>
  <c r="N3" i="2"/>
  <c r="N903" i="2"/>
  <c r="N749" i="2"/>
  <c r="N334" i="2"/>
  <c r="N174" i="2"/>
  <c r="N133" i="2"/>
  <c r="N461" i="2"/>
  <c r="N485" i="2"/>
  <c r="N1034" i="2"/>
  <c r="N525" i="2"/>
  <c r="N382" i="2"/>
  <c r="N555" i="2"/>
  <c r="N735" i="2"/>
  <c r="N481" i="2"/>
  <c r="N163" i="2"/>
  <c r="N880" i="2"/>
  <c r="N1167" i="2"/>
  <c r="N307" i="2"/>
  <c r="N77" i="2"/>
  <c r="N956" i="2"/>
  <c r="N1042" i="2"/>
  <c r="N1151" i="2"/>
  <c r="N1087" i="2"/>
  <c r="N259" i="2"/>
  <c r="N440" i="2"/>
  <c r="N1170" i="2"/>
  <c r="N639" i="2"/>
  <c r="N1147" i="2"/>
  <c r="N46" i="2"/>
  <c r="N230" i="2"/>
  <c r="N267" i="2"/>
  <c r="N479" i="2"/>
  <c r="N556" i="2"/>
  <c r="N577" i="2"/>
  <c r="N606" i="2"/>
  <c r="N4" i="2"/>
  <c r="N1285" i="2"/>
  <c r="N64" i="2"/>
  <c r="N254" i="2"/>
  <c r="N65" i="2"/>
  <c r="N594" i="2"/>
  <c r="N779" i="2"/>
  <c r="N1206" i="2"/>
  <c r="N886" i="2"/>
  <c r="N25" i="2"/>
  <c r="N164" i="2"/>
  <c r="N1109" i="2"/>
  <c r="N650" i="2"/>
  <c r="N961" i="2"/>
  <c r="N646" i="2"/>
  <c r="N1037" i="2"/>
  <c r="N206" i="2"/>
  <c r="N124" i="2"/>
  <c r="N5" i="2"/>
  <c r="N1176" i="2"/>
  <c r="N1124" i="2"/>
  <c r="N863" i="2"/>
  <c r="N319" i="2"/>
  <c r="N1154" i="2"/>
  <c r="N1237" i="2"/>
  <c r="N125" i="2"/>
  <c r="N627" i="2"/>
  <c r="N963" i="2"/>
  <c r="N1137" i="2"/>
  <c r="N1015" i="2"/>
  <c r="N1188" i="2"/>
  <c r="N1201" i="2"/>
  <c r="N1292" i="2"/>
  <c r="N268" i="2"/>
  <c r="N557" i="2"/>
  <c r="N1241" i="2"/>
  <c r="N214" i="2"/>
  <c r="N522" i="2"/>
  <c r="N640" i="2"/>
  <c r="N736" i="2"/>
  <c r="N647" i="2"/>
  <c r="N1157" i="2"/>
  <c r="N269" i="2"/>
  <c r="N546" i="2"/>
  <c r="N165" i="2"/>
  <c r="N59" i="2"/>
  <c r="N1182" i="2"/>
  <c r="N663" i="2"/>
  <c r="N992" i="2"/>
  <c r="N1104" i="2"/>
  <c r="N1117" i="2"/>
  <c r="N281" i="2"/>
  <c r="N1054" i="2"/>
  <c r="N768" i="2"/>
  <c r="N666" i="2"/>
  <c r="N999" i="2"/>
  <c r="N175" i="2"/>
  <c r="N455" i="2"/>
  <c r="N845" i="2"/>
  <c r="N270" i="2"/>
  <c r="N1072" i="2"/>
  <c r="N789" i="2"/>
  <c r="N260" i="2"/>
  <c r="N885" i="2"/>
  <c r="N308" i="2"/>
  <c r="N1032" i="2"/>
  <c r="N964" i="2"/>
  <c r="N1081" i="2"/>
  <c r="N972" i="2"/>
  <c r="N1261" i="2"/>
  <c r="N1159" i="2"/>
  <c r="N1038" i="2"/>
  <c r="N1304" i="2"/>
  <c r="N911" i="2"/>
  <c r="N1324" i="2"/>
  <c r="N1102" i="2"/>
  <c r="N1028" i="2"/>
  <c r="N126" i="2"/>
  <c r="N218" i="2"/>
  <c r="N463" i="2"/>
  <c r="N1013" i="2"/>
  <c r="N1192" i="2"/>
  <c r="N82" i="2"/>
  <c r="N737" i="2"/>
  <c r="N846" i="2"/>
  <c r="N831" i="2"/>
  <c r="N1295" i="2"/>
  <c r="N142" i="2"/>
  <c r="N993" i="2"/>
  <c r="N1088" i="2"/>
  <c r="N776" i="2"/>
  <c r="N969" i="2"/>
  <c r="N309" i="2"/>
  <c r="N878" i="2"/>
  <c r="N255" i="2"/>
  <c r="N1339" i="2"/>
  <c r="N23" i="2"/>
  <c r="N689" i="2"/>
  <c r="N1069" i="2"/>
  <c r="N699" i="2"/>
  <c r="N1062" i="2"/>
  <c r="N204" i="2"/>
  <c r="N1165" i="2"/>
  <c r="N1236" i="2"/>
  <c r="N1043" i="2"/>
  <c r="N383" i="2"/>
  <c r="N194" i="2"/>
  <c r="N784" i="2"/>
  <c r="N1235" i="2"/>
  <c r="N912" i="2"/>
  <c r="N531" i="2"/>
  <c r="N1273" i="2"/>
  <c r="N1269" i="2"/>
  <c r="N809" i="2"/>
  <c r="N676" i="2"/>
  <c r="N628" i="2"/>
  <c r="N1300" i="2"/>
  <c r="N1070" i="2"/>
  <c r="N1068" i="2"/>
  <c r="N456" i="2"/>
  <c r="N1225" i="2"/>
  <c r="N959" i="2"/>
  <c r="N675" i="2"/>
  <c r="N275" i="2"/>
  <c r="N738" i="2"/>
  <c r="N1016" i="2"/>
  <c r="N858" i="2"/>
  <c r="N1082" i="2"/>
  <c r="N1234" i="2"/>
  <c r="N558" i="2"/>
  <c r="N879" i="2"/>
  <c r="N559" i="2"/>
  <c r="N1313" i="2"/>
  <c r="N1279" i="2"/>
  <c r="N852" i="2"/>
  <c r="N667" i="2"/>
  <c r="N441" i="2"/>
  <c r="N705" i="2"/>
  <c r="N505" i="2"/>
  <c r="N442" i="2"/>
  <c r="N847" i="2"/>
  <c r="N1249" i="2"/>
  <c r="N205" i="2"/>
  <c r="N780" i="2"/>
  <c r="N29" i="2"/>
  <c r="N648" i="2"/>
  <c r="N1262" i="2"/>
  <c r="N1164" i="2"/>
  <c r="N1298" i="2"/>
  <c r="N560" i="2"/>
  <c r="N176" i="2"/>
  <c r="N633" i="2"/>
  <c r="N1103" i="2"/>
  <c r="N1135" i="2"/>
  <c r="N921" i="2"/>
  <c r="N853" i="2"/>
  <c r="N1114" i="2"/>
  <c r="N130" i="2"/>
  <c r="N836" i="2"/>
  <c r="N1245" i="2"/>
  <c r="N608" i="2"/>
  <c r="N955" i="2"/>
  <c r="N1302" i="2"/>
  <c r="N1293" i="2"/>
  <c r="N1328" i="2"/>
  <c r="N76" i="2"/>
  <c r="N586" i="2"/>
  <c r="N1127" i="2"/>
  <c r="N1309" i="2"/>
  <c r="N664" i="2"/>
  <c r="N1005" i="2"/>
  <c r="N333" i="2"/>
  <c r="N1246" i="2"/>
  <c r="N271" i="2"/>
  <c r="N1256" i="2"/>
  <c r="N1045" i="2"/>
  <c r="N998" i="2"/>
  <c r="N614" i="2"/>
  <c r="N1301" i="2"/>
  <c r="N1196" i="2"/>
  <c r="N1064" i="2"/>
  <c r="N708" i="2"/>
  <c r="N420" i="2"/>
  <c r="N249" i="2"/>
  <c r="N297" i="2"/>
  <c r="N1105" i="2"/>
  <c r="N1296" i="2"/>
  <c r="N1299" i="2"/>
  <c r="N1092" i="2"/>
  <c r="N1316" i="2"/>
  <c r="N1251" i="2"/>
  <c r="N866" i="2"/>
  <c r="N477" i="2"/>
  <c r="N1017" i="2"/>
  <c r="N677" i="2"/>
  <c r="N1046" i="2"/>
  <c r="N1006" i="2"/>
  <c r="N1294" i="2"/>
  <c r="N215" i="2"/>
  <c r="N1089" i="2"/>
  <c r="N207" i="2"/>
  <c r="N1260" i="2"/>
  <c r="N673" i="2"/>
  <c r="N1307" i="2"/>
  <c r="N1312" i="2"/>
  <c r="N914" i="2"/>
  <c r="N561" i="2"/>
  <c r="N1021" i="2"/>
  <c r="N790" i="2"/>
  <c r="N764" i="2"/>
  <c r="N859" i="2"/>
  <c r="N60" i="2"/>
  <c r="N166" i="2"/>
  <c r="N575" i="2"/>
  <c r="N523" i="2"/>
  <c r="N634" i="2"/>
  <c r="N1346" i="2"/>
  <c r="N1128" i="2"/>
  <c r="N739" i="2"/>
  <c r="N1242" i="2"/>
  <c r="N158" i="2"/>
  <c r="N1101" i="2"/>
  <c r="N1287" i="2"/>
  <c r="N960" i="2"/>
  <c r="N1133" i="2"/>
  <c r="N1055" i="2"/>
  <c r="N687" i="2"/>
  <c r="N811" i="2"/>
  <c r="N1343" i="2"/>
  <c r="N649" i="2"/>
  <c r="N1314" i="2"/>
  <c r="N177" i="2"/>
  <c r="N1209" i="2"/>
  <c r="N954" i="2"/>
  <c r="N1203" i="2"/>
  <c r="N1347" i="2"/>
  <c r="N994" i="2"/>
  <c r="N1335" i="2"/>
  <c r="N1090" i="2"/>
  <c r="N1084" i="2"/>
  <c r="N1208" i="2"/>
  <c r="N875" i="2"/>
  <c r="N706" i="2"/>
  <c r="N1341" i="2"/>
  <c r="N1008" i="2"/>
  <c r="N997" i="2"/>
  <c r="N1250" i="2"/>
  <c r="N408" i="2"/>
  <c r="N930" i="2"/>
  <c r="N1007" i="2"/>
  <c r="N1278" i="2"/>
  <c r="N1264" i="2"/>
  <c r="N1186" i="2"/>
  <c r="N1323" i="2"/>
  <c r="N482" i="2"/>
  <c r="N1255" i="2"/>
  <c r="N1222" i="2"/>
  <c r="N1215" i="2"/>
  <c r="N894" i="2"/>
  <c r="N983" i="2"/>
  <c r="N1211" i="2"/>
  <c r="N1317" i="2"/>
  <c r="N829" i="2"/>
  <c r="N178" i="2"/>
  <c r="N1118" i="2"/>
  <c r="N1274" i="2"/>
  <c r="N1221" i="2"/>
  <c r="N1058" i="2"/>
  <c r="N1226" i="2"/>
  <c r="N1270" i="2"/>
  <c r="N1282" i="2"/>
  <c r="N1338" i="2"/>
  <c r="N1227" i="2"/>
  <c r="N1266" i="2"/>
  <c r="N226" i="2"/>
  <c r="N1030" i="2"/>
  <c r="N840" i="2"/>
  <c r="N1083" i="2"/>
  <c r="N665" i="2"/>
  <c r="N817" i="2"/>
  <c r="N984" i="2"/>
  <c r="N1059" i="2"/>
  <c r="N1303" i="2"/>
  <c r="N1163" i="2"/>
  <c r="N322" i="2"/>
  <c r="N298" i="2"/>
  <c r="N920" i="2"/>
  <c r="N433" i="2"/>
  <c r="N223" i="2"/>
  <c r="N363" i="2"/>
  <c r="N26" i="2"/>
  <c r="N622" i="2"/>
  <c r="N357" i="2"/>
  <c r="N358" i="2"/>
  <c r="N623" i="2"/>
  <c r="N624" i="2"/>
  <c r="N92" i="2"/>
  <c r="N520" i="2"/>
  <c r="N38" i="2"/>
  <c r="N294" i="2"/>
  <c r="N18" i="2"/>
  <c r="N1193" i="2"/>
  <c r="N102" i="2"/>
  <c r="N471" i="2"/>
  <c r="N429" i="2"/>
  <c r="N7" i="2"/>
  <c r="N93" i="2"/>
  <c r="N1194" i="2"/>
  <c r="N389" i="2"/>
  <c r="N27" i="2"/>
  <c r="N123" i="2"/>
  <c r="N569" i="2"/>
  <c r="N200" i="2"/>
  <c r="N286" i="2"/>
  <c r="N288" i="2"/>
  <c r="N94" i="2"/>
  <c r="N337" i="2"/>
  <c r="N434" i="2"/>
  <c r="N211" i="2"/>
  <c r="N289" i="2"/>
  <c r="N300" i="2"/>
  <c r="N435" i="2"/>
  <c r="N265" i="2"/>
  <c r="N10" i="2"/>
  <c r="N11" i="2"/>
  <c r="N436" i="2"/>
  <c r="N472" i="2"/>
  <c r="N419" i="2"/>
  <c r="N369" i="2"/>
  <c r="N721" i="2"/>
  <c r="N137" i="2"/>
  <c r="N328" i="2"/>
  <c r="N619" i="2"/>
  <c r="N437" i="2"/>
  <c r="N473" i="2"/>
  <c r="N939" i="2"/>
  <c r="N454" i="2"/>
  <c r="N422" i="2"/>
  <c r="N224" i="2"/>
  <c r="N172" i="2"/>
  <c r="N244" i="2"/>
  <c r="N616" i="2"/>
  <c r="N154" i="2"/>
  <c r="N201" i="2"/>
  <c r="N364" i="2"/>
  <c r="N54" i="2"/>
  <c r="N378" i="2"/>
  <c r="N315" i="2"/>
  <c r="N83" i="2"/>
  <c r="N822" i="2"/>
  <c r="N34" i="2"/>
  <c r="N592" i="2"/>
  <c r="N338" i="2"/>
  <c r="N8" i="2"/>
  <c r="N329" i="2"/>
  <c r="N1198" i="2"/>
  <c r="N261" i="2"/>
  <c r="N141" i="2"/>
  <c r="N771" i="2"/>
  <c r="N359" i="2"/>
  <c r="N1022" i="2"/>
  <c r="N356" i="2"/>
  <c r="N339" i="2"/>
  <c r="N504" i="2"/>
  <c r="N290" i="2"/>
  <c r="N962" i="2"/>
  <c r="N656" i="2"/>
  <c r="N39" i="2"/>
  <c r="N72" i="2"/>
  <c r="N35" i="2"/>
  <c r="N345" i="2"/>
  <c r="N403" i="2"/>
  <c r="N340" i="2"/>
  <c r="N119" i="2"/>
  <c r="N365" i="2"/>
  <c r="N195" i="2"/>
  <c r="N134" i="2"/>
  <c r="N1009" i="2"/>
  <c r="N341" i="2"/>
  <c r="N694" i="2"/>
  <c r="N113" i="2"/>
  <c r="N450" i="2"/>
  <c r="N245" i="2"/>
  <c r="N424" i="2"/>
  <c r="N493" i="2"/>
  <c r="N806" i="2"/>
  <c r="N180" i="2"/>
  <c r="N330" i="2"/>
  <c r="N331" i="2"/>
  <c r="N246" i="2"/>
  <c r="N30" i="2"/>
  <c r="N380" i="2"/>
  <c r="N192" i="2"/>
  <c r="N28" i="2"/>
  <c r="N40" i="2"/>
  <c r="N332" i="2"/>
  <c r="N55" i="2"/>
  <c r="N657" i="2"/>
  <c r="N342" i="2"/>
  <c r="N173" i="2"/>
  <c r="N232" i="2"/>
  <c r="N88" i="2"/>
  <c r="N41" i="2"/>
  <c r="N543" i="2"/>
  <c r="N942" i="2"/>
  <c r="N101" i="2"/>
  <c r="N301" i="2"/>
  <c r="N902" i="2"/>
  <c r="N562" i="2"/>
  <c r="N750" i="2"/>
  <c r="N295" i="2"/>
  <c r="N361" i="2"/>
  <c r="N597" i="2"/>
  <c r="N370" i="2"/>
  <c r="N725" i="2"/>
  <c r="N1247" i="2"/>
  <c r="N795" i="2"/>
  <c r="N335" i="2"/>
  <c r="N302" i="2"/>
  <c r="N187" i="2"/>
  <c r="N1035" i="2"/>
  <c r="N669" i="2"/>
  <c r="N1195" i="2"/>
  <c r="N135" i="2"/>
  <c r="N862" i="2"/>
  <c r="N462" i="2"/>
  <c r="N12" i="2"/>
  <c r="N313" i="2"/>
  <c r="N871" i="2"/>
  <c r="N212" i="2"/>
  <c r="N860" i="2"/>
  <c r="N564" i="2"/>
  <c r="N19" i="2"/>
  <c r="N386" i="2"/>
  <c r="N343" i="2"/>
  <c r="N387" i="2"/>
  <c r="N291" i="2"/>
  <c r="N210" i="2"/>
  <c r="N926" i="2"/>
  <c r="N565" i="2"/>
  <c r="N1337" i="2"/>
  <c r="N887" i="2"/>
  <c r="N327" i="2"/>
  <c r="N940" i="2"/>
  <c r="N642" i="2"/>
  <c r="N796" i="2"/>
  <c r="N349" i="2"/>
  <c r="N837" i="2"/>
  <c r="N234" i="2"/>
  <c r="N296" i="2"/>
  <c r="N544" i="2"/>
  <c r="N103" i="2"/>
  <c r="N183" i="2"/>
  <c r="N545" i="2"/>
  <c r="N114" i="2"/>
  <c r="N655" i="2"/>
  <c r="N310" i="2"/>
  <c r="N1168" i="2"/>
  <c r="N800" i="2"/>
  <c r="N797" i="2"/>
  <c r="N90" i="2"/>
  <c r="N222" i="2"/>
  <c r="N115" i="2"/>
  <c r="N67" i="2"/>
  <c r="N184" i="2"/>
  <c r="N1179" i="2"/>
  <c r="N1174" i="2"/>
  <c r="N262" i="2"/>
  <c r="N1181" i="2"/>
  <c r="N563" i="2"/>
  <c r="N283" i="2"/>
  <c r="N443" i="2"/>
  <c r="N945" i="2"/>
  <c r="N1067" i="2"/>
  <c r="N927" i="2"/>
  <c r="N941" i="2"/>
  <c r="N188" i="2"/>
  <c r="N895" i="2"/>
  <c r="N1248" i="2"/>
  <c r="N1012" i="2"/>
  <c r="N1001" i="2"/>
  <c r="N570" i="2"/>
  <c r="N1326" i="2"/>
  <c r="N668" i="2"/>
  <c r="N602" i="2"/>
  <c r="N185" i="2"/>
  <c r="N826" i="2"/>
  <c r="N432" i="2"/>
  <c r="N150" i="2"/>
  <c r="N51" i="2"/>
  <c r="N91" i="2"/>
  <c r="N1308" i="2"/>
  <c r="N508" i="2"/>
  <c r="N595" i="2"/>
  <c r="N1057" i="2"/>
  <c r="N759" i="2"/>
  <c r="N589" i="2"/>
  <c r="N593" i="2"/>
  <c r="N1349" i="2"/>
  <c r="N1306" i="2"/>
  <c r="N1180" i="2"/>
  <c r="N743" i="2"/>
  <c r="N1184" i="2"/>
  <c r="N1331" i="2"/>
  <c r="N156" i="2"/>
  <c r="N684" i="2"/>
  <c r="N533" i="2"/>
  <c r="N116" i="2"/>
  <c r="N935" i="2"/>
  <c r="N425" i="2"/>
  <c r="N1136" i="2"/>
  <c r="N995" i="2"/>
  <c r="N284" i="2"/>
  <c r="N925" i="2"/>
  <c r="N1080" i="2"/>
  <c r="N321" i="2"/>
  <c r="N979" i="2"/>
  <c r="N629" i="2"/>
  <c r="N946" i="2"/>
  <c r="N13" i="2"/>
  <c r="N1267" i="2"/>
  <c r="N225" i="2"/>
  <c r="N1138" i="2"/>
  <c r="N1018" i="2"/>
  <c r="N1111" i="2"/>
  <c r="N1265" i="2"/>
  <c r="N202" i="2"/>
  <c r="N368" i="2"/>
  <c r="N1205" i="2"/>
  <c r="N414" i="2"/>
  <c r="N834" i="2"/>
  <c r="N553" i="2"/>
  <c r="N1052" i="2"/>
  <c r="N213" i="2"/>
  <c r="N344" i="2"/>
  <c r="N724" i="2"/>
  <c r="N947" i="2"/>
  <c r="N9" i="2"/>
  <c r="N37" i="2"/>
  <c r="N221" i="2"/>
  <c r="N362" i="2"/>
  <c r="N16" i="2"/>
  <c r="N99" i="2"/>
  <c r="N659" i="2"/>
  <c r="N22" i="2"/>
  <c r="N1263" i="2"/>
  <c r="N89" i="2"/>
  <c r="N521" i="2"/>
  <c r="N33" i="2"/>
  <c r="N257" i="2"/>
  <c r="N304" i="2"/>
  <c r="N20" i="2"/>
  <c r="N48" i="2"/>
  <c r="N293" i="2"/>
  <c r="N63" i="2"/>
  <c r="N584" i="2"/>
  <c r="N428" i="2"/>
  <c r="N96" i="2"/>
  <c r="N107" i="2"/>
  <c r="N986" i="2"/>
  <c r="N203" i="2"/>
  <c r="N285" i="2"/>
  <c r="N74" i="2"/>
  <c r="N216" i="2"/>
  <c r="N209" i="2"/>
  <c r="N169" i="2"/>
  <c r="N86" i="2"/>
  <c r="N272" i="2"/>
  <c r="N219" i="2"/>
  <c r="N696" i="2"/>
  <c r="N413" i="2"/>
  <c r="N69" i="2"/>
  <c r="N367" i="2"/>
  <c r="N1210" i="2"/>
  <c r="N168" i="2"/>
  <c r="N136" i="2"/>
  <c r="N620" i="2"/>
  <c r="N722" i="2"/>
  <c r="N112" i="2"/>
  <c r="N850" i="2"/>
  <c r="N501" i="2"/>
  <c r="N56" i="2"/>
  <c r="N410" i="2"/>
  <c r="N231" i="2"/>
  <c r="N554" i="2"/>
  <c r="N379" i="2"/>
  <c r="N199" i="2"/>
  <c r="N84" i="2"/>
  <c r="N823" i="2"/>
  <c r="N45" i="2"/>
  <c r="N691" i="2"/>
  <c r="N118" i="2"/>
  <c r="N31" i="2"/>
  <c r="N303" i="2"/>
  <c r="N36" i="2"/>
  <c r="N263" i="2"/>
  <c r="N658" i="2"/>
  <c r="N1023" i="2"/>
  <c r="N412" i="2"/>
  <c r="N104" i="2"/>
  <c r="N411" i="2"/>
  <c r="N548" i="2"/>
  <c r="N220" i="2"/>
  <c r="N1075" i="2"/>
  <c r="N351" i="2"/>
  <c r="N635" i="2"/>
  <c r="N1140" i="2"/>
  <c r="N438" i="2"/>
  <c r="N838" i="2"/>
  <c r="N49" i="2"/>
  <c r="N346" i="2"/>
  <c r="N404" i="2"/>
  <c r="N476" i="2"/>
  <c r="N474" i="2"/>
  <c r="N599" i="2"/>
  <c r="N494" i="2"/>
  <c r="N161" i="2"/>
  <c r="N105" i="2"/>
  <c r="N44" i="2"/>
  <c r="N573" i="2"/>
  <c r="N171" i="2"/>
  <c r="N196" i="2"/>
  <c r="N872" i="2"/>
  <c r="N170" i="2"/>
  <c r="N990" i="2"/>
  <c r="N695" i="2"/>
  <c r="N451" i="2"/>
  <c r="N233" i="2"/>
  <c r="N241" i="2"/>
  <c r="N110" i="2"/>
  <c r="N120" i="2"/>
  <c r="N712" i="2"/>
  <c r="N580" i="2"/>
  <c r="N100" i="2"/>
  <c r="N869" i="2"/>
  <c r="N933" i="2"/>
  <c r="N162" i="2"/>
  <c r="N6" i="2"/>
  <c r="N574" i="2"/>
  <c r="N181" i="2"/>
  <c r="N785" i="2"/>
  <c r="N490" i="2"/>
  <c r="N904" i="2"/>
  <c r="N519" i="2"/>
  <c r="N53" i="2"/>
  <c r="N751" i="2"/>
  <c r="N278" i="2"/>
  <c r="N87" i="2"/>
  <c r="N760" i="2"/>
  <c r="N756" i="2"/>
  <c r="N448" i="2"/>
  <c r="N398" i="2"/>
  <c r="N336" i="2"/>
  <c r="N1036" i="2"/>
  <c r="N32" i="2"/>
  <c r="N552" i="2"/>
  <c r="N717" i="2"/>
  <c r="N312" i="2"/>
  <c r="N732" i="2"/>
  <c r="N484" i="2"/>
  <c r="N355" i="2"/>
  <c r="N111" i="2"/>
  <c r="N919" i="2"/>
  <c r="N704" i="2"/>
  <c r="N152" i="2"/>
  <c r="N95" i="2"/>
  <c r="N371" i="2"/>
  <c r="N486" i="2"/>
  <c r="N375" i="2"/>
  <c r="N71" i="2"/>
  <c r="N264" i="2"/>
  <c r="N21" i="2"/>
  <c r="N62" i="2"/>
  <c r="N121" i="2"/>
  <c r="N229" i="2"/>
  <c r="N526" i="2"/>
  <c r="N384" i="2"/>
  <c r="N186" i="2"/>
  <c r="N643" i="2"/>
  <c r="N661" i="2"/>
  <c r="N566" i="2"/>
  <c r="N299" i="2"/>
  <c r="N818" i="2"/>
  <c r="N97" i="2"/>
  <c r="N483" i="2"/>
  <c r="N702" i="2"/>
  <c r="N248" i="2"/>
  <c r="N106" i="2"/>
  <c r="N928" i="2"/>
  <c r="N43" i="2"/>
  <c r="N637" i="2"/>
  <c r="N318" i="2"/>
  <c r="N576" i="2"/>
  <c r="N388" i="2"/>
  <c r="N1085" i="2"/>
  <c r="N1004" i="2"/>
  <c r="N1187" i="2"/>
  <c r="N585" i="2"/>
  <c r="N68" i="2"/>
  <c r="N870" i="2"/>
  <c r="N391" i="2"/>
  <c r="N409" i="2"/>
  <c r="N143" i="2"/>
  <c r="N1040" i="2"/>
  <c r="N323" i="2"/>
  <c r="N819" i="2"/>
  <c r="N197" i="2"/>
  <c r="N532" i="2"/>
  <c r="N611" i="2"/>
  <c r="N85" i="2"/>
  <c r="N821" i="2"/>
  <c r="N1065" i="2"/>
  <c r="N243" i="2"/>
  <c r="N14" i="2"/>
  <c r="N775" i="2"/>
  <c r="N832" i="2"/>
  <c r="N228" i="2"/>
  <c r="N73" i="2"/>
  <c r="N698" i="2"/>
  <c r="N235" i="2"/>
  <c r="N951" i="2"/>
  <c r="N881" i="2"/>
  <c r="N587" i="2"/>
  <c r="N660" i="2"/>
  <c r="N311" i="2"/>
  <c r="N932" i="2"/>
  <c r="N988" i="2"/>
  <c r="N896" i="2"/>
  <c r="N1079" i="2"/>
  <c r="N236" i="2"/>
  <c r="N395" i="2"/>
  <c r="N600" i="2"/>
  <c r="N865" i="2"/>
  <c r="N250" i="2"/>
  <c r="N1093" i="2"/>
  <c r="N697" i="2"/>
  <c r="N1200" i="2"/>
  <c r="N1169" i="2"/>
  <c r="N423" i="2"/>
  <c r="N982" i="2"/>
  <c r="N402" i="2"/>
  <c r="N81" i="2"/>
  <c r="N421" i="2"/>
  <c r="N808" i="2"/>
  <c r="N240" i="2"/>
  <c r="N729" i="2"/>
  <c r="N79" i="2"/>
  <c r="N316" i="2"/>
  <c r="N907" i="2"/>
  <c r="N495" i="2"/>
  <c r="N227" i="2"/>
  <c r="N1175" i="2"/>
  <c r="N277" i="2"/>
  <c r="N325" i="2"/>
  <c r="N499" i="2"/>
  <c r="N78" i="2"/>
  <c r="N247" i="2"/>
  <c r="N146" i="2"/>
  <c r="N892" i="2"/>
  <c r="N352" i="2"/>
  <c r="N966" i="2"/>
  <c r="N1143" i="2"/>
  <c r="N571" i="2"/>
  <c r="N61" i="2"/>
  <c r="N1025" i="2"/>
  <c r="N360" i="2"/>
  <c r="N588" i="2"/>
  <c r="N1014" i="2"/>
  <c r="N117" i="2"/>
  <c r="N672" i="2"/>
  <c r="N1047" i="2"/>
  <c r="N957" i="2"/>
  <c r="N251" i="2"/>
  <c r="N167" i="2"/>
  <c r="N671" i="2"/>
  <c r="N280" i="2"/>
  <c r="N1044" i="2"/>
  <c r="N317" i="2"/>
  <c r="N617" i="2"/>
  <c r="N238" i="2"/>
  <c r="N190" i="2"/>
  <c r="N515" i="2"/>
  <c r="N536" i="2"/>
  <c r="N366" i="2"/>
  <c r="N662" i="2"/>
  <c r="N598" i="2"/>
  <c r="N1152" i="2"/>
  <c r="N347" i="2"/>
  <c r="N182" i="2"/>
  <c r="N1091" i="2"/>
  <c r="N446" i="2"/>
  <c r="N938" i="2"/>
  <c r="N444" i="2"/>
  <c r="N1171" i="2"/>
  <c r="N949" i="2"/>
  <c r="N1199" i="2"/>
  <c r="N976" i="2"/>
  <c r="N652" i="2"/>
  <c r="N810" i="2"/>
  <c r="N1286" i="2"/>
  <c r="N147" i="2"/>
  <c r="N502" i="2"/>
  <c r="N572" i="2"/>
  <c r="N770" i="2"/>
  <c r="N1148" i="2"/>
  <c r="N47" i="2"/>
  <c r="N503" i="2"/>
  <c r="N718" i="2"/>
  <c r="N731" i="2"/>
  <c r="N591" i="2"/>
  <c r="N578" i="2"/>
  <c r="N882" i="2"/>
  <c r="N1217" i="2"/>
  <c r="N1071" i="2"/>
  <c r="N535" i="2"/>
  <c r="N700" i="2"/>
  <c r="N1173" i="2"/>
  <c r="N17" i="2"/>
  <c r="N579" i="2"/>
  <c r="N762" i="2"/>
  <c r="N478" i="2"/>
  <c r="N746" i="2"/>
  <c r="N480" i="2"/>
  <c r="N741" i="2"/>
  <c r="N1275" i="2"/>
  <c r="N989" i="2"/>
  <c r="N305" i="2"/>
  <c r="N287" i="2"/>
  <c r="N857" i="2"/>
  <c r="N445" i="2"/>
  <c r="N512" i="2"/>
  <c r="N827" i="2"/>
  <c r="N967" i="2"/>
  <c r="N636" i="2"/>
  <c r="N607" i="2"/>
  <c r="N761" i="2"/>
  <c r="N139" i="2"/>
  <c r="N701" i="2"/>
  <c r="N66" i="2"/>
  <c r="N468" i="2"/>
  <c r="N686" i="2"/>
  <c r="N509" i="2"/>
  <c r="N529" i="2"/>
  <c r="N1096" i="2"/>
  <c r="N1020" i="2"/>
  <c r="N816" i="2"/>
  <c r="N874" i="2"/>
  <c r="N256" i="2"/>
  <c r="N510" i="2"/>
  <c r="N682" i="2"/>
  <c r="N514" i="2"/>
  <c r="N596" i="2"/>
  <c r="N528" i="2"/>
  <c r="N1132" i="2"/>
  <c r="N157" i="2"/>
  <c r="N799" i="2"/>
  <c r="N1123" i="2"/>
  <c r="N527" i="2"/>
  <c r="N740" i="2"/>
  <c r="N670" i="2"/>
  <c r="N974" i="2"/>
  <c r="N1207" i="2"/>
  <c r="N807" i="2"/>
  <c r="N151" i="2"/>
  <c r="N758" i="2"/>
  <c r="N75" i="2"/>
  <c r="N1119" i="2"/>
  <c r="N128" i="2"/>
  <c r="N605" i="2"/>
  <c r="N469" i="2"/>
  <c r="N376" i="2"/>
  <c r="N52" i="2"/>
  <c r="N801" i="2"/>
  <c r="N1214" i="2"/>
  <c r="N496" i="2"/>
  <c r="N864" i="2"/>
  <c r="N538" i="2"/>
  <c r="N390" i="2"/>
  <c r="N1110" i="2"/>
  <c r="N518" i="2"/>
  <c r="N854" i="2"/>
  <c r="N651" i="2"/>
  <c r="N707" i="2"/>
  <c r="N80" i="2"/>
  <c r="N1077" i="2"/>
  <c r="N970" i="2"/>
  <c r="N772" i="2"/>
  <c r="N1218" i="2"/>
  <c r="N144" i="2"/>
  <c r="N719" i="2"/>
  <c r="N282" i="2"/>
  <c r="N1039" i="2"/>
  <c r="N901" i="2"/>
  <c r="N1231" i="2"/>
  <c r="N996" i="2"/>
  <c r="N459" i="2"/>
  <c r="N208" i="2"/>
  <c r="N848" i="2"/>
  <c r="N198" i="2"/>
  <c r="N851" i="2"/>
  <c r="N1120" i="2"/>
  <c r="N792" i="2"/>
  <c r="N680" i="2"/>
  <c r="N1160" i="2"/>
  <c r="N621" i="2"/>
  <c r="N754" i="2"/>
  <c r="N127" i="2"/>
  <c r="N1050" i="2"/>
  <c r="N877" i="2"/>
  <c r="N466" i="2"/>
  <c r="N1238" i="2"/>
  <c r="N793" i="2"/>
  <c r="N426" i="2"/>
  <c r="N511" i="2"/>
  <c r="N507" i="2"/>
  <c r="N685" i="2"/>
  <c r="N430" i="2"/>
  <c r="N500" i="2"/>
  <c r="N239" i="2"/>
  <c r="N381" i="2"/>
  <c r="N610" i="2"/>
  <c r="N1177" i="2"/>
  <c r="N416" i="2"/>
  <c r="N306" i="2"/>
  <c r="N923" i="2"/>
  <c r="N654" i="2"/>
  <c r="N710" i="2"/>
  <c r="N320" i="2"/>
  <c r="N841" i="2"/>
  <c r="N812" i="2"/>
  <c r="N50" i="2"/>
  <c r="N1288" i="2"/>
  <c r="N1155" i="2"/>
  <c r="N867" i="2"/>
  <c r="N730" i="2"/>
  <c r="N679" i="2"/>
  <c r="N630" i="2"/>
  <c r="N542" i="2"/>
  <c r="N965" i="2"/>
  <c r="N890" i="2"/>
  <c r="N888" i="2"/>
  <c r="N1141" i="2"/>
  <c r="N873" i="2"/>
  <c r="N1139" i="2"/>
  <c r="N791" i="2"/>
  <c r="N1019" i="2"/>
  <c r="N688" i="2"/>
  <c r="N943" i="2"/>
  <c r="N734" i="2"/>
  <c r="N279" i="2"/>
  <c r="N460" i="2"/>
  <c r="N385" i="2"/>
  <c r="N844" i="2"/>
  <c r="N1202" i="2"/>
  <c r="N893" i="2"/>
  <c r="N714" i="2"/>
  <c r="N1134" i="2"/>
  <c r="N929" i="2"/>
  <c r="N747" i="2"/>
  <c r="N645" i="2"/>
  <c r="N1112" i="2"/>
  <c r="N815" i="2"/>
  <c r="N876" i="2"/>
  <c r="N524" i="2"/>
  <c r="N727" i="2"/>
  <c r="N899" i="2"/>
  <c r="N1026" i="2"/>
  <c r="N1232" i="2"/>
  <c r="N70" i="2"/>
  <c r="N1277" i="2"/>
  <c r="N948" i="2"/>
  <c r="N1158" i="2"/>
  <c r="N547" i="2"/>
  <c r="N968" i="2"/>
  <c r="N252" i="2"/>
  <c r="N42" i="2"/>
  <c r="N470" i="2"/>
  <c r="N350" i="2"/>
  <c r="N802" i="2"/>
  <c r="N981" i="2"/>
  <c r="N129" i="2"/>
  <c r="N15" i="2"/>
  <c r="N189" i="2"/>
  <c r="N900" i="2"/>
  <c r="N98" i="2"/>
  <c r="N109" i="2"/>
  <c r="N400" i="2"/>
  <c r="N744" i="2"/>
  <c r="N431" i="2"/>
  <c r="N631" i="2"/>
  <c r="N276" i="2"/>
  <c r="N678" i="2"/>
  <c r="N487" i="2"/>
  <c r="N856" i="2"/>
  <c r="N274" i="2"/>
  <c r="N292" i="2"/>
  <c r="N439" i="2"/>
  <c r="N674" i="2"/>
  <c r="N138" i="2"/>
  <c r="N273" i="2"/>
  <c r="N145" i="2"/>
  <c r="N1146" i="2"/>
  <c r="N1094" i="2"/>
  <c r="N1224" i="2"/>
  <c r="N159" i="2"/>
  <c r="N609" i="2"/>
  <c r="N191" i="2"/>
  <c r="N1229" i="2"/>
  <c r="N715" i="2"/>
  <c r="N153" i="2"/>
  <c r="N373" i="2"/>
  <c r="N1066" i="2"/>
  <c r="N1145" i="2"/>
  <c r="N733" i="2"/>
  <c r="N787" i="2"/>
  <c r="N897" i="2"/>
  <c r="N427" i="2"/>
  <c r="N149" i="2"/>
  <c r="N550" i="2"/>
  <c r="N849" i="2"/>
  <c r="N905" i="2"/>
  <c r="N253" i="2"/>
  <c r="N820" i="2"/>
  <c r="N1319" i="2"/>
  <c r="N1276" i="2"/>
  <c r="N148" i="2"/>
  <c r="N458" i="2"/>
  <c r="N1311" i="2"/>
  <c r="N394" i="2"/>
  <c r="N1162" i="2"/>
  <c r="N122" i="2"/>
  <c r="N830" i="2"/>
  <c r="N1041" i="2"/>
  <c r="N1219" i="2"/>
  <c r="N242" i="2"/>
  <c r="N392" i="2"/>
  <c r="N160" i="2"/>
  <c r="N417" i="2"/>
  <c r="N603" i="2"/>
  <c r="N975" i="2"/>
  <c r="N447" i="2"/>
  <c r="N396" i="2"/>
  <c r="N1345" i="2"/>
  <c r="N539" i="2"/>
  <c r="N952" i="2"/>
  <c r="N492" i="2"/>
  <c r="N916" i="2"/>
  <c r="N326" i="2"/>
  <c r="N324" i="2"/>
  <c r="N1053" i="2"/>
  <c r="N973" i="2"/>
  <c r="N179" i="2"/>
  <c r="N374" i="2"/>
  <c r="N987" i="2"/>
  <c r="N534" i="2"/>
  <c r="N713" i="2"/>
  <c r="N814" i="2"/>
  <c r="N1033" i="2"/>
  <c r="N1190" i="2"/>
  <c r="N348" i="2"/>
  <c r="N1097" i="2"/>
  <c r="N397" i="2"/>
  <c r="N824" i="2"/>
  <c r="N915" i="2"/>
  <c r="N601" i="2"/>
  <c r="N1310" i="2"/>
  <c r="N1029" i="2"/>
  <c r="N237" i="2"/>
  <c r="N794" i="2"/>
  <c r="N781" i="2"/>
  <c r="N1320" i="2"/>
  <c r="N1253" i="2"/>
  <c r="N1129" i="2"/>
  <c r="N415" i="2"/>
  <c r="N1325" i="2"/>
  <c r="N769" i="2"/>
  <c r="N1063" i="2"/>
  <c r="N465" i="2"/>
  <c r="N1280" i="2"/>
  <c r="N774" i="2"/>
  <c r="N825" i="2"/>
  <c r="N516" i="2"/>
  <c r="N453" i="2"/>
  <c r="N140" i="2"/>
  <c r="N491" i="2"/>
  <c r="N1031" i="2"/>
  <c r="N314" i="2"/>
  <c r="N1271" i="2"/>
  <c r="N1060" i="2"/>
  <c r="N155" i="2"/>
  <c r="N681" i="2"/>
  <c r="N1344" i="2"/>
  <c r="N457" i="2"/>
  <c r="N980" i="2"/>
  <c r="N354" i="2"/>
  <c r="N1100" i="2"/>
  <c r="N582" i="2"/>
  <c r="N464" i="2"/>
  <c r="N108" i="2"/>
  <c r="N1073" i="2"/>
  <c r="N720" i="2"/>
  <c r="N1178" i="2"/>
  <c r="N765" i="2"/>
  <c r="N406" i="2"/>
  <c r="N978" i="2"/>
  <c r="N977" i="2"/>
  <c r="N1334" i="2"/>
  <c r="N217" i="2"/>
  <c r="N604" i="2"/>
  <c r="N498" i="2"/>
  <c r="N1098" i="2"/>
  <c r="N1185" i="2"/>
  <c r="N782" i="2"/>
  <c r="N1243" i="2"/>
  <c r="N418" i="2"/>
  <c r="N842" i="2"/>
  <c r="N1011" i="2"/>
  <c r="N1183" i="2"/>
  <c r="N1283" i="2"/>
  <c r="N924" i="2"/>
  <c r="N407" i="2"/>
  <c r="N835" i="2"/>
  <c r="N883" i="2"/>
  <c r="N1010" i="2"/>
  <c r="N1281" i="2"/>
  <c r="N1024" i="2"/>
  <c r="N773" i="2"/>
  <c r="N828" i="2"/>
  <c r="N541" i="2"/>
  <c r="N783" i="2"/>
  <c r="N1142" i="2"/>
  <c r="N950" i="2"/>
  <c r="N551" i="2"/>
  <c r="N1197" i="2"/>
  <c r="N549" i="2"/>
  <c r="N778" i="2"/>
  <c r="N513" i="2"/>
  <c r="N1315" i="2"/>
  <c r="N742" i="2"/>
  <c r="N937" i="2"/>
  <c r="N931" i="2"/>
  <c r="N922" i="2"/>
  <c r="N467" i="2"/>
  <c r="N690" i="2"/>
  <c r="N1121" i="2"/>
  <c r="N766" i="2"/>
  <c r="N517" i="2"/>
  <c r="N1291" i="2"/>
  <c r="N753" i="2"/>
  <c r="N958" i="2"/>
  <c r="N861" i="2"/>
  <c r="N583" i="2"/>
  <c r="N537" i="2"/>
  <c r="N1153" i="2"/>
  <c r="N1115" i="2"/>
  <c r="N1002" i="2"/>
  <c r="N918" i="2"/>
  <c r="N991" i="2"/>
  <c r="N475" i="2"/>
  <c r="N581" i="2"/>
  <c r="N613" i="2"/>
  <c r="N1204" i="2"/>
  <c r="N540" i="2"/>
  <c r="N353" i="2"/>
  <c r="N1322" i="2"/>
  <c r="N971" i="2"/>
  <c r="N868" i="2"/>
  <c r="N1290" i="2"/>
  <c r="N716" i="2"/>
  <c r="N1144" i="2"/>
  <c r="N777" i="2"/>
  <c r="N1342" i="2"/>
  <c r="N755" i="2"/>
  <c r="N985" i="2"/>
  <c r="N843" i="2"/>
  <c r="N1239" i="2"/>
  <c r="N906" i="2"/>
  <c r="N898" i="2"/>
  <c r="N1223" i="2"/>
  <c r="N1125" i="2"/>
  <c r="N653" i="2"/>
  <c r="N805" i="2"/>
  <c r="N1074" i="2"/>
  <c r="N934" i="2"/>
  <c r="N1332" i="2"/>
  <c r="N1086" i="2"/>
  <c r="N1321" i="2"/>
  <c r="N913" i="2"/>
  <c r="N693" i="2"/>
  <c r="N910" i="2"/>
  <c r="N1272" i="2"/>
  <c r="N839" i="2"/>
  <c r="N953" i="2"/>
  <c r="N590" i="2"/>
  <c r="N452" i="2"/>
  <c r="N1049" i="2"/>
  <c r="N1350" i="2"/>
  <c r="N626" i="2"/>
  <c r="N393" i="2"/>
  <c r="N1051" i="2"/>
  <c r="N803" i="2"/>
  <c r="N1076" i="2"/>
  <c r="N804" i="2"/>
  <c r="N497" i="2"/>
  <c r="N1003" i="2"/>
  <c r="N891" i="2"/>
  <c r="N683" i="2"/>
  <c r="N1107" i="2"/>
  <c r="N1216" i="2"/>
  <c r="N567" i="2"/>
  <c r="N1126" i="2"/>
  <c r="N1305" i="2"/>
  <c r="N1113" i="2"/>
  <c r="N798" i="2"/>
  <c r="N625" i="2"/>
  <c r="N1078" i="2"/>
  <c r="N767" i="2"/>
  <c r="N632" i="2"/>
  <c r="N909" i="2"/>
  <c r="N1150" i="2"/>
  <c r="N1172" i="2"/>
  <c r="N745" i="2"/>
  <c r="N1259" i="2"/>
  <c r="N1330" i="2"/>
  <c r="N917" i="2"/>
  <c r="N1108" i="2"/>
  <c r="N1099" i="2"/>
  <c r="N786" i="2"/>
  <c r="N855" i="2"/>
  <c r="N1240" i="2"/>
  <c r="N1252" i="2"/>
  <c r="N530" i="2"/>
  <c r="N1352" i="2"/>
  <c r="N2" i="2"/>
  <c r="N1257" i="2"/>
  <c r="N1297" i="2"/>
  <c r="N1212" i="2"/>
  <c r="N1106" i="2"/>
  <c r="N612" i="2"/>
  <c r="N1348" i="2"/>
  <c r="N401" i="2"/>
  <c r="N711" i="2"/>
  <c r="N1130" i="2"/>
  <c r="N1131" i="2"/>
  <c r="N1268" i="2"/>
  <c r="N1340" i="2"/>
  <c r="N1161" i="2"/>
  <c r="N641" i="2"/>
  <c r="N703" i="2"/>
  <c r="N1220" i="2"/>
  <c r="N833" i="2"/>
  <c r="N1061" i="2"/>
  <c r="N757" i="2"/>
  <c r="N568" i="2"/>
  <c r="N1213" i="2"/>
  <c r="N638" i="2"/>
  <c r="N1230" i="2"/>
  <c r="N748" i="2"/>
  <c r="N752" i="2"/>
  <c r="N709" i="2"/>
  <c r="N615" i="2"/>
  <c r="N1333" i="2"/>
  <c r="N1351" i="2"/>
  <c r="N723" i="2"/>
  <c r="N1228" i="2"/>
  <c r="N1258" i="2"/>
  <c r="N1254" i="2"/>
  <c r="N889" i="2"/>
  <c r="N1336" i="2"/>
  <c r="N1233" i="2"/>
  <c r="N1095" i="2"/>
  <c r="N372" i="2"/>
  <c r="N1329" i="2"/>
  <c r="N1156" i="2"/>
  <c r="N488" i="2"/>
  <c r="N644" i="2"/>
  <c r="N1191" i="2"/>
  <c r="N1056" i="2"/>
  <c r="N506" i="2"/>
  <c r="N1122" i="2"/>
  <c r="N1000" i="2"/>
  <c r="N788" i="2"/>
  <c r="N763" i="2"/>
  <c r="N1116" i="2"/>
  <c r="N944" i="2"/>
  <c r="N1284" i="2"/>
  <c r="N692" i="2"/>
  <c r="N1166" i="2"/>
  <c r="N1149" i="2"/>
  <c r="N884" i="2"/>
  <c r="N1048" i="2"/>
  <c r="N489" i="2"/>
  <c r="N728" i="2"/>
  <c r="N1289" i="2"/>
  <c r="N813" i="2"/>
  <c r="N936" i="2"/>
  <c r="N399" i="2"/>
  <c r="N1327" i="2"/>
  <c r="N1027" i="2"/>
  <c r="N1318" i="2"/>
  <c r="N1244" i="2"/>
  <c r="N726" i="2"/>
  <c r="N908" i="2"/>
  <c r="N1189" i="2"/>
  <c r="N266" i="2"/>
  <c r="I131" i="2"/>
  <c r="I57" i="2"/>
  <c r="I377" i="2"/>
  <c r="I258" i="2"/>
  <c r="I405" i="2"/>
  <c r="I193" i="2"/>
  <c r="I24" i="2"/>
  <c r="I132" i="2"/>
  <c r="I449" i="2"/>
  <c r="I58" i="2"/>
  <c r="I3" i="2"/>
  <c r="I903" i="2"/>
  <c r="I749" i="2"/>
  <c r="I334" i="2"/>
  <c r="I174" i="2"/>
  <c r="I133" i="2"/>
  <c r="I461" i="2"/>
  <c r="I485" i="2"/>
  <c r="I1034" i="2"/>
  <c r="I525" i="2"/>
  <c r="I382" i="2"/>
  <c r="I555" i="2"/>
  <c r="I735" i="2"/>
  <c r="I481" i="2"/>
  <c r="I163" i="2"/>
  <c r="I880" i="2"/>
  <c r="I1167" i="2"/>
  <c r="I307" i="2"/>
  <c r="I77" i="2"/>
  <c r="I956" i="2"/>
  <c r="I1042" i="2"/>
  <c r="I1151" i="2"/>
  <c r="I1087" i="2"/>
  <c r="I259" i="2"/>
  <c r="I440" i="2"/>
  <c r="I1170" i="2"/>
  <c r="I639" i="2"/>
  <c r="I1147" i="2"/>
  <c r="I46" i="2"/>
  <c r="I230" i="2"/>
  <c r="I267" i="2"/>
  <c r="I479" i="2"/>
  <c r="I556" i="2"/>
  <c r="I577" i="2"/>
  <c r="I606" i="2"/>
  <c r="I4" i="2"/>
  <c r="I1285" i="2"/>
  <c r="I64" i="2"/>
  <c r="I254" i="2"/>
  <c r="I65" i="2"/>
  <c r="I594" i="2"/>
  <c r="I779" i="2"/>
  <c r="I1206" i="2"/>
  <c r="I886" i="2"/>
  <c r="I25" i="2"/>
  <c r="I164" i="2"/>
  <c r="I1109" i="2"/>
  <c r="I650" i="2"/>
  <c r="I961" i="2"/>
  <c r="I646" i="2"/>
  <c r="I1037" i="2"/>
  <c r="I206" i="2"/>
  <c r="I124" i="2"/>
  <c r="I5" i="2"/>
  <c r="I1176" i="2"/>
  <c r="I1124" i="2"/>
  <c r="I863" i="2"/>
  <c r="I319" i="2"/>
  <c r="I1154" i="2"/>
  <c r="I1237" i="2"/>
  <c r="I125" i="2"/>
  <c r="I627" i="2"/>
  <c r="I963" i="2"/>
  <c r="I1137" i="2"/>
  <c r="I1015" i="2"/>
  <c r="I1188" i="2"/>
  <c r="I1201" i="2"/>
  <c r="I1292" i="2"/>
  <c r="I268" i="2"/>
  <c r="I557" i="2"/>
  <c r="I1241" i="2"/>
  <c r="I214" i="2"/>
  <c r="I522" i="2"/>
  <c r="I640" i="2"/>
  <c r="I736" i="2"/>
  <c r="I647" i="2"/>
  <c r="I1157" i="2"/>
  <c r="I269" i="2"/>
  <c r="I546" i="2"/>
  <c r="I165" i="2"/>
  <c r="I59" i="2"/>
  <c r="I1182" i="2"/>
  <c r="I663" i="2"/>
  <c r="I992" i="2"/>
  <c r="I1104" i="2"/>
  <c r="I1117" i="2"/>
  <c r="I281" i="2"/>
  <c r="I1054" i="2"/>
  <c r="I768" i="2"/>
  <c r="I666" i="2"/>
  <c r="I999" i="2"/>
  <c r="I175" i="2"/>
  <c r="I455" i="2"/>
  <c r="I845" i="2"/>
  <c r="I270" i="2"/>
  <c r="I1072" i="2"/>
  <c r="I789" i="2"/>
  <c r="I260" i="2"/>
  <c r="I885" i="2"/>
  <c r="I308" i="2"/>
  <c r="I1032" i="2"/>
  <c r="I964" i="2"/>
  <c r="I1081" i="2"/>
  <c r="I972" i="2"/>
  <c r="I1261" i="2"/>
  <c r="I1159" i="2"/>
  <c r="I1038" i="2"/>
  <c r="I1304" i="2"/>
  <c r="I911" i="2"/>
  <c r="I1324" i="2"/>
  <c r="I1102" i="2"/>
  <c r="I1028" i="2"/>
  <c r="I126" i="2"/>
  <c r="I218" i="2"/>
  <c r="I463" i="2"/>
  <c r="I1013" i="2"/>
  <c r="I1192" i="2"/>
  <c r="I82" i="2"/>
  <c r="I737" i="2"/>
  <c r="I846" i="2"/>
  <c r="I831" i="2"/>
  <c r="I1295" i="2"/>
  <c r="I142" i="2"/>
  <c r="I993" i="2"/>
  <c r="I1088" i="2"/>
  <c r="I776" i="2"/>
  <c r="I969" i="2"/>
  <c r="I309" i="2"/>
  <c r="I878" i="2"/>
  <c r="I255" i="2"/>
  <c r="I1339" i="2"/>
  <c r="I23" i="2"/>
  <c r="I689" i="2"/>
  <c r="I1069" i="2"/>
  <c r="I699" i="2"/>
  <c r="I1062" i="2"/>
  <c r="I204" i="2"/>
  <c r="I1165" i="2"/>
  <c r="I1236" i="2"/>
  <c r="I1043" i="2"/>
  <c r="I383" i="2"/>
  <c r="I194" i="2"/>
  <c r="I784" i="2"/>
  <c r="I1235" i="2"/>
  <c r="I912" i="2"/>
  <c r="I531" i="2"/>
  <c r="I1273" i="2"/>
  <c r="I1269" i="2"/>
  <c r="I809" i="2"/>
  <c r="I676" i="2"/>
  <c r="I628" i="2"/>
  <c r="I1300" i="2"/>
  <c r="I1070" i="2"/>
  <c r="I1068" i="2"/>
  <c r="I456" i="2"/>
  <c r="I1225" i="2"/>
  <c r="I959" i="2"/>
  <c r="I675" i="2"/>
  <c r="I275" i="2"/>
  <c r="I738" i="2"/>
  <c r="I1016" i="2"/>
  <c r="I858" i="2"/>
  <c r="I1082" i="2"/>
  <c r="I1234" i="2"/>
  <c r="I558" i="2"/>
  <c r="I879" i="2"/>
  <c r="I559" i="2"/>
  <c r="I1313" i="2"/>
  <c r="I1279" i="2"/>
  <c r="I852" i="2"/>
  <c r="I667" i="2"/>
  <c r="I441" i="2"/>
  <c r="I705" i="2"/>
  <c r="I505" i="2"/>
  <c r="I442" i="2"/>
  <c r="I847" i="2"/>
  <c r="I1249" i="2"/>
  <c r="I205" i="2"/>
  <c r="I780" i="2"/>
  <c r="I29" i="2"/>
  <c r="I648" i="2"/>
  <c r="I1262" i="2"/>
  <c r="I1164" i="2"/>
  <c r="I1298" i="2"/>
  <c r="I560" i="2"/>
  <c r="I176" i="2"/>
  <c r="I633" i="2"/>
  <c r="I1103" i="2"/>
  <c r="I1135" i="2"/>
  <c r="I921" i="2"/>
  <c r="I853" i="2"/>
  <c r="I1114" i="2"/>
  <c r="I130" i="2"/>
  <c r="I836" i="2"/>
  <c r="I1245" i="2"/>
  <c r="I608" i="2"/>
  <c r="I955" i="2"/>
  <c r="I1302" i="2"/>
  <c r="I1293" i="2"/>
  <c r="I1328" i="2"/>
  <c r="I76" i="2"/>
  <c r="I586" i="2"/>
  <c r="I1127" i="2"/>
  <c r="I1309" i="2"/>
  <c r="I664" i="2"/>
  <c r="I1005" i="2"/>
  <c r="I333" i="2"/>
  <c r="I1246" i="2"/>
  <c r="I271" i="2"/>
  <c r="I1256" i="2"/>
  <c r="I1045" i="2"/>
  <c r="I998" i="2"/>
  <c r="I614" i="2"/>
  <c r="I1301" i="2"/>
  <c r="I1196" i="2"/>
  <c r="I1064" i="2"/>
  <c r="I708" i="2"/>
  <c r="I420" i="2"/>
  <c r="I249" i="2"/>
  <c r="I297" i="2"/>
  <c r="I1105" i="2"/>
  <c r="I1296" i="2"/>
  <c r="I1299" i="2"/>
  <c r="I1092" i="2"/>
  <c r="I1316" i="2"/>
  <c r="I1251" i="2"/>
  <c r="I866" i="2"/>
  <c r="I477" i="2"/>
  <c r="I1017" i="2"/>
  <c r="I677" i="2"/>
  <c r="I1046" i="2"/>
  <c r="I1006" i="2"/>
  <c r="I1294" i="2"/>
  <c r="I215" i="2"/>
  <c r="I1089" i="2"/>
  <c r="I207" i="2"/>
  <c r="I1260" i="2"/>
  <c r="I673" i="2"/>
  <c r="I1307" i="2"/>
  <c r="I1312" i="2"/>
  <c r="I914" i="2"/>
  <c r="I561" i="2"/>
  <c r="I1021" i="2"/>
  <c r="I790" i="2"/>
  <c r="I764" i="2"/>
  <c r="I859" i="2"/>
  <c r="I60" i="2"/>
  <c r="I166" i="2"/>
  <c r="I575" i="2"/>
  <c r="I523" i="2"/>
  <c r="I634" i="2"/>
  <c r="I1346" i="2"/>
  <c r="I1128" i="2"/>
  <c r="I739" i="2"/>
  <c r="I1242" i="2"/>
  <c r="I158" i="2"/>
  <c r="I1101" i="2"/>
  <c r="I1287" i="2"/>
  <c r="I960" i="2"/>
  <c r="I1133" i="2"/>
  <c r="I1055" i="2"/>
  <c r="I687" i="2"/>
  <c r="I811" i="2"/>
  <c r="I1343" i="2"/>
  <c r="I649" i="2"/>
  <c r="I1314" i="2"/>
  <c r="I177" i="2"/>
  <c r="I1209" i="2"/>
  <c r="I954" i="2"/>
  <c r="I1203" i="2"/>
  <c r="I1347" i="2"/>
  <c r="I994" i="2"/>
  <c r="I1335" i="2"/>
  <c r="I1090" i="2"/>
  <c r="I1084" i="2"/>
  <c r="I1208" i="2"/>
  <c r="I875" i="2"/>
  <c r="I706" i="2"/>
  <c r="I1341" i="2"/>
  <c r="I1008" i="2"/>
  <c r="I997" i="2"/>
  <c r="I1250" i="2"/>
  <c r="I408" i="2"/>
  <c r="I930" i="2"/>
  <c r="I1007" i="2"/>
  <c r="I1278" i="2"/>
  <c r="I1264" i="2"/>
  <c r="I1186" i="2"/>
  <c r="I1323" i="2"/>
  <c r="I482" i="2"/>
  <c r="I1255" i="2"/>
  <c r="I1222" i="2"/>
  <c r="I1215" i="2"/>
  <c r="I894" i="2"/>
  <c r="I983" i="2"/>
  <c r="I1211" i="2"/>
  <c r="I1317" i="2"/>
  <c r="I829" i="2"/>
  <c r="I178" i="2"/>
  <c r="I1118" i="2"/>
  <c r="I1274" i="2"/>
  <c r="I1221" i="2"/>
  <c r="I1058" i="2"/>
  <c r="I1226" i="2"/>
  <c r="I1270" i="2"/>
  <c r="I1282" i="2"/>
  <c r="I1338" i="2"/>
  <c r="I1227" i="2"/>
  <c r="I1266" i="2"/>
  <c r="I226" i="2"/>
  <c r="I1030" i="2"/>
  <c r="I840" i="2"/>
  <c r="I1083" i="2"/>
  <c r="I665" i="2"/>
  <c r="I817" i="2"/>
  <c r="I984" i="2"/>
  <c r="I1059" i="2"/>
  <c r="I1303" i="2"/>
  <c r="I1163" i="2"/>
  <c r="I322" i="2"/>
  <c r="I298" i="2"/>
  <c r="I920" i="2"/>
  <c r="I433" i="2"/>
  <c r="I223" i="2"/>
  <c r="I363" i="2"/>
  <c r="I26" i="2"/>
  <c r="I622" i="2"/>
  <c r="I357" i="2"/>
  <c r="I358" i="2"/>
  <c r="I623" i="2"/>
  <c r="I624" i="2"/>
  <c r="I92" i="2"/>
  <c r="I520" i="2"/>
  <c r="I38" i="2"/>
  <c r="I294" i="2"/>
  <c r="I18" i="2"/>
  <c r="I1193" i="2"/>
  <c r="I102" i="2"/>
  <c r="I471" i="2"/>
  <c r="I429" i="2"/>
  <c r="I7" i="2"/>
  <c r="I93" i="2"/>
  <c r="I1194" i="2"/>
  <c r="I389" i="2"/>
  <c r="I27" i="2"/>
  <c r="I123" i="2"/>
  <c r="I569" i="2"/>
  <c r="I200" i="2"/>
  <c r="I286" i="2"/>
  <c r="I288" i="2"/>
  <c r="I94" i="2"/>
  <c r="I337" i="2"/>
  <c r="I434" i="2"/>
  <c r="I211" i="2"/>
  <c r="I289" i="2"/>
  <c r="I300" i="2"/>
  <c r="I435" i="2"/>
  <c r="I265" i="2"/>
  <c r="I10" i="2"/>
  <c r="I11" i="2"/>
  <c r="I436" i="2"/>
  <c r="I472" i="2"/>
  <c r="I419" i="2"/>
  <c r="I369" i="2"/>
  <c r="I721" i="2"/>
  <c r="I137" i="2"/>
  <c r="I328" i="2"/>
  <c r="I619" i="2"/>
  <c r="I437" i="2"/>
  <c r="I473" i="2"/>
  <c r="I939" i="2"/>
  <c r="I454" i="2"/>
  <c r="I422" i="2"/>
  <c r="I224" i="2"/>
  <c r="I172" i="2"/>
  <c r="I244" i="2"/>
  <c r="I616" i="2"/>
  <c r="I154" i="2"/>
  <c r="I201" i="2"/>
  <c r="I364" i="2"/>
  <c r="I54" i="2"/>
  <c r="I378" i="2"/>
  <c r="I315" i="2"/>
  <c r="I83" i="2"/>
  <c r="I822" i="2"/>
  <c r="I34" i="2"/>
  <c r="I592" i="2"/>
  <c r="I338" i="2"/>
  <c r="I8" i="2"/>
  <c r="I329" i="2"/>
  <c r="I1198" i="2"/>
  <c r="I261" i="2"/>
  <c r="I141" i="2"/>
  <c r="I771" i="2"/>
  <c r="I359" i="2"/>
  <c r="I1022" i="2"/>
  <c r="I356" i="2"/>
  <c r="I339" i="2"/>
  <c r="I504" i="2"/>
  <c r="I290" i="2"/>
  <c r="I962" i="2"/>
  <c r="I656" i="2"/>
  <c r="I39" i="2"/>
  <c r="I72" i="2"/>
  <c r="I35" i="2"/>
  <c r="I345" i="2"/>
  <c r="I403" i="2"/>
  <c r="I340" i="2"/>
  <c r="I119" i="2"/>
  <c r="I365" i="2"/>
  <c r="I195" i="2"/>
  <c r="I134" i="2"/>
  <c r="I1009" i="2"/>
  <c r="I341" i="2"/>
  <c r="I694" i="2"/>
  <c r="I113" i="2"/>
  <c r="I450" i="2"/>
  <c r="I245" i="2"/>
  <c r="I424" i="2"/>
  <c r="I493" i="2"/>
  <c r="I806" i="2"/>
  <c r="I180" i="2"/>
  <c r="I330" i="2"/>
  <c r="I331" i="2"/>
  <c r="I246" i="2"/>
  <c r="I30" i="2"/>
  <c r="I380" i="2"/>
  <c r="I192" i="2"/>
  <c r="I28" i="2"/>
  <c r="I40" i="2"/>
  <c r="I332" i="2"/>
  <c r="I55" i="2"/>
  <c r="I657" i="2"/>
  <c r="I342" i="2"/>
  <c r="I173" i="2"/>
  <c r="I232" i="2"/>
  <c r="I88" i="2"/>
  <c r="I41" i="2"/>
  <c r="I543" i="2"/>
  <c r="I942" i="2"/>
  <c r="I101" i="2"/>
  <c r="I301" i="2"/>
  <c r="I902" i="2"/>
  <c r="I562" i="2"/>
  <c r="I750" i="2"/>
  <c r="I295" i="2"/>
  <c r="I361" i="2"/>
  <c r="I597" i="2"/>
  <c r="I370" i="2"/>
  <c r="I725" i="2"/>
  <c r="I1247" i="2"/>
  <c r="I795" i="2"/>
  <c r="I335" i="2"/>
  <c r="I302" i="2"/>
  <c r="I187" i="2"/>
  <c r="I1035" i="2"/>
  <c r="I669" i="2"/>
  <c r="I1195" i="2"/>
  <c r="I135" i="2"/>
  <c r="I862" i="2"/>
  <c r="I462" i="2"/>
  <c r="I12" i="2"/>
  <c r="I313" i="2"/>
  <c r="I871" i="2"/>
  <c r="I212" i="2"/>
  <c r="I860" i="2"/>
  <c r="I564" i="2"/>
  <c r="I19" i="2"/>
  <c r="I386" i="2"/>
  <c r="I343" i="2"/>
  <c r="I387" i="2"/>
  <c r="I291" i="2"/>
  <c r="I210" i="2"/>
  <c r="I926" i="2"/>
  <c r="I565" i="2"/>
  <c r="I1337" i="2"/>
  <c r="I887" i="2"/>
  <c r="I327" i="2"/>
  <c r="I940" i="2"/>
  <c r="I642" i="2"/>
  <c r="I796" i="2"/>
  <c r="I349" i="2"/>
  <c r="I837" i="2"/>
  <c r="I234" i="2"/>
  <c r="I296" i="2"/>
  <c r="I544" i="2"/>
  <c r="I103" i="2"/>
  <c r="I183" i="2"/>
  <c r="I545" i="2"/>
  <c r="I114" i="2"/>
  <c r="I655" i="2"/>
  <c r="I310" i="2"/>
  <c r="I1168" i="2"/>
  <c r="I800" i="2"/>
  <c r="I797" i="2"/>
  <c r="I90" i="2"/>
  <c r="I222" i="2"/>
  <c r="I115" i="2"/>
  <c r="I67" i="2"/>
  <c r="I184" i="2"/>
  <c r="I1179" i="2"/>
  <c r="I1174" i="2"/>
  <c r="I262" i="2"/>
  <c r="I1181" i="2"/>
  <c r="I563" i="2"/>
  <c r="I283" i="2"/>
  <c r="I443" i="2"/>
  <c r="I945" i="2"/>
  <c r="I1067" i="2"/>
  <c r="I927" i="2"/>
  <c r="I941" i="2"/>
  <c r="I188" i="2"/>
  <c r="I895" i="2"/>
  <c r="I1248" i="2"/>
  <c r="I1012" i="2"/>
  <c r="I1001" i="2"/>
  <c r="I570" i="2"/>
  <c r="I1326" i="2"/>
  <c r="I668" i="2"/>
  <c r="I602" i="2"/>
  <c r="I185" i="2"/>
  <c r="I826" i="2"/>
  <c r="I432" i="2"/>
  <c r="I150" i="2"/>
  <c r="I51" i="2"/>
  <c r="I91" i="2"/>
  <c r="I1308" i="2"/>
  <c r="I508" i="2"/>
  <c r="I595" i="2"/>
  <c r="I1057" i="2"/>
  <c r="I759" i="2"/>
  <c r="I589" i="2"/>
  <c r="I593" i="2"/>
  <c r="I1349" i="2"/>
  <c r="I1306" i="2"/>
  <c r="I1180" i="2"/>
  <c r="I743" i="2"/>
  <c r="I1184" i="2"/>
  <c r="I1331" i="2"/>
  <c r="I156" i="2"/>
  <c r="I684" i="2"/>
  <c r="I533" i="2"/>
  <c r="I116" i="2"/>
  <c r="I935" i="2"/>
  <c r="I425" i="2"/>
  <c r="I1136" i="2"/>
  <c r="I995" i="2"/>
  <c r="I284" i="2"/>
  <c r="I925" i="2"/>
  <c r="I1080" i="2"/>
  <c r="I321" i="2"/>
  <c r="I979" i="2"/>
  <c r="I629" i="2"/>
  <c r="I946" i="2"/>
  <c r="I13" i="2"/>
  <c r="I1267" i="2"/>
  <c r="I225" i="2"/>
  <c r="I1138" i="2"/>
  <c r="I1018" i="2"/>
  <c r="I1111" i="2"/>
  <c r="I1265" i="2"/>
  <c r="I202" i="2"/>
  <c r="I368" i="2"/>
  <c r="I1205" i="2"/>
  <c r="I414" i="2"/>
  <c r="I834" i="2"/>
  <c r="I553" i="2"/>
  <c r="I1052" i="2"/>
  <c r="I213" i="2"/>
  <c r="I344" i="2"/>
  <c r="I724" i="2"/>
  <c r="I947" i="2"/>
  <c r="I9" i="2"/>
  <c r="I37" i="2"/>
  <c r="I221" i="2"/>
  <c r="I362" i="2"/>
  <c r="I16" i="2"/>
  <c r="I99" i="2"/>
  <c r="I659" i="2"/>
  <c r="I22" i="2"/>
  <c r="I1263" i="2"/>
  <c r="I89" i="2"/>
  <c r="I521" i="2"/>
  <c r="I33" i="2"/>
  <c r="I257" i="2"/>
  <c r="I304" i="2"/>
  <c r="I20" i="2"/>
  <c r="I48" i="2"/>
  <c r="I293" i="2"/>
  <c r="I63" i="2"/>
  <c r="I584" i="2"/>
  <c r="I428" i="2"/>
  <c r="I96" i="2"/>
  <c r="I107" i="2"/>
  <c r="I986" i="2"/>
  <c r="I203" i="2"/>
  <c r="I285" i="2"/>
  <c r="I74" i="2"/>
  <c r="I216" i="2"/>
  <c r="I209" i="2"/>
  <c r="I169" i="2"/>
  <c r="I86" i="2"/>
  <c r="I272" i="2"/>
  <c r="I219" i="2"/>
  <c r="I696" i="2"/>
  <c r="I413" i="2"/>
  <c r="I69" i="2"/>
  <c r="I367" i="2"/>
  <c r="I1210" i="2"/>
  <c r="I168" i="2"/>
  <c r="I136" i="2"/>
  <c r="I620" i="2"/>
  <c r="I722" i="2"/>
  <c r="I112" i="2"/>
  <c r="I850" i="2"/>
  <c r="I501" i="2"/>
  <c r="I56" i="2"/>
  <c r="I410" i="2"/>
  <c r="I231" i="2"/>
  <c r="I554" i="2"/>
  <c r="I379" i="2"/>
  <c r="I199" i="2"/>
  <c r="I84" i="2"/>
  <c r="I823" i="2"/>
  <c r="I45" i="2"/>
  <c r="I691" i="2"/>
  <c r="I118" i="2"/>
  <c r="I31" i="2"/>
  <c r="I303" i="2"/>
  <c r="I36" i="2"/>
  <c r="I263" i="2"/>
  <c r="I658" i="2"/>
  <c r="I1023" i="2"/>
  <c r="I412" i="2"/>
  <c r="I104" i="2"/>
  <c r="I411" i="2"/>
  <c r="I548" i="2"/>
  <c r="I220" i="2"/>
  <c r="I1075" i="2"/>
  <c r="I351" i="2"/>
  <c r="I635" i="2"/>
  <c r="I1140" i="2"/>
  <c r="I438" i="2"/>
  <c r="I838" i="2"/>
  <c r="I49" i="2"/>
  <c r="I346" i="2"/>
  <c r="I404" i="2"/>
  <c r="I476" i="2"/>
  <c r="I474" i="2"/>
  <c r="I599" i="2"/>
  <c r="I494" i="2"/>
  <c r="I161" i="2"/>
  <c r="I105" i="2"/>
  <c r="I44" i="2"/>
  <c r="I573" i="2"/>
  <c r="I171" i="2"/>
  <c r="I196" i="2"/>
  <c r="I872" i="2"/>
  <c r="I170" i="2"/>
  <c r="I990" i="2"/>
  <c r="I695" i="2"/>
  <c r="I451" i="2"/>
  <c r="I233" i="2"/>
  <c r="I241" i="2"/>
  <c r="I110" i="2"/>
  <c r="I120" i="2"/>
  <c r="I712" i="2"/>
  <c r="I580" i="2"/>
  <c r="I100" i="2"/>
  <c r="I869" i="2"/>
  <c r="I933" i="2"/>
  <c r="I162" i="2"/>
  <c r="I6" i="2"/>
  <c r="I574" i="2"/>
  <c r="I181" i="2"/>
  <c r="I785" i="2"/>
  <c r="I490" i="2"/>
  <c r="I904" i="2"/>
  <c r="I519" i="2"/>
  <c r="I53" i="2"/>
  <c r="I751" i="2"/>
  <c r="I278" i="2"/>
  <c r="I87" i="2"/>
  <c r="I760" i="2"/>
  <c r="I756" i="2"/>
  <c r="I448" i="2"/>
  <c r="I398" i="2"/>
  <c r="I336" i="2"/>
  <c r="I1036" i="2"/>
  <c r="I32" i="2"/>
  <c r="I552" i="2"/>
  <c r="I717" i="2"/>
  <c r="I312" i="2"/>
  <c r="I732" i="2"/>
  <c r="I484" i="2"/>
  <c r="I355" i="2"/>
  <c r="I111" i="2"/>
  <c r="I919" i="2"/>
  <c r="I704" i="2"/>
  <c r="I152" i="2"/>
  <c r="I95" i="2"/>
  <c r="I371" i="2"/>
  <c r="I486" i="2"/>
  <c r="I375" i="2"/>
  <c r="I71" i="2"/>
  <c r="I264" i="2"/>
  <c r="I21" i="2"/>
  <c r="I62" i="2"/>
  <c r="I121" i="2"/>
  <c r="I229" i="2"/>
  <c r="I526" i="2"/>
  <c r="I384" i="2"/>
  <c r="I186" i="2"/>
  <c r="I643" i="2"/>
  <c r="I661" i="2"/>
  <c r="I566" i="2"/>
  <c r="I299" i="2"/>
  <c r="I818" i="2"/>
  <c r="I97" i="2"/>
  <c r="I483" i="2"/>
  <c r="I702" i="2"/>
  <c r="I248" i="2"/>
  <c r="I106" i="2"/>
  <c r="I928" i="2"/>
  <c r="I43" i="2"/>
  <c r="I637" i="2"/>
  <c r="I318" i="2"/>
  <c r="I576" i="2"/>
  <c r="I388" i="2"/>
  <c r="I1085" i="2"/>
  <c r="I1004" i="2"/>
  <c r="I1187" i="2"/>
  <c r="I585" i="2"/>
  <c r="I68" i="2"/>
  <c r="I870" i="2"/>
  <c r="I391" i="2"/>
  <c r="I409" i="2"/>
  <c r="I143" i="2"/>
  <c r="I1040" i="2"/>
  <c r="I323" i="2"/>
  <c r="I819" i="2"/>
  <c r="I197" i="2"/>
  <c r="I532" i="2"/>
  <c r="I611" i="2"/>
  <c r="I85" i="2"/>
  <c r="I821" i="2"/>
  <c r="I1065" i="2"/>
  <c r="I243" i="2"/>
  <c r="I14" i="2"/>
  <c r="I775" i="2"/>
  <c r="I832" i="2"/>
  <c r="I228" i="2"/>
  <c r="I73" i="2"/>
  <c r="I698" i="2"/>
  <c r="I235" i="2"/>
  <c r="I951" i="2"/>
  <c r="I881" i="2"/>
  <c r="I587" i="2"/>
  <c r="I660" i="2"/>
  <c r="I311" i="2"/>
  <c r="I932" i="2"/>
  <c r="I988" i="2"/>
  <c r="I896" i="2"/>
  <c r="I1079" i="2"/>
  <c r="I236" i="2"/>
  <c r="I395" i="2"/>
  <c r="I600" i="2"/>
  <c r="I865" i="2"/>
  <c r="I250" i="2"/>
  <c r="I1093" i="2"/>
  <c r="I697" i="2"/>
  <c r="I1200" i="2"/>
  <c r="I1169" i="2"/>
  <c r="I423" i="2"/>
  <c r="I982" i="2"/>
  <c r="I402" i="2"/>
  <c r="I81" i="2"/>
  <c r="I421" i="2"/>
  <c r="I808" i="2"/>
  <c r="I240" i="2"/>
  <c r="I729" i="2"/>
  <c r="I79" i="2"/>
  <c r="I316" i="2"/>
  <c r="I907" i="2"/>
  <c r="I495" i="2"/>
  <c r="I227" i="2"/>
  <c r="I1175" i="2"/>
  <c r="I277" i="2"/>
  <c r="I325" i="2"/>
  <c r="I499" i="2"/>
  <c r="I78" i="2"/>
  <c r="I247" i="2"/>
  <c r="I146" i="2"/>
  <c r="I892" i="2"/>
  <c r="I352" i="2"/>
  <c r="I966" i="2"/>
  <c r="I1143" i="2"/>
  <c r="I571" i="2"/>
  <c r="I61" i="2"/>
  <c r="I1025" i="2"/>
  <c r="I360" i="2"/>
  <c r="I588" i="2"/>
  <c r="I1014" i="2"/>
  <c r="I117" i="2"/>
  <c r="I672" i="2"/>
  <c r="I1047" i="2"/>
  <c r="I957" i="2"/>
  <c r="I251" i="2"/>
  <c r="I167" i="2"/>
  <c r="I671" i="2"/>
  <c r="I280" i="2"/>
  <c r="I1044" i="2"/>
  <c r="I317" i="2"/>
  <c r="I617" i="2"/>
  <c r="I238" i="2"/>
  <c r="I190" i="2"/>
  <c r="I515" i="2"/>
  <c r="I536" i="2"/>
  <c r="I366" i="2"/>
  <c r="I662" i="2"/>
  <c r="I598" i="2"/>
  <c r="I1152" i="2"/>
  <c r="I347" i="2"/>
  <c r="I182" i="2"/>
  <c r="I1091" i="2"/>
  <c r="I446" i="2"/>
  <c r="I938" i="2"/>
  <c r="I444" i="2"/>
  <c r="I1171" i="2"/>
  <c r="I949" i="2"/>
  <c r="I1199" i="2"/>
  <c r="I976" i="2"/>
  <c r="I652" i="2"/>
  <c r="I810" i="2"/>
  <c r="I1286" i="2"/>
  <c r="I147" i="2"/>
  <c r="I502" i="2"/>
  <c r="I572" i="2"/>
  <c r="I770" i="2"/>
  <c r="I1148" i="2"/>
  <c r="I47" i="2"/>
  <c r="I503" i="2"/>
  <c r="I718" i="2"/>
  <c r="I731" i="2"/>
  <c r="I591" i="2"/>
  <c r="I578" i="2"/>
  <c r="I882" i="2"/>
  <c r="I1217" i="2"/>
  <c r="I1071" i="2"/>
  <c r="I535" i="2"/>
  <c r="I700" i="2"/>
  <c r="I1173" i="2"/>
  <c r="I17" i="2"/>
  <c r="I579" i="2"/>
  <c r="I762" i="2"/>
  <c r="I478" i="2"/>
  <c r="I746" i="2"/>
  <c r="I480" i="2"/>
  <c r="I741" i="2"/>
  <c r="I1275" i="2"/>
  <c r="I989" i="2"/>
  <c r="I305" i="2"/>
  <c r="I287" i="2"/>
  <c r="I857" i="2"/>
  <c r="I445" i="2"/>
  <c r="I512" i="2"/>
  <c r="I827" i="2"/>
  <c r="I967" i="2"/>
  <c r="I636" i="2"/>
  <c r="I607" i="2"/>
  <c r="I761" i="2"/>
  <c r="I139" i="2"/>
  <c r="I701" i="2"/>
  <c r="I66" i="2"/>
  <c r="I468" i="2"/>
  <c r="I686" i="2"/>
  <c r="I509" i="2"/>
  <c r="I529" i="2"/>
  <c r="I1096" i="2"/>
  <c r="I1020" i="2"/>
  <c r="I816" i="2"/>
  <c r="I874" i="2"/>
  <c r="I256" i="2"/>
  <c r="I510" i="2"/>
  <c r="I682" i="2"/>
  <c r="I514" i="2"/>
  <c r="I596" i="2"/>
  <c r="I528" i="2"/>
  <c r="I1132" i="2"/>
  <c r="I157" i="2"/>
  <c r="I799" i="2"/>
  <c r="I1123" i="2"/>
  <c r="I527" i="2"/>
  <c r="I740" i="2"/>
  <c r="I670" i="2"/>
  <c r="I974" i="2"/>
  <c r="I1207" i="2"/>
  <c r="I807" i="2"/>
  <c r="I151" i="2"/>
  <c r="I758" i="2"/>
  <c r="I75" i="2"/>
  <c r="I1119" i="2"/>
  <c r="I128" i="2"/>
  <c r="I605" i="2"/>
  <c r="I469" i="2"/>
  <c r="I376" i="2"/>
  <c r="I52" i="2"/>
  <c r="I801" i="2"/>
  <c r="I1214" i="2"/>
  <c r="I496" i="2"/>
  <c r="I864" i="2"/>
  <c r="I538" i="2"/>
  <c r="I390" i="2"/>
  <c r="I1110" i="2"/>
  <c r="I518" i="2"/>
  <c r="I854" i="2"/>
  <c r="I651" i="2"/>
  <c r="I707" i="2"/>
  <c r="I80" i="2"/>
  <c r="I1077" i="2"/>
  <c r="I970" i="2"/>
  <c r="I772" i="2"/>
  <c r="I1218" i="2"/>
  <c r="I144" i="2"/>
  <c r="I719" i="2"/>
  <c r="I282" i="2"/>
  <c r="I1039" i="2"/>
  <c r="I901" i="2"/>
  <c r="I1231" i="2"/>
  <c r="I996" i="2"/>
  <c r="I459" i="2"/>
  <c r="I208" i="2"/>
  <c r="I848" i="2"/>
  <c r="I198" i="2"/>
  <c r="I851" i="2"/>
  <c r="I1120" i="2"/>
  <c r="I792" i="2"/>
  <c r="I680" i="2"/>
  <c r="I1160" i="2"/>
  <c r="I621" i="2"/>
  <c r="I754" i="2"/>
  <c r="I127" i="2"/>
  <c r="I1050" i="2"/>
  <c r="I877" i="2"/>
  <c r="I466" i="2"/>
  <c r="I1238" i="2"/>
  <c r="I793" i="2"/>
  <c r="I426" i="2"/>
  <c r="I511" i="2"/>
  <c r="I507" i="2"/>
  <c r="I685" i="2"/>
  <c r="I430" i="2"/>
  <c r="I500" i="2"/>
  <c r="I239" i="2"/>
  <c r="I381" i="2"/>
  <c r="I610" i="2"/>
  <c r="I1177" i="2"/>
  <c r="I416" i="2"/>
  <c r="I306" i="2"/>
  <c r="I923" i="2"/>
  <c r="I654" i="2"/>
  <c r="I710" i="2"/>
  <c r="I320" i="2"/>
  <c r="I841" i="2"/>
  <c r="I812" i="2"/>
  <c r="I50" i="2"/>
  <c r="I1288" i="2"/>
  <c r="I1155" i="2"/>
  <c r="I867" i="2"/>
  <c r="I730" i="2"/>
  <c r="I679" i="2"/>
  <c r="I630" i="2"/>
  <c r="I542" i="2"/>
  <c r="I965" i="2"/>
  <c r="I890" i="2"/>
  <c r="I888" i="2"/>
  <c r="I1141" i="2"/>
  <c r="I873" i="2"/>
  <c r="I1139" i="2"/>
  <c r="I791" i="2"/>
  <c r="I1019" i="2"/>
  <c r="I688" i="2"/>
  <c r="I943" i="2"/>
  <c r="I734" i="2"/>
  <c r="I279" i="2"/>
  <c r="I460" i="2"/>
  <c r="I385" i="2"/>
  <c r="I844" i="2"/>
  <c r="I1202" i="2"/>
  <c r="I893" i="2"/>
  <c r="I714" i="2"/>
  <c r="I1134" i="2"/>
  <c r="I929" i="2"/>
  <c r="I747" i="2"/>
  <c r="I645" i="2"/>
  <c r="I1112" i="2"/>
  <c r="I815" i="2"/>
  <c r="I876" i="2"/>
  <c r="I524" i="2"/>
  <c r="I727" i="2"/>
  <c r="I899" i="2"/>
  <c r="I1026" i="2"/>
  <c r="I1232" i="2"/>
  <c r="I70" i="2"/>
  <c r="I1277" i="2"/>
  <c r="I948" i="2"/>
  <c r="I1158" i="2"/>
  <c r="I547" i="2"/>
  <c r="I968" i="2"/>
  <c r="I252" i="2"/>
  <c r="I42" i="2"/>
  <c r="I470" i="2"/>
  <c r="I350" i="2"/>
  <c r="I802" i="2"/>
  <c r="I981" i="2"/>
  <c r="I129" i="2"/>
  <c r="I15" i="2"/>
  <c r="I189" i="2"/>
  <c r="I900" i="2"/>
  <c r="I98" i="2"/>
  <c r="I109" i="2"/>
  <c r="I400" i="2"/>
  <c r="I744" i="2"/>
  <c r="I431" i="2"/>
  <c r="I631" i="2"/>
  <c r="I276" i="2"/>
  <c r="I678" i="2"/>
  <c r="I487" i="2"/>
  <c r="I856" i="2"/>
  <c r="I274" i="2"/>
  <c r="I292" i="2"/>
  <c r="I439" i="2"/>
  <c r="I674" i="2"/>
  <c r="I138" i="2"/>
  <c r="I273" i="2"/>
  <c r="I145" i="2"/>
  <c r="I1146" i="2"/>
  <c r="I1094" i="2"/>
  <c r="I1224" i="2"/>
  <c r="I159" i="2"/>
  <c r="I609" i="2"/>
  <c r="I191" i="2"/>
  <c r="I1229" i="2"/>
  <c r="I715" i="2"/>
  <c r="I153" i="2"/>
  <c r="I373" i="2"/>
  <c r="I1066" i="2"/>
  <c r="I1145" i="2"/>
  <c r="I733" i="2"/>
  <c r="I787" i="2"/>
  <c r="I897" i="2"/>
  <c r="I427" i="2"/>
  <c r="I149" i="2"/>
  <c r="I550" i="2"/>
  <c r="I849" i="2"/>
  <c r="I905" i="2"/>
  <c r="I253" i="2"/>
  <c r="I820" i="2"/>
  <c r="I1319" i="2"/>
  <c r="I1276" i="2"/>
  <c r="I148" i="2"/>
  <c r="I458" i="2"/>
  <c r="I1311" i="2"/>
  <c r="I394" i="2"/>
  <c r="I1162" i="2"/>
  <c r="I122" i="2"/>
  <c r="I830" i="2"/>
  <c r="I1041" i="2"/>
  <c r="I1219" i="2"/>
  <c r="I242" i="2"/>
  <c r="I392" i="2"/>
  <c r="I160" i="2"/>
  <c r="I417" i="2"/>
  <c r="I603" i="2"/>
  <c r="I975" i="2"/>
  <c r="I447" i="2"/>
  <c r="I396" i="2"/>
  <c r="I1345" i="2"/>
  <c r="I539" i="2"/>
  <c r="I952" i="2"/>
  <c r="I492" i="2"/>
  <c r="I916" i="2"/>
  <c r="I326" i="2"/>
  <c r="I324" i="2"/>
  <c r="I1053" i="2"/>
  <c r="I973" i="2"/>
  <c r="I179" i="2"/>
  <c r="I374" i="2"/>
  <c r="I987" i="2"/>
  <c r="I534" i="2"/>
  <c r="I713" i="2"/>
  <c r="I814" i="2"/>
  <c r="I1033" i="2"/>
  <c r="I1190" i="2"/>
  <c r="I348" i="2"/>
  <c r="I1097" i="2"/>
  <c r="I397" i="2"/>
  <c r="I824" i="2"/>
  <c r="I915" i="2"/>
  <c r="I601" i="2"/>
  <c r="I1310" i="2"/>
  <c r="I1029" i="2"/>
  <c r="I237" i="2"/>
  <c r="I794" i="2"/>
  <c r="I781" i="2"/>
  <c r="I1320" i="2"/>
  <c r="I1253" i="2"/>
  <c r="I1129" i="2"/>
  <c r="I415" i="2"/>
  <c r="I1325" i="2"/>
  <c r="I769" i="2"/>
  <c r="I1063" i="2"/>
  <c r="I465" i="2"/>
  <c r="I1280" i="2"/>
  <c r="I774" i="2"/>
  <c r="I825" i="2"/>
  <c r="I516" i="2"/>
  <c r="I453" i="2"/>
  <c r="I140" i="2"/>
  <c r="I491" i="2"/>
  <c r="I1031" i="2"/>
  <c r="I314" i="2"/>
  <c r="I1271" i="2"/>
  <c r="I1060" i="2"/>
  <c r="I155" i="2"/>
  <c r="I681" i="2"/>
  <c r="I1344" i="2"/>
  <c r="I457" i="2"/>
  <c r="I980" i="2"/>
  <c r="I354" i="2"/>
  <c r="I1100" i="2"/>
  <c r="I582" i="2"/>
  <c r="I464" i="2"/>
  <c r="I108" i="2"/>
  <c r="I1073" i="2"/>
  <c r="I720" i="2"/>
  <c r="I1178" i="2"/>
  <c r="I765" i="2"/>
  <c r="I406" i="2"/>
  <c r="I978" i="2"/>
  <c r="I977" i="2"/>
  <c r="I1334" i="2"/>
  <c r="I217" i="2"/>
  <c r="I604" i="2"/>
  <c r="I498" i="2"/>
  <c r="I1098" i="2"/>
  <c r="I1185" i="2"/>
  <c r="I782" i="2"/>
  <c r="I1243" i="2"/>
  <c r="I418" i="2"/>
  <c r="I842" i="2"/>
  <c r="I1011" i="2"/>
  <c r="I1183" i="2"/>
  <c r="I1283" i="2"/>
  <c r="I924" i="2"/>
  <c r="I407" i="2"/>
  <c r="I835" i="2"/>
  <c r="I883" i="2"/>
  <c r="I1010" i="2"/>
  <c r="I1281" i="2"/>
  <c r="I1024" i="2"/>
  <c r="I773" i="2"/>
  <c r="I828" i="2"/>
  <c r="I541" i="2"/>
  <c r="I783" i="2"/>
  <c r="I1142" i="2"/>
  <c r="I950" i="2"/>
  <c r="I551" i="2"/>
  <c r="I1197" i="2"/>
  <c r="I549" i="2"/>
  <c r="I778" i="2"/>
  <c r="I513" i="2"/>
  <c r="I1315" i="2"/>
  <c r="I742" i="2"/>
  <c r="I937" i="2"/>
  <c r="I931" i="2"/>
  <c r="I922" i="2"/>
  <c r="I467" i="2"/>
  <c r="I690" i="2"/>
  <c r="I1121" i="2"/>
  <c r="I766" i="2"/>
  <c r="I517" i="2"/>
  <c r="I1291" i="2"/>
  <c r="I753" i="2"/>
  <c r="I958" i="2"/>
  <c r="I861" i="2"/>
  <c r="I583" i="2"/>
  <c r="I537" i="2"/>
  <c r="I1153" i="2"/>
  <c r="I1115" i="2"/>
  <c r="I1002" i="2"/>
  <c r="I918" i="2"/>
  <c r="I991" i="2"/>
  <c r="I475" i="2"/>
  <c r="I581" i="2"/>
  <c r="I613" i="2"/>
  <c r="I1204" i="2"/>
  <c r="I540" i="2"/>
  <c r="I353" i="2"/>
  <c r="I1322" i="2"/>
  <c r="I971" i="2"/>
  <c r="I868" i="2"/>
  <c r="I1290" i="2"/>
  <c r="I716" i="2"/>
  <c r="I1144" i="2"/>
  <c r="I777" i="2"/>
  <c r="I1342" i="2"/>
  <c r="I755" i="2"/>
  <c r="I985" i="2"/>
  <c r="I843" i="2"/>
  <c r="I1239" i="2"/>
  <c r="I906" i="2"/>
  <c r="I898" i="2"/>
  <c r="I1223" i="2"/>
  <c r="I1125" i="2"/>
  <c r="I653" i="2"/>
  <c r="I805" i="2"/>
  <c r="I1074" i="2"/>
  <c r="I934" i="2"/>
  <c r="I1332" i="2"/>
  <c r="I1086" i="2"/>
  <c r="I1321" i="2"/>
  <c r="I913" i="2"/>
  <c r="I693" i="2"/>
  <c r="I910" i="2"/>
  <c r="I1272" i="2"/>
  <c r="I839" i="2"/>
  <c r="I953" i="2"/>
  <c r="I590" i="2"/>
  <c r="I452" i="2"/>
  <c r="I1049" i="2"/>
  <c r="I1350" i="2"/>
  <c r="I626" i="2"/>
  <c r="I393" i="2"/>
  <c r="I1051" i="2"/>
  <c r="I803" i="2"/>
  <c r="I1076" i="2"/>
  <c r="I804" i="2"/>
  <c r="I497" i="2"/>
  <c r="I1003" i="2"/>
  <c r="I891" i="2"/>
  <c r="I683" i="2"/>
  <c r="I1107" i="2"/>
  <c r="I1216" i="2"/>
  <c r="I567" i="2"/>
  <c r="I1126" i="2"/>
  <c r="I1305" i="2"/>
  <c r="I1113" i="2"/>
  <c r="I798" i="2"/>
  <c r="I625" i="2"/>
  <c r="I1078" i="2"/>
  <c r="I767" i="2"/>
  <c r="I632" i="2"/>
  <c r="I909" i="2"/>
  <c r="I1150" i="2"/>
  <c r="I1172" i="2"/>
  <c r="I745" i="2"/>
  <c r="I1259" i="2"/>
  <c r="I1330" i="2"/>
  <c r="I917" i="2"/>
  <c r="I1108" i="2"/>
  <c r="I1099" i="2"/>
  <c r="I786" i="2"/>
  <c r="I855" i="2"/>
  <c r="I1240" i="2"/>
  <c r="I1252" i="2"/>
  <c r="I530" i="2"/>
  <c r="I1352" i="2"/>
  <c r="I2" i="2"/>
  <c r="I1257" i="2"/>
  <c r="I1297" i="2"/>
  <c r="I1212" i="2"/>
  <c r="I1106" i="2"/>
  <c r="I612" i="2"/>
  <c r="I1348" i="2"/>
  <c r="I401" i="2"/>
  <c r="I711" i="2"/>
  <c r="I1130" i="2"/>
  <c r="I1131" i="2"/>
  <c r="I1268" i="2"/>
  <c r="I1340" i="2"/>
  <c r="I1161" i="2"/>
  <c r="I641" i="2"/>
  <c r="I703" i="2"/>
  <c r="I1220" i="2"/>
  <c r="I833" i="2"/>
  <c r="I1061" i="2"/>
  <c r="I757" i="2"/>
  <c r="I568" i="2"/>
  <c r="I1213" i="2"/>
  <c r="I638" i="2"/>
  <c r="I1230" i="2"/>
  <c r="I748" i="2"/>
  <c r="I752" i="2"/>
  <c r="I709" i="2"/>
  <c r="I615" i="2"/>
  <c r="I1333" i="2"/>
  <c r="I1351" i="2"/>
  <c r="I723" i="2"/>
  <c r="I1228" i="2"/>
  <c r="I1258" i="2"/>
  <c r="I1254" i="2"/>
  <c r="I889" i="2"/>
  <c r="I1336" i="2"/>
  <c r="I1233" i="2"/>
  <c r="I1095" i="2"/>
  <c r="I372" i="2"/>
  <c r="I1329" i="2"/>
  <c r="I1156" i="2"/>
  <c r="I488" i="2"/>
  <c r="I644" i="2"/>
  <c r="I1191" i="2"/>
  <c r="I1056" i="2"/>
  <c r="I506" i="2"/>
  <c r="I1122" i="2"/>
  <c r="I1000" i="2"/>
  <c r="I788" i="2"/>
  <c r="I763" i="2"/>
  <c r="I1116" i="2"/>
  <c r="I944" i="2"/>
  <c r="I1284" i="2"/>
  <c r="I692" i="2"/>
  <c r="I1166" i="2"/>
  <c r="I1149" i="2"/>
  <c r="I884" i="2"/>
  <c r="I1048" i="2"/>
  <c r="I489" i="2"/>
  <c r="I728" i="2"/>
  <c r="I1289" i="2"/>
  <c r="I813" i="2"/>
  <c r="I936" i="2"/>
  <c r="I399" i="2"/>
  <c r="I1327" i="2"/>
  <c r="I1027" i="2"/>
  <c r="I1318" i="2"/>
  <c r="I1244" i="2"/>
  <c r="I726" i="2"/>
  <c r="I908" i="2"/>
  <c r="I1189" i="2"/>
  <c r="I266" i="2"/>
  <c r="K131" i="2"/>
  <c r="K618" i="2"/>
  <c r="K57" i="2"/>
  <c r="K377" i="2"/>
  <c r="K258" i="2"/>
  <c r="K405" i="2"/>
  <c r="K193" i="2"/>
  <c r="K24" i="2"/>
  <c r="K132" i="2"/>
  <c r="K449" i="2"/>
  <c r="K58" i="2"/>
  <c r="K3" i="2"/>
  <c r="K903" i="2"/>
  <c r="K749" i="2"/>
  <c r="K334" i="2"/>
  <c r="K174" i="2"/>
  <c r="K133" i="2"/>
  <c r="K461" i="2"/>
  <c r="K485" i="2"/>
  <c r="K1034" i="2"/>
  <c r="K525" i="2"/>
  <c r="K382" i="2"/>
  <c r="K555" i="2"/>
  <c r="K735" i="2"/>
  <c r="K481" i="2"/>
  <c r="K163" i="2"/>
  <c r="K880" i="2"/>
  <c r="K1167" i="2"/>
  <c r="K307" i="2"/>
  <c r="K77" i="2"/>
  <c r="K956" i="2"/>
  <c r="K1042" i="2"/>
  <c r="K1151" i="2"/>
  <c r="K1087" i="2"/>
  <c r="K259" i="2"/>
  <c r="K440" i="2"/>
  <c r="K1170" i="2"/>
  <c r="K639" i="2"/>
  <c r="K1147" i="2"/>
  <c r="K46" i="2"/>
  <c r="K230" i="2"/>
  <c r="K267" i="2"/>
  <c r="K479" i="2"/>
  <c r="K556" i="2"/>
  <c r="K577" i="2"/>
  <c r="K606" i="2"/>
  <c r="K4" i="2"/>
  <c r="K1285" i="2"/>
  <c r="K64" i="2"/>
  <c r="K254" i="2"/>
  <c r="K65" i="2"/>
  <c r="K594" i="2"/>
  <c r="K779" i="2"/>
  <c r="K1206" i="2"/>
  <c r="K886" i="2"/>
  <c r="K25" i="2"/>
  <c r="K164" i="2"/>
  <c r="K1109" i="2"/>
  <c r="K650" i="2"/>
  <c r="K961" i="2"/>
  <c r="K646" i="2"/>
  <c r="K1037" i="2"/>
  <c r="K206" i="2"/>
  <c r="K124" i="2"/>
  <c r="K5" i="2"/>
  <c r="K1176" i="2"/>
  <c r="K1124" i="2"/>
  <c r="K863" i="2"/>
  <c r="K319" i="2"/>
  <c r="K1154" i="2"/>
  <c r="K1237" i="2"/>
  <c r="K125" i="2"/>
  <c r="K627" i="2"/>
  <c r="K963" i="2"/>
  <c r="K1137" i="2"/>
  <c r="K1015" i="2"/>
  <c r="K1188" i="2"/>
  <c r="K1201" i="2"/>
  <c r="K1292" i="2"/>
  <c r="K268" i="2"/>
  <c r="K557" i="2"/>
  <c r="K1241" i="2"/>
  <c r="K214" i="2"/>
  <c r="K522" i="2"/>
  <c r="K640" i="2"/>
  <c r="K736" i="2"/>
  <c r="K647" i="2"/>
  <c r="K1157" i="2"/>
  <c r="K269" i="2"/>
  <c r="K546" i="2"/>
  <c r="K165" i="2"/>
  <c r="K59" i="2"/>
  <c r="K1182" i="2"/>
  <c r="K663" i="2"/>
  <c r="K992" i="2"/>
  <c r="K1104" i="2"/>
  <c r="K1117" i="2"/>
  <c r="K281" i="2"/>
  <c r="K1054" i="2"/>
  <c r="K768" i="2"/>
  <c r="K666" i="2"/>
  <c r="K999" i="2"/>
  <c r="K175" i="2"/>
  <c r="K455" i="2"/>
  <c r="K845" i="2"/>
  <c r="K270" i="2"/>
  <c r="K1072" i="2"/>
  <c r="K789" i="2"/>
  <c r="K260" i="2"/>
  <c r="K885" i="2"/>
  <c r="K308" i="2"/>
  <c r="K1032" i="2"/>
  <c r="K964" i="2"/>
  <c r="K1081" i="2"/>
  <c r="K972" i="2"/>
  <c r="K1261" i="2"/>
  <c r="K1159" i="2"/>
  <c r="K1038" i="2"/>
  <c r="K1304" i="2"/>
  <c r="K911" i="2"/>
  <c r="K1324" i="2"/>
  <c r="K1102" i="2"/>
  <c r="K1028" i="2"/>
  <c r="K126" i="2"/>
  <c r="K218" i="2"/>
  <c r="K463" i="2"/>
  <c r="K1013" i="2"/>
  <c r="K1192" i="2"/>
  <c r="K82" i="2"/>
  <c r="K737" i="2"/>
  <c r="K846" i="2"/>
  <c r="K831" i="2"/>
  <c r="K1295" i="2"/>
  <c r="K142" i="2"/>
  <c r="K993" i="2"/>
  <c r="K1088" i="2"/>
  <c r="K776" i="2"/>
  <c r="K969" i="2"/>
  <c r="K309" i="2"/>
  <c r="K878" i="2"/>
  <c r="K255" i="2"/>
  <c r="K1339" i="2"/>
  <c r="K23" i="2"/>
  <c r="K689" i="2"/>
  <c r="K1069" i="2"/>
  <c r="K699" i="2"/>
  <c r="K1062" i="2"/>
  <c r="K204" i="2"/>
  <c r="K1165" i="2"/>
  <c r="K1236" i="2"/>
  <c r="K1043" i="2"/>
  <c r="K383" i="2"/>
  <c r="K194" i="2"/>
  <c r="K784" i="2"/>
  <c r="K1235" i="2"/>
  <c r="K912" i="2"/>
  <c r="K531" i="2"/>
  <c r="K1273" i="2"/>
  <c r="K1269" i="2"/>
  <c r="K809" i="2"/>
  <c r="K676" i="2"/>
  <c r="K628" i="2"/>
  <c r="K1300" i="2"/>
  <c r="K1070" i="2"/>
  <c r="K1068" i="2"/>
  <c r="K456" i="2"/>
  <c r="K1225" i="2"/>
  <c r="K959" i="2"/>
  <c r="K675" i="2"/>
  <c r="K275" i="2"/>
  <c r="K738" i="2"/>
  <c r="K1016" i="2"/>
  <c r="K858" i="2"/>
  <c r="K1082" i="2"/>
  <c r="K1234" i="2"/>
  <c r="K558" i="2"/>
  <c r="K879" i="2"/>
  <c r="K559" i="2"/>
  <c r="K1313" i="2"/>
  <c r="K1279" i="2"/>
  <c r="K852" i="2"/>
  <c r="K667" i="2"/>
  <c r="K441" i="2"/>
  <c r="K705" i="2"/>
  <c r="K505" i="2"/>
  <c r="K442" i="2"/>
  <c r="K847" i="2"/>
  <c r="K1249" i="2"/>
  <c r="K205" i="2"/>
  <c r="K780" i="2"/>
  <c r="K29" i="2"/>
  <c r="K648" i="2"/>
  <c r="K1262" i="2"/>
  <c r="K1164" i="2"/>
  <c r="K1298" i="2"/>
  <c r="K560" i="2"/>
  <c r="K176" i="2"/>
  <c r="K633" i="2"/>
  <c r="K1103" i="2"/>
  <c r="K1135" i="2"/>
  <c r="K921" i="2"/>
  <c r="K853" i="2"/>
  <c r="K1114" i="2"/>
  <c r="K130" i="2"/>
  <c r="K836" i="2"/>
  <c r="K1245" i="2"/>
  <c r="K608" i="2"/>
  <c r="K955" i="2"/>
  <c r="K1302" i="2"/>
  <c r="K1293" i="2"/>
  <c r="K1328" i="2"/>
  <c r="K76" i="2"/>
  <c r="K586" i="2"/>
  <c r="K1127" i="2"/>
  <c r="K1309" i="2"/>
  <c r="K664" i="2"/>
  <c r="K1005" i="2"/>
  <c r="K333" i="2"/>
  <c r="K1246" i="2"/>
  <c r="K271" i="2"/>
  <c r="K1256" i="2"/>
  <c r="K1045" i="2"/>
  <c r="K998" i="2"/>
  <c r="K614" i="2"/>
  <c r="K1301" i="2"/>
  <c r="K1196" i="2"/>
  <c r="K1064" i="2"/>
  <c r="K708" i="2"/>
  <c r="K420" i="2"/>
  <c r="K249" i="2"/>
  <c r="K297" i="2"/>
  <c r="K1105" i="2"/>
  <c r="K1296" i="2"/>
  <c r="K1299" i="2"/>
  <c r="K1092" i="2"/>
  <c r="K1316" i="2"/>
  <c r="K1251" i="2"/>
  <c r="K866" i="2"/>
  <c r="K477" i="2"/>
  <c r="K1017" i="2"/>
  <c r="K677" i="2"/>
  <c r="K1046" i="2"/>
  <c r="K1006" i="2"/>
  <c r="K1294" i="2"/>
  <c r="K215" i="2"/>
  <c r="K1089" i="2"/>
  <c r="K207" i="2"/>
  <c r="K1260" i="2"/>
  <c r="K673" i="2"/>
  <c r="K1307" i="2"/>
  <c r="K1312" i="2"/>
  <c r="K914" i="2"/>
  <c r="K561" i="2"/>
  <c r="K1021" i="2"/>
  <c r="K790" i="2"/>
  <c r="K764" i="2"/>
  <c r="K859" i="2"/>
  <c r="K60" i="2"/>
  <c r="K166" i="2"/>
  <c r="K575" i="2"/>
  <c r="K523" i="2"/>
  <c r="K634" i="2"/>
  <c r="K1346" i="2"/>
  <c r="K1128" i="2"/>
  <c r="K739" i="2"/>
  <c r="K1242" i="2"/>
  <c r="K158" i="2"/>
  <c r="K1101" i="2"/>
  <c r="K1287" i="2"/>
  <c r="K960" i="2"/>
  <c r="K1133" i="2"/>
  <c r="K1055" i="2"/>
  <c r="K687" i="2"/>
  <c r="K811" i="2"/>
  <c r="K1343" i="2"/>
  <c r="K649" i="2"/>
  <c r="K1314" i="2"/>
  <c r="K177" i="2"/>
  <c r="K1209" i="2"/>
  <c r="K954" i="2"/>
  <c r="K1203" i="2"/>
  <c r="K1347" i="2"/>
  <c r="K994" i="2"/>
  <c r="K1335" i="2"/>
  <c r="K1090" i="2"/>
  <c r="K1084" i="2"/>
  <c r="K1208" i="2"/>
  <c r="K875" i="2"/>
  <c r="K706" i="2"/>
  <c r="K1341" i="2"/>
  <c r="K1008" i="2"/>
  <c r="K997" i="2"/>
  <c r="K1250" i="2"/>
  <c r="K408" i="2"/>
  <c r="K930" i="2"/>
  <c r="K1007" i="2"/>
  <c r="K1278" i="2"/>
  <c r="K1264" i="2"/>
  <c r="K1186" i="2"/>
  <c r="K1323" i="2"/>
  <c r="K482" i="2"/>
  <c r="K1255" i="2"/>
  <c r="K1222" i="2"/>
  <c r="K1215" i="2"/>
  <c r="K894" i="2"/>
  <c r="K983" i="2"/>
  <c r="K1211" i="2"/>
  <c r="K1317" i="2"/>
  <c r="K829" i="2"/>
  <c r="K178" i="2"/>
  <c r="K1118" i="2"/>
  <c r="K1274" i="2"/>
  <c r="K1221" i="2"/>
  <c r="K1058" i="2"/>
  <c r="K1226" i="2"/>
  <c r="K1270" i="2"/>
  <c r="K1282" i="2"/>
  <c r="K1338" i="2"/>
  <c r="K1227" i="2"/>
  <c r="K1266" i="2"/>
  <c r="K226" i="2"/>
  <c r="K1030" i="2"/>
  <c r="K840" i="2"/>
  <c r="K1083" i="2"/>
  <c r="K665" i="2"/>
  <c r="K817" i="2"/>
  <c r="K984" i="2"/>
  <c r="K1059" i="2"/>
  <c r="K1303" i="2"/>
  <c r="K1163" i="2"/>
  <c r="K322" i="2"/>
  <c r="K298" i="2"/>
  <c r="K920" i="2"/>
  <c r="K433" i="2"/>
  <c r="K223" i="2"/>
  <c r="K363" i="2"/>
  <c r="K26" i="2"/>
  <c r="K622" i="2"/>
  <c r="K357" i="2"/>
  <c r="K358" i="2"/>
  <c r="K623" i="2"/>
  <c r="K624" i="2"/>
  <c r="K92" i="2"/>
  <c r="K520" i="2"/>
  <c r="K38" i="2"/>
  <c r="K294" i="2"/>
  <c r="K18" i="2"/>
  <c r="K1193" i="2"/>
  <c r="K102" i="2"/>
  <c r="K471" i="2"/>
  <c r="K429" i="2"/>
  <c r="K7" i="2"/>
  <c r="K93" i="2"/>
  <c r="K1194" i="2"/>
  <c r="K389" i="2"/>
  <c r="K27" i="2"/>
  <c r="K123" i="2"/>
  <c r="K569" i="2"/>
  <c r="K200" i="2"/>
  <c r="K286" i="2"/>
  <c r="K288" i="2"/>
  <c r="K94" i="2"/>
  <c r="K337" i="2"/>
  <c r="K434" i="2"/>
  <c r="K211" i="2"/>
  <c r="K289" i="2"/>
  <c r="K300" i="2"/>
  <c r="K435" i="2"/>
  <c r="K265" i="2"/>
  <c r="K10" i="2"/>
  <c r="K11" i="2"/>
  <c r="K436" i="2"/>
  <c r="K472" i="2"/>
  <c r="K419" i="2"/>
  <c r="K369" i="2"/>
  <c r="K721" i="2"/>
  <c r="K137" i="2"/>
  <c r="K328" i="2"/>
  <c r="K619" i="2"/>
  <c r="K437" i="2"/>
  <c r="K473" i="2"/>
  <c r="K939" i="2"/>
  <c r="K454" i="2"/>
  <c r="K422" i="2"/>
  <c r="K224" i="2"/>
  <c r="K172" i="2"/>
  <c r="K244" i="2"/>
  <c r="K616" i="2"/>
  <c r="K154" i="2"/>
  <c r="K201" i="2"/>
  <c r="K364" i="2"/>
  <c r="K54" i="2"/>
  <c r="K378" i="2"/>
  <c r="K315" i="2"/>
  <c r="K83" i="2"/>
  <c r="K822" i="2"/>
  <c r="K34" i="2"/>
  <c r="K592" i="2"/>
  <c r="K338" i="2"/>
  <c r="K8" i="2"/>
  <c r="K329" i="2"/>
  <c r="K1198" i="2"/>
  <c r="K261" i="2"/>
  <c r="K141" i="2"/>
  <c r="K771" i="2"/>
  <c r="K359" i="2"/>
  <c r="K1022" i="2"/>
  <c r="K356" i="2"/>
  <c r="K339" i="2"/>
  <c r="K504" i="2"/>
  <c r="K290" i="2"/>
  <c r="K962" i="2"/>
  <c r="K656" i="2"/>
  <c r="K39" i="2"/>
  <c r="K72" i="2"/>
  <c r="K35" i="2"/>
  <c r="K345" i="2"/>
  <c r="K403" i="2"/>
  <c r="K340" i="2"/>
  <c r="K119" i="2"/>
  <c r="K365" i="2"/>
  <c r="K195" i="2"/>
  <c r="K134" i="2"/>
  <c r="K1009" i="2"/>
  <c r="K341" i="2"/>
  <c r="K694" i="2"/>
  <c r="K113" i="2"/>
  <c r="K450" i="2"/>
  <c r="K245" i="2"/>
  <c r="K424" i="2"/>
  <c r="K493" i="2"/>
  <c r="K806" i="2"/>
  <c r="K180" i="2"/>
  <c r="K330" i="2"/>
  <c r="K331" i="2"/>
  <c r="K246" i="2"/>
  <c r="K30" i="2"/>
  <c r="K380" i="2"/>
  <c r="K192" i="2"/>
  <c r="K28" i="2"/>
  <c r="K40" i="2"/>
  <c r="K332" i="2"/>
  <c r="K55" i="2"/>
  <c r="K657" i="2"/>
  <c r="K342" i="2"/>
  <c r="K173" i="2"/>
  <c r="K232" i="2"/>
  <c r="K88" i="2"/>
  <c r="K41" i="2"/>
  <c r="K543" i="2"/>
  <c r="K942" i="2"/>
  <c r="K101" i="2"/>
  <c r="K301" i="2"/>
  <c r="K902" i="2"/>
  <c r="K562" i="2"/>
  <c r="K750" i="2"/>
  <c r="K295" i="2"/>
  <c r="K361" i="2"/>
  <c r="K597" i="2"/>
  <c r="K370" i="2"/>
  <c r="K725" i="2"/>
  <c r="K1247" i="2"/>
  <c r="K795" i="2"/>
  <c r="K335" i="2"/>
  <c r="K302" i="2"/>
  <c r="K187" i="2"/>
  <c r="K1035" i="2"/>
  <c r="K669" i="2"/>
  <c r="K1195" i="2"/>
  <c r="K135" i="2"/>
  <c r="K862" i="2"/>
  <c r="K462" i="2"/>
  <c r="K12" i="2"/>
  <c r="K313" i="2"/>
  <c r="K871" i="2"/>
  <c r="K212" i="2"/>
  <c r="K860" i="2"/>
  <c r="K564" i="2"/>
  <c r="K19" i="2"/>
  <c r="K386" i="2"/>
  <c r="K343" i="2"/>
  <c r="K387" i="2"/>
  <c r="K291" i="2"/>
  <c r="K210" i="2"/>
  <c r="K926" i="2"/>
  <c r="K565" i="2"/>
  <c r="K1337" i="2"/>
  <c r="K887" i="2"/>
  <c r="K327" i="2"/>
  <c r="K940" i="2"/>
  <c r="K642" i="2"/>
  <c r="K796" i="2"/>
  <c r="K349" i="2"/>
  <c r="K837" i="2"/>
  <c r="K234" i="2"/>
  <c r="K296" i="2"/>
  <c r="K544" i="2"/>
  <c r="K103" i="2"/>
  <c r="K183" i="2"/>
  <c r="K545" i="2"/>
  <c r="K114" i="2"/>
  <c r="K655" i="2"/>
  <c r="K310" i="2"/>
  <c r="K1168" i="2"/>
  <c r="K800" i="2"/>
  <c r="K797" i="2"/>
  <c r="K90" i="2"/>
  <c r="K222" i="2"/>
  <c r="K115" i="2"/>
  <c r="K67" i="2"/>
  <c r="K184" i="2"/>
  <c r="K1179" i="2"/>
  <c r="K1174" i="2"/>
  <c r="K262" i="2"/>
  <c r="K1181" i="2"/>
  <c r="K563" i="2"/>
  <c r="K283" i="2"/>
  <c r="K443" i="2"/>
  <c r="K945" i="2"/>
  <c r="K1067" i="2"/>
  <c r="K927" i="2"/>
  <c r="K941" i="2"/>
  <c r="K188" i="2"/>
  <c r="K895" i="2"/>
  <c r="K1248" i="2"/>
  <c r="K1012" i="2"/>
  <c r="K1001" i="2"/>
  <c r="K570" i="2"/>
  <c r="K1326" i="2"/>
  <c r="K668" i="2"/>
  <c r="K602" i="2"/>
  <c r="K185" i="2"/>
  <c r="K826" i="2"/>
  <c r="K432" i="2"/>
  <c r="K150" i="2"/>
  <c r="K51" i="2"/>
  <c r="K91" i="2"/>
  <c r="K1308" i="2"/>
  <c r="K508" i="2"/>
  <c r="K595" i="2"/>
  <c r="K1057" i="2"/>
  <c r="K759" i="2"/>
  <c r="K589" i="2"/>
  <c r="K593" i="2"/>
  <c r="K1349" i="2"/>
  <c r="K1306" i="2"/>
  <c r="K1180" i="2"/>
  <c r="K743" i="2"/>
  <c r="K1184" i="2"/>
  <c r="K1331" i="2"/>
  <c r="K156" i="2"/>
  <c r="K684" i="2"/>
  <c r="K533" i="2"/>
  <c r="K116" i="2"/>
  <c r="K935" i="2"/>
  <c r="K425" i="2"/>
  <c r="K1136" i="2"/>
  <c r="K995" i="2"/>
  <c r="K284" i="2"/>
  <c r="K925" i="2"/>
  <c r="K1080" i="2"/>
  <c r="K321" i="2"/>
  <c r="K979" i="2"/>
  <c r="K629" i="2"/>
  <c r="K946" i="2"/>
  <c r="K13" i="2"/>
  <c r="K1267" i="2"/>
  <c r="K225" i="2"/>
  <c r="K1138" i="2"/>
  <c r="K1018" i="2"/>
  <c r="K1111" i="2"/>
  <c r="K1265" i="2"/>
  <c r="K202" i="2"/>
  <c r="K368" i="2"/>
  <c r="K1205" i="2"/>
  <c r="K414" i="2"/>
  <c r="K834" i="2"/>
  <c r="K553" i="2"/>
  <c r="K1052" i="2"/>
  <c r="K213" i="2"/>
  <c r="K344" i="2"/>
  <c r="K724" i="2"/>
  <c r="K947" i="2"/>
  <c r="K9" i="2"/>
  <c r="K37" i="2"/>
  <c r="K221" i="2"/>
  <c r="K362" i="2"/>
  <c r="K16" i="2"/>
  <c r="K99" i="2"/>
  <c r="K659" i="2"/>
  <c r="K22" i="2"/>
  <c r="K1263" i="2"/>
  <c r="K89" i="2"/>
  <c r="K521" i="2"/>
  <c r="K33" i="2"/>
  <c r="K257" i="2"/>
  <c r="K304" i="2"/>
  <c r="K20" i="2"/>
  <c r="K48" i="2"/>
  <c r="K293" i="2"/>
  <c r="K63" i="2"/>
  <c r="K584" i="2"/>
  <c r="K428" i="2"/>
  <c r="K96" i="2"/>
  <c r="K107" i="2"/>
  <c r="K986" i="2"/>
  <c r="K203" i="2"/>
  <c r="K285" i="2"/>
  <c r="K74" i="2"/>
  <c r="K216" i="2"/>
  <c r="K209" i="2"/>
  <c r="K169" i="2"/>
  <c r="K86" i="2"/>
  <c r="K272" i="2"/>
  <c r="K219" i="2"/>
  <c r="K696" i="2"/>
  <c r="K413" i="2"/>
  <c r="K69" i="2"/>
  <c r="K367" i="2"/>
  <c r="K1210" i="2"/>
  <c r="K168" i="2"/>
  <c r="K136" i="2"/>
  <c r="K620" i="2"/>
  <c r="K722" i="2"/>
  <c r="K112" i="2"/>
  <c r="K850" i="2"/>
  <c r="K501" i="2"/>
  <c r="K56" i="2"/>
  <c r="K410" i="2"/>
  <c r="K231" i="2"/>
  <c r="K554" i="2"/>
  <c r="K379" i="2"/>
  <c r="K199" i="2"/>
  <c r="K84" i="2"/>
  <c r="K823" i="2"/>
  <c r="K45" i="2"/>
  <c r="K691" i="2"/>
  <c r="K118" i="2"/>
  <c r="K31" i="2"/>
  <c r="K303" i="2"/>
  <c r="K36" i="2"/>
  <c r="K263" i="2"/>
  <c r="K658" i="2"/>
  <c r="K1023" i="2"/>
  <c r="K412" i="2"/>
  <c r="K104" i="2"/>
  <c r="K411" i="2"/>
  <c r="K548" i="2"/>
  <c r="K220" i="2"/>
  <c r="K1075" i="2"/>
  <c r="K351" i="2"/>
  <c r="K635" i="2"/>
  <c r="K1140" i="2"/>
  <c r="K438" i="2"/>
  <c r="K838" i="2"/>
  <c r="K49" i="2"/>
  <c r="K346" i="2"/>
  <c r="K404" i="2"/>
  <c r="K476" i="2"/>
  <c r="K474" i="2"/>
  <c r="K599" i="2"/>
  <c r="K494" i="2"/>
  <c r="K161" i="2"/>
  <c r="K105" i="2"/>
  <c r="K44" i="2"/>
  <c r="K573" i="2"/>
  <c r="K171" i="2"/>
  <c r="K196" i="2"/>
  <c r="K872" i="2"/>
  <c r="K170" i="2"/>
  <c r="K990" i="2"/>
  <c r="K695" i="2"/>
  <c r="K451" i="2"/>
  <c r="K233" i="2"/>
  <c r="K241" i="2"/>
  <c r="K110" i="2"/>
  <c r="K120" i="2"/>
  <c r="K712" i="2"/>
  <c r="K580" i="2"/>
  <c r="K100" i="2"/>
  <c r="K869" i="2"/>
  <c r="K933" i="2"/>
  <c r="K162" i="2"/>
  <c r="K6" i="2"/>
  <c r="K574" i="2"/>
  <c r="K181" i="2"/>
  <c r="K785" i="2"/>
  <c r="K490" i="2"/>
  <c r="K904" i="2"/>
  <c r="K519" i="2"/>
  <c r="K53" i="2"/>
  <c r="K751" i="2"/>
  <c r="K278" i="2"/>
  <c r="K87" i="2"/>
  <c r="K760" i="2"/>
  <c r="K756" i="2"/>
  <c r="K448" i="2"/>
  <c r="K398" i="2"/>
  <c r="K336" i="2"/>
  <c r="K1036" i="2"/>
  <c r="K32" i="2"/>
  <c r="K552" i="2"/>
  <c r="K717" i="2"/>
  <c r="K312" i="2"/>
  <c r="K732" i="2"/>
  <c r="K484" i="2"/>
  <c r="K355" i="2"/>
  <c r="K111" i="2"/>
  <c r="K919" i="2"/>
  <c r="K704" i="2"/>
  <c r="K152" i="2"/>
  <c r="K95" i="2"/>
  <c r="K371" i="2"/>
  <c r="K486" i="2"/>
  <c r="K375" i="2"/>
  <c r="K71" i="2"/>
  <c r="K264" i="2"/>
  <c r="K21" i="2"/>
  <c r="K62" i="2"/>
  <c r="K121" i="2"/>
  <c r="K229" i="2"/>
  <c r="K526" i="2"/>
  <c r="K384" i="2"/>
  <c r="K186" i="2"/>
  <c r="K643" i="2"/>
  <c r="K661" i="2"/>
  <c r="K566" i="2"/>
  <c r="K299" i="2"/>
  <c r="K818" i="2"/>
  <c r="K97" i="2"/>
  <c r="K483" i="2"/>
  <c r="K702" i="2"/>
  <c r="K248" i="2"/>
  <c r="K106" i="2"/>
  <c r="K928" i="2"/>
  <c r="K43" i="2"/>
  <c r="K637" i="2"/>
  <c r="K318" i="2"/>
  <c r="K576" i="2"/>
  <c r="K388" i="2"/>
  <c r="K1085" i="2"/>
  <c r="K1004" i="2"/>
  <c r="K1187" i="2"/>
  <c r="K585" i="2"/>
  <c r="K68" i="2"/>
  <c r="K870" i="2"/>
  <c r="K391" i="2"/>
  <c r="K409" i="2"/>
  <c r="K143" i="2"/>
  <c r="K1040" i="2"/>
  <c r="K323" i="2"/>
  <c r="K819" i="2"/>
  <c r="K197" i="2"/>
  <c r="K532" i="2"/>
  <c r="K611" i="2"/>
  <c r="K85" i="2"/>
  <c r="K821" i="2"/>
  <c r="K1065" i="2"/>
  <c r="K243" i="2"/>
  <c r="K14" i="2"/>
  <c r="K775" i="2"/>
  <c r="K832" i="2"/>
  <c r="K228" i="2"/>
  <c r="K73" i="2"/>
  <c r="K698" i="2"/>
  <c r="K235" i="2"/>
  <c r="K951" i="2"/>
  <c r="K881" i="2"/>
  <c r="K587" i="2"/>
  <c r="K660" i="2"/>
  <c r="K311" i="2"/>
  <c r="K932" i="2"/>
  <c r="K988" i="2"/>
  <c r="K896" i="2"/>
  <c r="K1079" i="2"/>
  <c r="K236" i="2"/>
  <c r="K395" i="2"/>
  <c r="K600" i="2"/>
  <c r="K865" i="2"/>
  <c r="K250" i="2"/>
  <c r="K1093" i="2"/>
  <c r="K697" i="2"/>
  <c r="K1200" i="2"/>
  <c r="K1169" i="2"/>
  <c r="K423" i="2"/>
  <c r="K982" i="2"/>
  <c r="K402" i="2"/>
  <c r="K81" i="2"/>
  <c r="K421" i="2"/>
  <c r="K808" i="2"/>
  <c r="K240" i="2"/>
  <c r="K729" i="2"/>
  <c r="K79" i="2"/>
  <c r="K316" i="2"/>
  <c r="K907" i="2"/>
  <c r="K495" i="2"/>
  <c r="K227" i="2"/>
  <c r="K1175" i="2"/>
  <c r="K277" i="2"/>
  <c r="K325" i="2"/>
  <c r="K499" i="2"/>
  <c r="K78" i="2"/>
  <c r="K247" i="2"/>
  <c r="K146" i="2"/>
  <c r="K892" i="2"/>
  <c r="K352" i="2"/>
  <c r="K966" i="2"/>
  <c r="K1143" i="2"/>
  <c r="K571" i="2"/>
  <c r="K61" i="2"/>
  <c r="K1025" i="2"/>
  <c r="K360" i="2"/>
  <c r="K588" i="2"/>
  <c r="K1014" i="2"/>
  <c r="K117" i="2"/>
  <c r="K672" i="2"/>
  <c r="K1047" i="2"/>
  <c r="K957" i="2"/>
  <c r="K251" i="2"/>
  <c r="K167" i="2"/>
  <c r="K671" i="2"/>
  <c r="K280" i="2"/>
  <c r="K1044" i="2"/>
  <c r="K317" i="2"/>
  <c r="K617" i="2"/>
  <c r="K238" i="2"/>
  <c r="K190" i="2"/>
  <c r="K515" i="2"/>
  <c r="K536" i="2"/>
  <c r="K366" i="2"/>
  <c r="K662" i="2"/>
  <c r="K598" i="2"/>
  <c r="K1152" i="2"/>
  <c r="K347" i="2"/>
  <c r="K182" i="2"/>
  <c r="K1091" i="2"/>
  <c r="K446" i="2"/>
  <c r="K938" i="2"/>
  <c r="K444" i="2"/>
  <c r="K1171" i="2"/>
  <c r="K949" i="2"/>
  <c r="K1199" i="2"/>
  <c r="K976" i="2"/>
  <c r="K652" i="2"/>
  <c r="K810" i="2"/>
  <c r="K1286" i="2"/>
  <c r="K147" i="2"/>
  <c r="K502" i="2"/>
  <c r="K572" i="2"/>
  <c r="K770" i="2"/>
  <c r="K1148" i="2"/>
  <c r="K47" i="2"/>
  <c r="K503" i="2"/>
  <c r="K718" i="2"/>
  <c r="K731" i="2"/>
  <c r="K591" i="2"/>
  <c r="K578" i="2"/>
  <c r="K882" i="2"/>
  <c r="K1217" i="2"/>
  <c r="K1071" i="2"/>
  <c r="K535" i="2"/>
  <c r="K700" i="2"/>
  <c r="K1173" i="2"/>
  <c r="K17" i="2"/>
  <c r="K579" i="2"/>
  <c r="K762" i="2"/>
  <c r="K478" i="2"/>
  <c r="K746" i="2"/>
  <c r="K480" i="2"/>
  <c r="K741" i="2"/>
  <c r="K1275" i="2"/>
  <c r="K989" i="2"/>
  <c r="K305" i="2"/>
  <c r="K287" i="2"/>
  <c r="K857" i="2"/>
  <c r="K445" i="2"/>
  <c r="K512" i="2"/>
  <c r="K827" i="2"/>
  <c r="K967" i="2"/>
  <c r="K636" i="2"/>
  <c r="K607" i="2"/>
  <c r="K761" i="2"/>
  <c r="K139" i="2"/>
  <c r="K701" i="2"/>
  <c r="K66" i="2"/>
  <c r="K468" i="2"/>
  <c r="K686" i="2"/>
  <c r="K509" i="2"/>
  <c r="K529" i="2"/>
  <c r="K1096" i="2"/>
  <c r="K1020" i="2"/>
  <c r="K816" i="2"/>
  <c r="K874" i="2"/>
  <c r="K256" i="2"/>
  <c r="K510" i="2"/>
  <c r="K682" i="2"/>
  <c r="K514" i="2"/>
  <c r="K596" i="2"/>
  <c r="K528" i="2"/>
  <c r="K1132" i="2"/>
  <c r="K157" i="2"/>
  <c r="K799" i="2"/>
  <c r="K1123" i="2"/>
  <c r="K527" i="2"/>
  <c r="K740" i="2"/>
  <c r="K670" i="2"/>
  <c r="K974" i="2"/>
  <c r="K1207" i="2"/>
  <c r="K807" i="2"/>
  <c r="K151" i="2"/>
  <c r="K758" i="2"/>
  <c r="K75" i="2"/>
  <c r="K1119" i="2"/>
  <c r="K128" i="2"/>
  <c r="K605" i="2"/>
  <c r="K469" i="2"/>
  <c r="K376" i="2"/>
  <c r="K52" i="2"/>
  <c r="K801" i="2"/>
  <c r="K1214" i="2"/>
  <c r="K496" i="2"/>
  <c r="K864" i="2"/>
  <c r="K538" i="2"/>
  <c r="K390" i="2"/>
  <c r="K1110" i="2"/>
  <c r="K518" i="2"/>
  <c r="K854" i="2"/>
  <c r="K651" i="2"/>
  <c r="K707" i="2"/>
  <c r="K80" i="2"/>
  <c r="K1077" i="2"/>
  <c r="K970" i="2"/>
  <c r="K772" i="2"/>
  <c r="K1218" i="2"/>
  <c r="K144" i="2"/>
  <c r="K719" i="2"/>
  <c r="K282" i="2"/>
  <c r="K1039" i="2"/>
  <c r="K901" i="2"/>
  <c r="K1231" i="2"/>
  <c r="K996" i="2"/>
  <c r="K459" i="2"/>
  <c r="K208" i="2"/>
  <c r="K848" i="2"/>
  <c r="K198" i="2"/>
  <c r="K851" i="2"/>
  <c r="K1120" i="2"/>
  <c r="K792" i="2"/>
  <c r="K680" i="2"/>
  <c r="K1160" i="2"/>
  <c r="K621" i="2"/>
  <c r="K754" i="2"/>
  <c r="K127" i="2"/>
  <c r="K1050" i="2"/>
  <c r="K877" i="2"/>
  <c r="K466" i="2"/>
  <c r="K1238" i="2"/>
  <c r="K793" i="2"/>
  <c r="K426" i="2"/>
  <c r="K511" i="2"/>
  <c r="K507" i="2"/>
  <c r="K685" i="2"/>
  <c r="K430" i="2"/>
  <c r="K500" i="2"/>
  <c r="K239" i="2"/>
  <c r="K381" i="2"/>
  <c r="K610" i="2"/>
  <c r="K1177" i="2"/>
  <c r="K416" i="2"/>
  <c r="K306" i="2"/>
  <c r="K923" i="2"/>
  <c r="K654" i="2"/>
  <c r="K710" i="2"/>
  <c r="K320" i="2"/>
  <c r="K841" i="2"/>
  <c r="K812" i="2"/>
  <c r="K50" i="2"/>
  <c r="K1288" i="2"/>
  <c r="K1155" i="2"/>
  <c r="K867" i="2"/>
  <c r="K730" i="2"/>
  <c r="K679" i="2"/>
  <c r="K630" i="2"/>
  <c r="K542" i="2"/>
  <c r="K965" i="2"/>
  <c r="K890" i="2"/>
  <c r="K888" i="2"/>
  <c r="K1141" i="2"/>
  <c r="K873" i="2"/>
  <c r="K1139" i="2"/>
  <c r="K791" i="2"/>
  <c r="K1019" i="2"/>
  <c r="K688" i="2"/>
  <c r="K943" i="2"/>
  <c r="K734" i="2"/>
  <c r="K279" i="2"/>
  <c r="K460" i="2"/>
  <c r="K385" i="2"/>
  <c r="K844" i="2"/>
  <c r="K1202" i="2"/>
  <c r="K893" i="2"/>
  <c r="K714" i="2"/>
  <c r="K1134" i="2"/>
  <c r="K929" i="2"/>
  <c r="K747" i="2"/>
  <c r="K645" i="2"/>
  <c r="K1112" i="2"/>
  <c r="K815" i="2"/>
  <c r="K876" i="2"/>
  <c r="K524" i="2"/>
  <c r="K727" i="2"/>
  <c r="K899" i="2"/>
  <c r="K1026" i="2"/>
  <c r="K1232" i="2"/>
  <c r="K70" i="2"/>
  <c r="K1277" i="2"/>
  <c r="K948" i="2"/>
  <c r="K1158" i="2"/>
  <c r="K547" i="2"/>
  <c r="K968" i="2"/>
  <c r="K252" i="2"/>
  <c r="K42" i="2"/>
  <c r="K470" i="2"/>
  <c r="K350" i="2"/>
  <c r="K802" i="2"/>
  <c r="K981" i="2"/>
  <c r="K129" i="2"/>
  <c r="K15" i="2"/>
  <c r="K189" i="2"/>
  <c r="K900" i="2"/>
  <c r="K98" i="2"/>
  <c r="K109" i="2"/>
  <c r="K400" i="2"/>
  <c r="K744" i="2"/>
  <c r="K431" i="2"/>
  <c r="K631" i="2"/>
  <c r="K276" i="2"/>
  <c r="K678" i="2"/>
  <c r="K487" i="2"/>
  <c r="K856" i="2"/>
  <c r="K274" i="2"/>
  <c r="K292" i="2"/>
  <c r="K439" i="2"/>
  <c r="K674" i="2"/>
  <c r="K138" i="2"/>
  <c r="K273" i="2"/>
  <c r="K145" i="2"/>
  <c r="K1146" i="2"/>
  <c r="K1094" i="2"/>
  <c r="K1224" i="2"/>
  <c r="K159" i="2"/>
  <c r="K609" i="2"/>
  <c r="K191" i="2"/>
  <c r="K1229" i="2"/>
  <c r="K715" i="2"/>
  <c r="K153" i="2"/>
  <c r="K373" i="2"/>
  <c r="K1066" i="2"/>
  <c r="K1145" i="2"/>
  <c r="K733" i="2"/>
  <c r="K787" i="2"/>
  <c r="K897" i="2"/>
  <c r="K427" i="2"/>
  <c r="K149" i="2"/>
  <c r="K550" i="2"/>
  <c r="K849" i="2"/>
  <c r="K905" i="2"/>
  <c r="K253" i="2"/>
  <c r="K820" i="2"/>
  <c r="K1319" i="2"/>
  <c r="K1276" i="2"/>
  <c r="K148" i="2"/>
  <c r="K458" i="2"/>
  <c r="K1311" i="2"/>
  <c r="K394" i="2"/>
  <c r="K1162" i="2"/>
  <c r="K122" i="2"/>
  <c r="K830" i="2"/>
  <c r="K1041" i="2"/>
  <c r="K1219" i="2"/>
  <c r="K242" i="2"/>
  <c r="K392" i="2"/>
  <c r="K160" i="2"/>
  <c r="K417" i="2"/>
  <c r="K603" i="2"/>
  <c r="K975" i="2"/>
  <c r="K447" i="2"/>
  <c r="K396" i="2"/>
  <c r="K1345" i="2"/>
  <c r="K539" i="2"/>
  <c r="K952" i="2"/>
  <c r="K492" i="2"/>
  <c r="K916" i="2"/>
  <c r="K326" i="2"/>
  <c r="K324" i="2"/>
  <c r="K1053" i="2"/>
  <c r="K973" i="2"/>
  <c r="K179" i="2"/>
  <c r="K374" i="2"/>
  <c r="K987" i="2"/>
  <c r="K534" i="2"/>
  <c r="K713" i="2"/>
  <c r="K814" i="2"/>
  <c r="K1033" i="2"/>
  <c r="K1190" i="2"/>
  <c r="K348" i="2"/>
  <c r="K1097" i="2"/>
  <c r="K397" i="2"/>
  <c r="K824" i="2"/>
  <c r="K915" i="2"/>
  <c r="K601" i="2"/>
  <c r="K1310" i="2"/>
  <c r="K1029" i="2"/>
  <c r="K237" i="2"/>
  <c r="K794" i="2"/>
  <c r="K781" i="2"/>
  <c r="K1320" i="2"/>
  <c r="K1253" i="2"/>
  <c r="K1129" i="2"/>
  <c r="K415" i="2"/>
  <c r="K1325" i="2"/>
  <c r="K769" i="2"/>
  <c r="K1063" i="2"/>
  <c r="K465" i="2"/>
  <c r="K1280" i="2"/>
  <c r="K774" i="2"/>
  <c r="K825" i="2"/>
  <c r="K516" i="2"/>
  <c r="K453" i="2"/>
  <c r="K140" i="2"/>
  <c r="K491" i="2"/>
  <c r="K1031" i="2"/>
  <c r="K314" i="2"/>
  <c r="K1271" i="2"/>
  <c r="K1060" i="2"/>
  <c r="K155" i="2"/>
  <c r="K681" i="2"/>
  <c r="K1344" i="2"/>
  <c r="K457" i="2"/>
  <c r="K980" i="2"/>
  <c r="K354" i="2"/>
  <c r="K1100" i="2"/>
  <c r="K582" i="2"/>
  <c r="K464" i="2"/>
  <c r="K108" i="2"/>
  <c r="K1073" i="2"/>
  <c r="K720" i="2"/>
  <c r="K1178" i="2"/>
  <c r="K765" i="2"/>
  <c r="K406" i="2"/>
  <c r="K978" i="2"/>
  <c r="K977" i="2"/>
  <c r="K1334" i="2"/>
  <c r="K217" i="2"/>
  <c r="K604" i="2"/>
  <c r="K498" i="2"/>
  <c r="K1098" i="2"/>
  <c r="K1185" i="2"/>
  <c r="K782" i="2"/>
  <c r="K1243" i="2"/>
  <c r="K418" i="2"/>
  <c r="K842" i="2"/>
  <c r="K1011" i="2"/>
  <c r="K1183" i="2"/>
  <c r="K1283" i="2"/>
  <c r="K924" i="2"/>
  <c r="K407" i="2"/>
  <c r="K835" i="2"/>
  <c r="K883" i="2"/>
  <c r="K1010" i="2"/>
  <c r="K1281" i="2"/>
  <c r="K1024" i="2"/>
  <c r="K773" i="2"/>
  <c r="K828" i="2"/>
  <c r="K541" i="2"/>
  <c r="K783" i="2"/>
  <c r="K1142" i="2"/>
  <c r="K950" i="2"/>
  <c r="K551" i="2"/>
  <c r="K1197" i="2"/>
  <c r="K549" i="2"/>
  <c r="K778" i="2"/>
  <c r="K513" i="2"/>
  <c r="K1315" i="2"/>
  <c r="K742" i="2"/>
  <c r="K937" i="2"/>
  <c r="K931" i="2"/>
  <c r="K922" i="2"/>
  <c r="K467" i="2"/>
  <c r="K690" i="2"/>
  <c r="K1121" i="2"/>
  <c r="K766" i="2"/>
  <c r="K517" i="2"/>
  <c r="K1291" i="2"/>
  <c r="K753" i="2"/>
  <c r="K958" i="2"/>
  <c r="K861" i="2"/>
  <c r="K583" i="2"/>
  <c r="K537" i="2"/>
  <c r="K1153" i="2"/>
  <c r="K1115" i="2"/>
  <c r="K1002" i="2"/>
  <c r="K918" i="2"/>
  <c r="K991" i="2"/>
  <c r="K475" i="2"/>
  <c r="K581" i="2"/>
  <c r="K613" i="2"/>
  <c r="K1204" i="2"/>
  <c r="K540" i="2"/>
  <c r="K353" i="2"/>
  <c r="K1322" i="2"/>
  <c r="K971" i="2"/>
  <c r="K868" i="2"/>
  <c r="K1290" i="2"/>
  <c r="K716" i="2"/>
  <c r="K1144" i="2"/>
  <c r="K777" i="2"/>
  <c r="K1342" i="2"/>
  <c r="K755" i="2"/>
  <c r="K985" i="2"/>
  <c r="K843" i="2"/>
  <c r="K1239" i="2"/>
  <c r="K906" i="2"/>
  <c r="K898" i="2"/>
  <c r="K1223" i="2"/>
  <c r="K1125" i="2"/>
  <c r="K653" i="2"/>
  <c r="K805" i="2"/>
  <c r="K1074" i="2"/>
  <c r="K934" i="2"/>
  <c r="K1332" i="2"/>
  <c r="K1086" i="2"/>
  <c r="K1321" i="2"/>
  <c r="K913" i="2"/>
  <c r="K693" i="2"/>
  <c r="K910" i="2"/>
  <c r="K1272" i="2"/>
  <c r="K839" i="2"/>
  <c r="K953" i="2"/>
  <c r="K590" i="2"/>
  <c r="K452" i="2"/>
  <c r="K1049" i="2"/>
  <c r="K1350" i="2"/>
  <c r="K626" i="2"/>
  <c r="K393" i="2"/>
  <c r="K1051" i="2"/>
  <c r="K803" i="2"/>
  <c r="K1076" i="2"/>
  <c r="K804" i="2"/>
  <c r="K497" i="2"/>
  <c r="K1003" i="2"/>
  <c r="K891" i="2"/>
  <c r="K683" i="2"/>
  <c r="K1107" i="2"/>
  <c r="K1216" i="2"/>
  <c r="K567" i="2"/>
  <c r="K1126" i="2"/>
  <c r="K1305" i="2"/>
  <c r="K1113" i="2"/>
  <c r="K798" i="2"/>
  <c r="K625" i="2"/>
  <c r="K1078" i="2"/>
  <c r="K767" i="2"/>
  <c r="K632" i="2"/>
  <c r="K909" i="2"/>
  <c r="K1150" i="2"/>
  <c r="K1172" i="2"/>
  <c r="K745" i="2"/>
  <c r="K1259" i="2"/>
  <c r="K1330" i="2"/>
  <c r="K917" i="2"/>
  <c r="K1108" i="2"/>
  <c r="K1099" i="2"/>
  <c r="K786" i="2"/>
  <c r="K855" i="2"/>
  <c r="K1240" i="2"/>
  <c r="K1252" i="2"/>
  <c r="K530" i="2"/>
  <c r="K1352" i="2"/>
  <c r="K2" i="2"/>
  <c r="K1257" i="2"/>
  <c r="K1297" i="2"/>
  <c r="K1212" i="2"/>
  <c r="K1106" i="2"/>
  <c r="K612" i="2"/>
  <c r="K1348" i="2"/>
  <c r="K401" i="2"/>
  <c r="K711" i="2"/>
  <c r="K1130" i="2"/>
  <c r="K1131" i="2"/>
  <c r="K1268" i="2"/>
  <c r="K1340" i="2"/>
  <c r="K1161" i="2"/>
  <c r="K641" i="2"/>
  <c r="K703" i="2"/>
  <c r="K1220" i="2"/>
  <c r="K833" i="2"/>
  <c r="K1061" i="2"/>
  <c r="K757" i="2"/>
  <c r="K568" i="2"/>
  <c r="K1213" i="2"/>
  <c r="K638" i="2"/>
  <c r="K1230" i="2"/>
  <c r="K748" i="2"/>
  <c r="K752" i="2"/>
  <c r="K709" i="2"/>
  <c r="K615" i="2"/>
  <c r="K1333" i="2"/>
  <c r="K1351" i="2"/>
  <c r="K723" i="2"/>
  <c r="K1228" i="2"/>
  <c r="K1258" i="2"/>
  <c r="K1254" i="2"/>
  <c r="K889" i="2"/>
  <c r="K1336" i="2"/>
  <c r="K1233" i="2"/>
  <c r="K1095" i="2"/>
  <c r="K372" i="2"/>
  <c r="K1329" i="2"/>
  <c r="K1156" i="2"/>
  <c r="K488" i="2"/>
  <c r="K644" i="2"/>
  <c r="K1191" i="2"/>
  <c r="K1056" i="2"/>
  <c r="K506" i="2"/>
  <c r="K1122" i="2"/>
  <c r="K1000" i="2"/>
  <c r="K788" i="2"/>
  <c r="K763" i="2"/>
  <c r="K1116" i="2"/>
  <c r="K944" i="2"/>
  <c r="K1284" i="2"/>
  <c r="K692" i="2"/>
  <c r="K1166" i="2"/>
  <c r="K1149" i="2"/>
  <c r="K884" i="2"/>
  <c r="K1048" i="2"/>
  <c r="K489" i="2"/>
  <c r="K728" i="2"/>
  <c r="K1289" i="2"/>
  <c r="K813" i="2"/>
  <c r="K936" i="2"/>
  <c r="K399" i="2"/>
  <c r="K1327" i="2"/>
  <c r="K1027" i="2"/>
  <c r="K1318" i="2"/>
  <c r="K1244" i="2"/>
  <c r="K726" i="2"/>
  <c r="K908" i="2"/>
  <c r="K1189" i="2"/>
  <c r="K266" i="2"/>
</calcChain>
</file>

<file path=xl/sharedStrings.xml><?xml version="1.0" encoding="utf-8"?>
<sst xmlns="http://schemas.openxmlformats.org/spreadsheetml/2006/main" count="27411" uniqueCount="17444">
  <si>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</si>
  <si>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</si>
  <si>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</si>
  <si>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</si>
  <si>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</si>
  <si>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</si>
  <si>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</si>
  <si>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</si>
  <si>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</si>
  <si>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</si>
  <si>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</si>
  <si>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</si>
  <si>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</si>
  <si>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</si>
  <si>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</si>
  <si>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</si>
  <si>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</si>
  <si>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</si>
  <si>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</si>
  <si>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</si>
  <si>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</si>
  <si>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</si>
  <si>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</si>
  <si>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</si>
  <si>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</si>
  <si>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</si>
  <si>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</si>
  <si>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</si>
  <si>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</si>
  <si>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</si>
  <si>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</si>
  <si>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</si>
  <si>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</si>
  <si>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</si>
  <si>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</si>
  <si>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</si>
  <si>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</si>
  <si>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</si>
  <si>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</si>
  <si>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</si>
  <si>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</si>
  <si>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</si>
  <si>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</si>
  <si>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</si>
  <si>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</si>
  <si>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</si>
  <si>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</si>
  <si>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</si>
  <si>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</si>
  <si>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</si>
  <si>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</si>
  <si>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</si>
  <si>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</si>
  <si>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</si>
  <si>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</si>
  <si>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</si>
  <si>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</si>
  <si>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</si>
  <si>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</si>
  <si>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</si>
  <si>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</si>
  <si>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</si>
  <si>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</si>
  <si>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</si>
  <si>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</si>
  <si>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</si>
  <si>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</si>
  <si>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</si>
  <si>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</si>
  <si>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</si>
  <si>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</si>
  <si>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</si>
  <si>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</si>
  <si>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</si>
  <si>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</si>
  <si>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</si>
  <si>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</si>
  <si>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</si>
  <si>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</si>
  <si>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</si>
  <si>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</si>
  <si>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</si>
  <si>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</si>
  <si>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</si>
  <si>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</si>
  <si>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</si>
  <si>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</si>
  <si>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</si>
  <si>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</si>
  <si>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</si>
  <si>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</si>
  <si>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</si>
  <si>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</si>
  <si>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</si>
  <si>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</si>
  <si>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</si>
  <si>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</si>
  <si>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</si>
  <si>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</si>
  <si>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</si>
  <si>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</si>
  <si>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</si>
  <si>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</si>
  <si>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</si>
  <si>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</si>
  <si>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</si>
  <si>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</si>
  <si>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</si>
  <si>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</si>
  <si>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</si>
  <si>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</si>
  <si>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</si>
  <si>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</si>
  <si>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</si>
  <si>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</si>
  <si>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</si>
  <si>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</si>
  <si>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</si>
  <si>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</si>
  <si>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</si>
  <si>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</si>
  <si>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</si>
  <si>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</si>
  <si>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</si>
  <si>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</si>
  <si>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</si>
  <si>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</si>
  <si>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</si>
  <si>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</si>
  <si>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</si>
  <si>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</si>
  <si>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</si>
  <si>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</si>
  <si>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</si>
  <si>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</si>
  <si>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</si>
  <si>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</si>
  <si>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</si>
  <si>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</si>
  <si>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</si>
  <si>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</si>
  <si>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</si>
  <si>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</si>
  <si>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</si>
  <si>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</si>
  <si>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</si>
  <si>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</si>
  <si>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</si>
  <si>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</si>
  <si>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</si>
  <si>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</si>
  <si>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</si>
  <si>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</si>
  <si>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</si>
  <si>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</si>
  <si>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</si>
  <si>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</si>
  <si>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</si>
  <si>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</si>
  <si>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</si>
  <si>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</si>
  <si>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</si>
  <si>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</si>
  <si>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</si>
  <si>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</si>
  <si>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</si>
  <si>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</si>
  <si>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</si>
  <si>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</si>
  <si>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</si>
  <si>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</si>
  <si>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</si>
  <si>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</si>
  <si>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</si>
  <si>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</si>
  <si>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</si>
  <si>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</si>
  <si>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</si>
  <si>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</si>
  <si>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</si>
  <si>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</si>
  <si>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</si>
  <si>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</si>
  <si>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</si>
  <si>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</si>
  <si>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</si>
  <si>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</si>
  <si>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</si>
  <si>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</si>
  <si>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</si>
  <si>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</si>
  <si>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</si>
  <si>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</si>
  <si>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</si>
  <si>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</si>
  <si>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</si>
  <si>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</si>
  <si>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</si>
  <si>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</si>
  <si>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</si>
  <si>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</si>
  <si>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</si>
  <si>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</si>
  <si>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</si>
  <si>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</si>
  <si>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</si>
  <si>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</si>
  <si>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</si>
  <si>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</si>
  <si>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</si>
  <si>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</si>
  <si>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</si>
  <si>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</si>
  <si>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</si>
  <si>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</si>
  <si>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</si>
  <si>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</si>
  <si>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</si>
  <si>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</si>
  <si>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</si>
  <si>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</si>
  <si>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</si>
  <si>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</si>
  <si>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</si>
  <si>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</si>
  <si>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</si>
  <si>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</si>
  <si>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</si>
  <si>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</si>
  <si>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</si>
  <si>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</si>
  <si>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</si>
  <si>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</si>
  <si>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</si>
  <si>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</si>
  <si>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</si>
  <si>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</si>
  <si>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</si>
  <si>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</si>
  <si>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</si>
  <si>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</si>
  <si>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</si>
  <si>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</si>
  <si>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</si>
  <si>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</si>
  <si>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</si>
  <si>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</si>
  <si>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</si>
  <si>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</si>
  <si>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</si>
  <si>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</si>
  <si>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</si>
  <si>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</si>
  <si>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</si>
  <si>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</si>
  <si>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</si>
  <si>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</si>
  <si>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</si>
  <si>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</si>
  <si>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</si>
  <si>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</si>
  <si>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</si>
  <si>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</si>
  <si>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</si>
  <si>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</si>
  <si>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</si>
  <si>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</si>
  <si>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</si>
  <si>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</si>
  <si>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</si>
  <si>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</si>
  <si>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</si>
  <si>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</si>
  <si>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</si>
  <si>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</si>
  <si>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</si>
  <si>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</si>
  <si>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</si>
  <si>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</si>
  <si>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</si>
  <si>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</si>
  <si>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</si>
  <si>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</si>
  <si>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</si>
  <si>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</si>
  <si>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</si>
  <si>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</si>
  <si>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</si>
  <si>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</si>
  <si>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</si>
  <si>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</si>
  <si>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</si>
  <si>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</si>
  <si>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</si>
  <si>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</si>
  <si>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</si>
  <si>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</si>
  <si>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</si>
  <si>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</si>
  <si>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</si>
  <si>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</si>
  <si>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</si>
  <si>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</si>
  <si>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</si>
  <si>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</si>
  <si>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</si>
  <si>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</si>
  <si>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</si>
  <si>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</si>
  <si>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</si>
  <si>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</si>
  <si>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</si>
  <si>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</si>
  <si>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</si>
  <si>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</si>
  <si>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</si>
  <si>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</si>
  <si>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</si>
  <si>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</si>
  <si>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</si>
  <si>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</si>
  <si>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</si>
  <si>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</si>
  <si>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</si>
  <si>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</si>
  <si>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</si>
  <si>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</si>
  <si>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</si>
  <si>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</si>
  <si>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</si>
  <si>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</si>
  <si>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</si>
  <si>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</si>
  <si>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</si>
  <si>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</si>
  <si>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</si>
  <si>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</si>
  <si>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</si>
  <si>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</si>
  <si>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</si>
  <si>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</si>
  <si>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</si>
  <si>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</si>
  <si>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</si>
  <si>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</si>
  <si>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</si>
  <si>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</si>
  <si>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</si>
  <si>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</si>
  <si>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</si>
  <si>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</si>
  <si>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</si>
  <si>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</si>
  <si>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</si>
  <si>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</si>
  <si>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</si>
  <si>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</si>
  <si>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</si>
  <si>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</si>
  <si>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</si>
  <si>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</si>
  <si>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</si>
  <si>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</si>
  <si>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</si>
  <si>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</si>
  <si>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</si>
  <si>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</si>
  <si>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</si>
  <si>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</si>
  <si>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</si>
  <si>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</si>
  <si>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</si>
  <si>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</si>
  <si>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</si>
  <si>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</si>
  <si>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</si>
  <si>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</si>
  <si>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</si>
  <si>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</si>
  <si>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</si>
  <si>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</si>
  <si>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</si>
  <si>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</si>
  <si>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</si>
  <si>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</si>
  <si>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</si>
  <si>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</si>
  <si>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</si>
  <si>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</si>
  <si>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</si>
  <si>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</si>
  <si>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</si>
  <si>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</si>
  <si>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</si>
  <si>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</si>
  <si>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</si>
  <si>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</si>
  <si>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</si>
  <si>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</si>
  <si>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</si>
  <si>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</si>
  <si>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</si>
  <si>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</si>
  <si>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</si>
  <si>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</si>
  <si>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</si>
  <si>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</si>
  <si>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</si>
  <si>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</si>
  <si>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</si>
  <si>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</si>
  <si>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</si>
  <si>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</si>
  <si>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</si>
  <si>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</si>
  <si>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</si>
  <si>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</si>
  <si>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</si>
  <si>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</si>
  <si>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</si>
  <si>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</si>
  <si>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</si>
  <si>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</si>
  <si>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</si>
  <si>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</si>
  <si>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</si>
  <si>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</si>
  <si>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</si>
  <si>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</si>
  <si>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</si>
  <si>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</si>
  <si>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</si>
  <si>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</si>
  <si>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</si>
  <si>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</si>
  <si>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</si>
  <si>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</si>
  <si>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</si>
  <si>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</si>
  <si>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</si>
  <si>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</si>
  <si>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</si>
  <si>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</si>
  <si>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</si>
  <si>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</si>
  <si>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</si>
  <si>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</si>
  <si>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</si>
  <si>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</si>
  <si>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</si>
  <si>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</si>
  <si>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</si>
  <si>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</si>
  <si>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</si>
  <si>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</si>
  <si>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</si>
  <si>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</si>
  <si>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</si>
  <si>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</si>
  <si>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</si>
  <si>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</si>
  <si>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</si>
  <si>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</si>
  <si>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</si>
  <si>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</si>
  <si>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</si>
  <si>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</si>
  <si>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</si>
  <si>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</si>
  <si>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</si>
  <si>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</si>
  <si>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</si>
  <si>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</si>
  <si>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</si>
  <si>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</si>
  <si>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</si>
  <si>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</si>
  <si>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</si>
  <si>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</si>
  <si>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</si>
  <si>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</si>
  <si>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</si>
  <si>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</si>
  <si>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</si>
  <si>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</si>
  <si>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</si>
  <si>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</si>
  <si>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</si>
  <si>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</si>
  <si>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</si>
  <si>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</si>
  <si>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</si>
  <si>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</si>
  <si>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</si>
  <si>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</si>
  <si>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</si>
  <si>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</si>
  <si>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</si>
  <si>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</si>
  <si>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</si>
  <si>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</si>
  <si>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</si>
  <si>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</si>
  <si>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</si>
  <si>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</si>
  <si>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</si>
  <si>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</si>
  <si>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</si>
  <si>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</si>
  <si>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</si>
  <si>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</si>
  <si>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</si>
  <si>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</si>
  <si>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</si>
  <si>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</si>
  <si>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</si>
  <si>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</si>
  <si>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</si>
  <si>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</si>
  <si>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</si>
  <si>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</si>
  <si>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</si>
  <si>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</si>
  <si>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</si>
  <si>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</si>
  <si>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</si>
  <si>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</si>
  <si>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</si>
  <si>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</si>
  <si>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</si>
  <si>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</si>
  <si>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</si>
  <si>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</si>
  <si>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</si>
  <si>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</si>
  <si>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</si>
  <si>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</si>
  <si>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</si>
  <si>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</si>
  <si>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</si>
  <si>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</si>
  <si>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</si>
  <si>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</si>
  <si>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</si>
  <si>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</si>
  <si>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</si>
  <si>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</si>
  <si>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</si>
  <si>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</si>
  <si>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</si>
  <si>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</si>
  <si>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</si>
  <si>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</si>
  <si>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</si>
  <si>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</si>
  <si>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</si>
  <si>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</si>
  <si>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</si>
  <si>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</si>
  <si>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</si>
  <si>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</si>
  <si>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</si>
  <si>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</si>
  <si>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</si>
  <si>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</si>
  <si>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</si>
  <si>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</si>
  <si>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</si>
  <si>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</si>
  <si>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</si>
  <si>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</si>
  <si>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</si>
  <si>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</si>
  <si>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</si>
  <si>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</si>
  <si>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</si>
  <si>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</si>
  <si>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</si>
  <si>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</si>
  <si>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</si>
  <si>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</si>
  <si>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</si>
  <si>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</si>
  <si>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</si>
  <si>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</si>
  <si>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</si>
  <si>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</si>
  <si>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</si>
  <si>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</si>
  <si>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</si>
  <si>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</si>
  <si>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</si>
  <si>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</si>
  <si>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</si>
  <si>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</si>
  <si>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</si>
  <si>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</si>
  <si>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</si>
  <si>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</si>
  <si>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</si>
  <si>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</si>
  <si>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</si>
  <si>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</si>
  <si>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</si>
  <si>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</si>
  <si>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</si>
  <si>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</si>
  <si>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</si>
  <si>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</si>
  <si>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</si>
  <si>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</si>
  <si>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</si>
  <si>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</si>
  <si>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</si>
  <si>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</si>
  <si>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</si>
  <si>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</si>
  <si>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</si>
  <si>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</si>
  <si>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</si>
  <si>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</si>
  <si>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</si>
  <si>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</si>
  <si>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</si>
  <si>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</si>
  <si>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</si>
  <si>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</si>
  <si>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</si>
  <si>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</si>
  <si>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</si>
  <si>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</si>
  <si>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</si>
  <si>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</si>
  <si>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</si>
  <si>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</si>
  <si>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</si>
  <si>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</si>
  <si>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</si>
  <si>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</si>
  <si>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</si>
  <si>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</si>
  <si>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</si>
  <si>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</si>
  <si>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</si>
  <si>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</si>
  <si>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</si>
  <si>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</si>
  <si>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</si>
  <si>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</si>
  <si>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</si>
  <si>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</si>
  <si>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</si>
  <si>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</si>
  <si>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</si>
  <si>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</si>
  <si>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</si>
  <si>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</si>
  <si>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</si>
  <si>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</si>
  <si>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</si>
  <si>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</si>
  <si>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</si>
  <si>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</si>
  <si>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</si>
  <si>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</si>
  <si>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</si>
  <si>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</si>
  <si>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</si>
  <si>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</si>
  <si>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</si>
  <si>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</si>
  <si>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</si>
  <si>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</si>
  <si>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</si>
  <si>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</si>
  <si>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</si>
  <si>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</si>
  <si>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</si>
  <si>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</si>
  <si>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</si>
  <si>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</si>
  <si>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</si>
  <si>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</si>
  <si>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</si>
  <si>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</si>
  <si>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</si>
  <si>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</si>
  <si>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</si>
  <si>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</si>
  <si>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</si>
  <si>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</si>
  <si>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</si>
  <si>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</si>
  <si>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</si>
  <si>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</si>
  <si>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</si>
  <si>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</si>
  <si>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</si>
  <si>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</si>
  <si>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</si>
  <si>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</si>
  <si>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</si>
  <si>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</si>
  <si>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</si>
  <si>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</si>
  <si>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</si>
  <si>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</si>
  <si>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</si>
  <si>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</si>
  <si>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</si>
  <si>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</si>
  <si>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</si>
  <si>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</si>
  <si>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</si>
  <si>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</si>
  <si>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</si>
  <si>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</si>
  <si>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</si>
  <si>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</si>
  <si>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</si>
  <si>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</si>
  <si>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</si>
  <si>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</si>
  <si>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</si>
  <si>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</si>
  <si>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</si>
  <si>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</si>
  <si>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</si>
  <si>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</si>
  <si>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</si>
  <si>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</si>
  <si>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</si>
  <si>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</si>
  <si>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</si>
  <si>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</si>
  <si>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</si>
  <si>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</si>
  <si>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</si>
  <si>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</si>
  <si>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</si>
  <si>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</si>
  <si>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</si>
  <si>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</si>
  <si>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</si>
  <si>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</si>
  <si>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</si>
  <si>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</si>
  <si>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</si>
  <si>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</si>
  <si>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</si>
  <si>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</si>
  <si>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</si>
  <si>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</si>
  <si>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</si>
  <si>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</si>
  <si>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</si>
  <si>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</si>
  <si>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</si>
  <si>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</si>
  <si>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</si>
  <si>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</si>
  <si>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</si>
  <si>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</si>
  <si>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</si>
  <si>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</si>
  <si>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</si>
  <si>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</si>
  <si>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</si>
  <si>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</si>
  <si>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</si>
  <si>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</si>
  <si>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</si>
  <si>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</si>
  <si>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</si>
  <si>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</si>
  <si>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</si>
  <si>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</si>
  <si>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</si>
  <si>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</si>
  <si>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</si>
  <si>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</si>
  <si>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</si>
  <si>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</si>
  <si>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</si>
  <si>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</si>
  <si>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</si>
  <si>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</si>
  <si>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</si>
  <si>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</si>
  <si>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</si>
  <si>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</si>
  <si>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</si>
  <si>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</si>
  <si>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</si>
  <si>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</si>
  <si>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</si>
  <si>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</si>
  <si>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</si>
  <si>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</si>
  <si>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</si>
  <si>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</si>
  <si>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</si>
  <si>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</si>
  <si>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</si>
  <si>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</si>
  <si>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</si>
  <si>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</si>
  <si>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</si>
  <si>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</si>
  <si>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</si>
  <si>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</si>
  <si>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</si>
  <si>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</si>
  <si>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</si>
  <si>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</si>
  <si>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</si>
  <si>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</si>
  <si>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</si>
  <si>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</si>
  <si>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</si>
  <si>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</si>
  <si>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</si>
  <si>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</si>
  <si>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</si>
  <si>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</si>
  <si>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</si>
  <si>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</si>
  <si>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</si>
  <si>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</si>
  <si>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</si>
  <si>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</si>
  <si>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</si>
  <si>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</si>
  <si>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</si>
  <si>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</si>
  <si>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</si>
  <si>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</si>
  <si>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</si>
  <si>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</si>
  <si>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</si>
  <si>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</si>
  <si>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</si>
  <si>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</si>
  <si>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</si>
  <si>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</si>
  <si>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</si>
  <si>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</si>
  <si>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</si>
  <si>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</si>
  <si>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</si>
  <si>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</si>
  <si>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</si>
  <si>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</si>
  <si>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</si>
  <si>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</si>
  <si>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</si>
  <si>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</si>
  <si>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</si>
  <si>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</si>
  <si>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</si>
  <si>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</si>
  <si>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</si>
  <si>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</si>
  <si>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</si>
  <si>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</si>
  <si>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</si>
  <si>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</si>
  <si>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</si>
  <si>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</si>
  <si>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</si>
  <si>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</si>
  <si>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</si>
  <si>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</si>
  <si>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</si>
  <si>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</si>
  <si>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</si>
  <si>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</si>
  <si>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</si>
  <si>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</si>
  <si>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</si>
  <si>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</si>
  <si>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</si>
  <si>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</si>
  <si>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</si>
  <si>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</si>
  <si>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</si>
  <si>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</si>
  <si>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</si>
  <si>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</si>
  <si>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</si>
  <si>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</si>
  <si>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</si>
  <si>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</si>
  <si>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</si>
  <si>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</si>
  <si>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</si>
  <si>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</si>
  <si>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</si>
  <si>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</si>
  <si>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</si>
  <si>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</si>
  <si>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</si>
  <si>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</si>
  <si>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</si>
  <si>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</si>
  <si>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</si>
  <si>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</si>
  <si>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</si>
  <si>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</si>
  <si>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</si>
  <si>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</si>
  <si>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</si>
  <si>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</si>
  <si>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</si>
  <si>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</si>
  <si>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</si>
  <si>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</si>
  <si>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</si>
  <si>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</si>
  <si>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</si>
  <si>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</si>
  <si>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</si>
  <si>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</si>
  <si>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</si>
  <si>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</si>
  <si>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</si>
  <si>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</si>
  <si>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</si>
  <si>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</si>
  <si>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</si>
  <si>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</si>
  <si>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</si>
  <si>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</si>
  <si>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</si>
  <si>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</si>
  <si>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</si>
  <si>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</si>
  <si>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</si>
  <si>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</si>
  <si>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</si>
  <si>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</si>
  <si>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</si>
  <si>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</si>
  <si>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</si>
  <si>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</si>
  <si>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</si>
  <si>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</si>
  <si>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</si>
  <si>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</si>
  <si>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</si>
  <si>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</si>
  <si>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</si>
  <si>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</si>
  <si>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</si>
  <si>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</si>
  <si>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</si>
  <si>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</si>
  <si>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</si>
  <si>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</si>
  <si>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</si>
  <si>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</si>
  <si>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</si>
  <si>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</si>
  <si>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</si>
  <si>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</si>
  <si>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</si>
  <si>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</si>
  <si>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</si>
  <si>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</si>
  <si>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</si>
  <si>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</si>
  <si>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</si>
  <si>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</si>
  <si>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</si>
  <si>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</si>
  <si>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</si>
  <si>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</si>
  <si>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</si>
  <si>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</si>
  <si>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</si>
  <si>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</si>
  <si>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</si>
  <si>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</si>
  <si>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</si>
  <si>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</si>
  <si>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</si>
  <si>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</si>
  <si>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</si>
  <si>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</si>
  <si>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</si>
  <si>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</si>
  <si>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</si>
  <si>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</si>
  <si>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</si>
  <si>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</si>
  <si>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</si>
  <si>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</si>
  <si>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</si>
  <si>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</si>
  <si>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</si>
  <si>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</si>
  <si>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</si>
  <si>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</si>
  <si>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</si>
  <si>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</si>
  <si>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</si>
  <si>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</si>
  <si>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</si>
  <si>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</si>
  <si>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</si>
  <si>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</si>
  <si>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</si>
  <si>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</si>
  <si>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</si>
  <si>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</si>
  <si>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</si>
  <si>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</si>
  <si>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</si>
  <si>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</si>
  <si>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</si>
  <si>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</si>
  <si>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</si>
  <si>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</si>
  <si>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</si>
  <si>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</si>
  <si>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</si>
  <si>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</si>
  <si>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</si>
  <si>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</si>
  <si>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</si>
  <si>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</si>
  <si>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</si>
  <si>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</si>
  <si>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</si>
  <si>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</si>
  <si>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</si>
  <si>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</si>
  <si>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</si>
  <si>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</si>
  <si>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</si>
  <si>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</si>
  <si>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</si>
  <si>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</si>
  <si>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</si>
  <si>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</si>
  <si>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</si>
  <si>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</si>
  <si>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</si>
  <si>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</si>
  <si>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</si>
  <si>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</si>
  <si>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</si>
  <si>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</si>
  <si>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</si>
  <si>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</si>
  <si>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</si>
  <si>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</si>
  <si>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</si>
  <si>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</si>
  <si>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</si>
  <si>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</si>
  <si>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</si>
  <si>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</si>
  <si>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</si>
  <si>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</si>
  <si>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</si>
  <si>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</si>
  <si>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</si>
  <si>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</si>
  <si>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</si>
  <si>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</si>
  <si>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</si>
  <si>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</si>
  <si>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</si>
  <si>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</si>
  <si>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</si>
  <si>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</si>
  <si>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</si>
  <si>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</si>
  <si>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</si>
  <si>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</si>
  <si>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</si>
  <si>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</si>
  <si>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</si>
  <si>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</si>
  <si>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</si>
  <si>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</si>
  <si>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</si>
  <si>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</si>
  <si>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</si>
  <si>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</si>
  <si>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</si>
  <si>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</si>
  <si>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</si>
  <si>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</si>
  <si>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</si>
  <si>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</si>
  <si>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</si>
  <si>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</si>
  <si>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</si>
  <si>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</si>
  <si>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</si>
  <si>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</si>
  <si>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</si>
  <si>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</si>
  <si>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</si>
  <si>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</si>
  <si>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</si>
  <si>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</si>
  <si>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</si>
  <si>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</si>
  <si>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</si>
  <si>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</si>
  <si>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</si>
  <si>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</si>
  <si>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</si>
  <si>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</si>
  <si>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</si>
  <si>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</si>
  <si>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</si>
  <si>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</si>
  <si>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</si>
  <si>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</si>
  <si>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</si>
  <si>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</si>
  <si>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</si>
  <si>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</si>
  <si>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</si>
  <si>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</si>
  <si>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</si>
  <si>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</si>
  <si>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</si>
  <si>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</si>
  <si>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</si>
  <si>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</si>
  <si>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</si>
  <si>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</si>
  <si>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</si>
  <si>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</si>
  <si>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</si>
  <si>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</si>
  <si>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</si>
  <si>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</si>
  <si>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</si>
  <si>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</si>
  <si>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</si>
  <si>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</si>
  <si>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</si>
  <si>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</si>
  <si>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</si>
  <si>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</si>
  <si>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</si>
  <si>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</si>
  <si>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</si>
  <si>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</si>
  <si>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</si>
  <si>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</si>
  <si>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</si>
  <si>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</si>
  <si>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</si>
  <si>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</si>
  <si>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</si>
  <si>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</si>
  <si>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</si>
  <si>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</si>
  <si>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</si>
  <si>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</si>
  <si>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</si>
  <si>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</si>
  <si>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</si>
  <si>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</si>
  <si>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</si>
  <si>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</si>
  <si>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</si>
  <si>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</si>
  <si>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</si>
  <si>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</si>
  <si>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</si>
  <si>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</si>
  <si>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</si>
  <si>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</si>
  <si>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</si>
  <si>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</si>
  <si>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</si>
  <si>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</si>
  <si>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</si>
  <si>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</si>
  <si>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</si>
  <si>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</si>
  <si>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</si>
  <si>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</si>
  <si>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</si>
  <si>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</si>
  <si>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</si>
  <si>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</si>
  <si>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</si>
  <si>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</si>
  <si>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</si>
  <si>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</si>
  <si>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</si>
  <si>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</si>
  <si>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</si>
  <si>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</si>
  <si>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</si>
  <si>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</si>
  <si>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</si>
  <si>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</si>
  <si>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</si>
  <si>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</si>
  <si>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</si>
  <si>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</si>
  <si>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</si>
  <si>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</si>
  <si>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</si>
  <si>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</si>
  <si>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</si>
  <si>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</si>
  <si>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</si>
  <si>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</si>
  <si>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</si>
  <si>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</si>
  <si>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</si>
  <si>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</si>
  <si>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</si>
  <si>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</si>
  <si>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</si>
  <si>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</si>
  <si>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</si>
  <si>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</si>
  <si>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</si>
  <si>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</si>
  <si>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</si>
  <si>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</si>
  <si>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</si>
  <si>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</si>
  <si>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</si>
  <si>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</si>
  <si>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</si>
  <si>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</si>
  <si>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</si>
  <si>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</si>
  <si>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</si>
  <si>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</si>
  <si>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</si>
  <si>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</si>
  <si>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</si>
  <si>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</si>
  <si>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</si>
  <si>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</si>
  <si>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</si>
  <si>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</si>
  <si>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</si>
  <si>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</si>
  <si>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</si>
  <si>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</si>
  <si>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</si>
  <si>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</si>
  <si>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</si>
  <si>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</si>
  <si>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</si>
  <si>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</si>
  <si>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</si>
  <si>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</si>
  <si>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</si>
  <si>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</si>
  <si>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</si>
  <si>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</si>
  <si>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</si>
  <si>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</si>
  <si>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</si>
  <si>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</si>
  <si>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</si>
  <si>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</si>
  <si>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</si>
  <si>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</si>
  <si>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</si>
  <si>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</si>
  <si>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</si>
  <si>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</si>
  <si>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</si>
  <si>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</si>
  <si>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</si>
  <si>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</si>
  <si>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</si>
  <si>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</si>
  <si>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</si>
  <si>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</si>
  <si>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</si>
  <si>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</si>
  <si>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</si>
  <si>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</si>
  <si>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</si>
  <si>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</si>
  <si>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</si>
  <si>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</si>
  <si>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</si>
  <si>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</si>
  <si>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</si>
  <si>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</si>
  <si>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</si>
  <si>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</si>
  <si>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</si>
  <si>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</si>
  <si>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</si>
  <si>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</si>
  <si>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</si>
  <si>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</si>
  <si>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</si>
  <si>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</si>
  <si>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</si>
  <si>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</si>
  <si>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</si>
  <si>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</si>
  <si>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</si>
  <si>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</si>
  <si>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</si>
  <si>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</si>
  <si>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</si>
  <si>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</si>
  <si>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</si>
  <si>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</si>
  <si>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</si>
  <si>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</si>
  <si>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</si>
  <si>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</si>
  <si>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</si>
  <si>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</si>
  <si>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</si>
  <si>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</si>
  <si>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</si>
  <si>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</si>
  <si>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</si>
  <si>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</si>
  <si>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</si>
  <si>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</si>
  <si>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</si>
  <si>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</si>
  <si>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</si>
  <si>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</si>
  <si>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</si>
  <si>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</si>
  <si>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</si>
  <si>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</si>
  <si>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</si>
  <si>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</si>
  <si>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</si>
  <si>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</si>
  <si>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</si>
  <si>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</si>
  <si>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</si>
  <si>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</si>
  <si>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</si>
  <si>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</si>
  <si>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</si>
  <si>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</si>
  <si>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</si>
  <si>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</si>
  <si>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</si>
  <si>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</si>
  <si>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</si>
  <si>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</si>
  <si>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</si>
  <si>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</si>
  <si>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</si>
  <si>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</si>
  <si>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</si>
  <si>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</si>
  <si>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</si>
  <si>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</si>
  <si>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</si>
  <si>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</si>
  <si>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</si>
  <si>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</si>
  <si>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</si>
  <si>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</si>
  <si>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</si>
  <si>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</si>
  <si>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</si>
  <si>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</si>
  <si>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</si>
  <si>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</si>
  <si>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</si>
  <si>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</si>
  <si>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</si>
  <si>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</si>
  <si>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</si>
  <si>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</si>
  <si>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</si>
  <si>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</si>
  <si>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</si>
  <si>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</si>
  <si>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</si>
  <si>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</si>
  <si>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</si>
  <si>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</si>
  <si>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</si>
  <si>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</si>
  <si>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</si>
  <si>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</si>
  <si>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</si>
  <si>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</si>
  <si>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</si>
  <si>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</si>
  <si>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</si>
  <si>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</si>
  <si>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</si>
  <si>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</si>
  <si>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</si>
  <si>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</si>
  <si>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</si>
  <si>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</si>
  <si>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</si>
  <si>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</si>
  <si>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</si>
  <si>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</si>
  <si>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</si>
  <si>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</si>
  <si>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</si>
  <si>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</si>
  <si>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</si>
  <si>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</si>
  <si>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</si>
  <si>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</si>
  <si>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</si>
  <si>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</si>
  <si>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</si>
  <si>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</si>
  <si>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</si>
  <si>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</si>
  <si>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</si>
  <si>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</si>
  <si>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</si>
  <si>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</si>
  <si>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</si>
  <si>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</si>
  <si>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</si>
  <si>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</si>
  <si>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</si>
  <si>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</si>
  <si>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</si>
  <si>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</si>
  <si>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</si>
  <si>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</si>
  <si>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</si>
  <si>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</si>
  <si>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</si>
  <si>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</si>
  <si>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</si>
  <si>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</si>
  <si>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</si>
  <si>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</si>
  <si>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</si>
  <si>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</si>
  <si>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</si>
  <si>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</si>
  <si>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</si>
  <si>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</si>
  <si>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</si>
  <si>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</si>
  <si>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</si>
  <si>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</si>
  <si>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</si>
  <si>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</si>
  <si>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</si>
  <si>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</si>
  <si>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</si>
  <si>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</si>
  <si>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</si>
  <si>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</si>
  <si>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</si>
  <si>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</si>
  <si>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</si>
  <si>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</si>
  <si>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</si>
  <si>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</si>
  <si>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</si>
  <si>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</si>
  <si>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</si>
  <si>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</si>
  <si>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</si>
  <si>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</si>
  <si>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</si>
  <si>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</si>
  <si>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</si>
  <si>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</si>
  <si>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</si>
  <si>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</si>
  <si>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</si>
  <si>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</si>
  <si>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</si>
  <si>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</si>
  <si>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</si>
  <si>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</si>
  <si>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</si>
  <si>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</si>
  <si>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</si>
  <si>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</si>
  <si>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</si>
  <si>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</si>
  <si>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</si>
  <si>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</si>
  <si>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</si>
  <si>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</si>
  <si>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</si>
  <si>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</si>
  <si>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</si>
  <si>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</si>
  <si>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</si>
  <si>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</si>
  <si>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</si>
  <si>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</si>
  <si>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</si>
  <si>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</si>
  <si>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</si>
  <si>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</si>
  <si>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</si>
  <si>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</si>
  <si>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</si>
  <si>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</si>
  <si>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</si>
  <si>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</si>
  <si>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</si>
  <si>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</si>
  <si>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</si>
  <si>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</si>
  <si>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</si>
  <si>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</si>
  <si>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</si>
  <si>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</si>
  <si>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</si>
  <si>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</si>
  <si>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</si>
  <si>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</si>
  <si>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</si>
  <si>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</si>
  <si>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</si>
  <si>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</si>
  <si>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</si>
  <si>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</si>
  <si>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</si>
  <si>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</si>
  <si>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</si>
  <si>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</si>
  <si>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</si>
  <si>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</si>
  <si>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</si>
  <si>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</si>
  <si>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</si>
  <si>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</si>
  <si>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</si>
  <si>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</si>
  <si>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</si>
  <si>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</si>
  <si>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</si>
  <si>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</si>
  <si>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</si>
  <si>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</si>
  <si>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</si>
  <si>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</si>
  <si>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</si>
  <si>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</si>
  <si>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</si>
  <si>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</si>
  <si>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</si>
  <si>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</si>
  <si>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</si>
  <si>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</si>
  <si>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</si>
  <si>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</si>
  <si>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</si>
  <si>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</si>
  <si>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</si>
  <si>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</si>
  <si>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</si>
  <si>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</si>
  <si>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</si>
  <si>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</si>
  <si>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</si>
  <si>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</si>
  <si>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</si>
  <si>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</si>
  <si>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</si>
  <si>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</si>
  <si>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</si>
  <si>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</si>
  <si>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</si>
  <si>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</si>
  <si>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</si>
  <si>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</si>
  <si>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</si>
  <si>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</si>
  <si>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</si>
  <si>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</si>
  <si>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</si>
  <si>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</si>
  <si>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</si>
  <si>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</si>
  <si>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</si>
  <si>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</si>
  <si>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</si>
  <si>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</si>
  <si>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</si>
  <si>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</si>
  <si>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</si>
  <si>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</si>
  <si>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</si>
  <si>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</si>
  <si>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</si>
  <si>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</si>
  <si>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</si>
  <si>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</si>
  <si>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</si>
  <si>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</si>
  <si>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</si>
  <si>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</si>
  <si>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</si>
  <si>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</si>
  <si>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</si>
  <si>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</si>
  <si>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</si>
  <si>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</si>
  <si>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</si>
  <si>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</si>
  <si>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</si>
  <si>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</si>
  <si>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</si>
  <si>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</si>
  <si>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</si>
  <si>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</si>
  <si>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</si>
  <si>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</si>
  <si>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</si>
  <si>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</si>
  <si>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</si>
  <si>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</si>
  <si>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</si>
  <si>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</si>
  <si>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</si>
  <si>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</si>
  <si>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</si>
  <si>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</si>
  <si>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</si>
  <si>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</si>
  <si>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</si>
  <si>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</si>
  <si>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</si>
  <si>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</si>
  <si>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</si>
  <si>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</si>
  <si>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</si>
  <si>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</si>
  <si>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</si>
  <si>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</si>
  <si>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</si>
  <si>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</si>
  <si>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</si>
  <si>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</si>
  <si>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</si>
  <si>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</si>
  <si>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</si>
  <si>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</si>
  <si>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</si>
  <si>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</si>
  <si>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</si>
  <si>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</si>
  <si>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</si>
  <si>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</si>
  <si>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</si>
  <si>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</si>
  <si>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</si>
  <si>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</si>
  <si>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</si>
  <si>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</si>
  <si>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</si>
  <si>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</si>
  <si>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</si>
  <si>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</si>
  <si>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</si>
  <si>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</si>
  <si>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</si>
  <si>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</si>
  <si>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</si>
  <si>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</si>
  <si>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</si>
  <si>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</si>
  <si>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</si>
  <si>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</si>
  <si>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</si>
  <si>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</si>
  <si>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</si>
  <si>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</si>
  <si>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</si>
  <si>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</si>
  <si>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</si>
  <si>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</si>
  <si>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</si>
  <si>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</si>
  <si>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</si>
  <si>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</si>
  <si>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</si>
  <si>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</si>
  <si>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</si>
  <si>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</si>
  <si>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</si>
  <si>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</si>
  <si>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</si>
  <si>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</si>
  <si>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</si>
  <si>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</si>
  <si>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</si>
  <si>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</si>
  <si>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</si>
  <si>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</si>
  <si>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</si>
  <si>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</si>
  <si>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</si>
  <si>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</si>
  <si>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</si>
  <si>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</si>
  <si>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</si>
  <si>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</si>
  <si>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</si>
  <si>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</si>
  <si>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</si>
  <si>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</si>
  <si>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</si>
  <si>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</si>
  <si>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</si>
  <si>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</si>
  <si>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</si>
  <si>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</si>
  <si>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</si>
  <si>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</si>
  <si>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</si>
  <si>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</si>
  <si>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</si>
  <si>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</si>
  <si>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</si>
  <si>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</si>
  <si>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</si>
  <si>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</si>
  <si>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</si>
  <si>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</si>
  <si>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</si>
  <si>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</si>
  <si>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</si>
  <si>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</si>
  <si>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</si>
  <si>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</si>
  <si>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</si>
  <si>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</si>
  <si>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</si>
  <si>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</si>
  <si>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</si>
  <si>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</si>
  <si>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</si>
  <si>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</si>
  <si>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</si>
  <si>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</si>
  <si>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</si>
  <si>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</si>
  <si>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</si>
  <si>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</si>
  <si>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</si>
  <si>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</si>
  <si>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</si>
  <si>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</si>
  <si>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</si>
  <si>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</si>
  <si>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</si>
  <si>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</si>
  <si>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</si>
  <si>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</si>
  <si>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</si>
  <si>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</si>
  <si>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</si>
  <si>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</si>
  <si>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</si>
  <si>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</si>
  <si>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</si>
  <si>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</si>
  <si>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</si>
  <si>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</si>
  <si>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</si>
  <si>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</si>
  <si>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</si>
  <si>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</si>
  <si>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</si>
  <si>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</si>
  <si>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</si>
  <si>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</si>
  <si>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</si>
  <si>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</si>
  <si>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</si>
  <si>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</si>
  <si>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</si>
  <si>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</si>
  <si>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</si>
  <si>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</si>
  <si>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</si>
  <si>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</si>
  <si>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</si>
  <si>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</si>
  <si>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</si>
  <si>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</si>
  <si>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</si>
  <si>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</si>
  <si>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</si>
  <si>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</si>
  <si>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</si>
  <si>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</si>
  <si>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</si>
  <si>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</si>
  <si>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</si>
  <si>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</si>
  <si>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</si>
  <si>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</si>
  <si>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</si>
  <si>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</si>
  <si>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</si>
  <si>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</si>
  <si>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</si>
  <si>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</si>
  <si>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</si>
  <si>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</si>
  <si>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</si>
  <si>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</si>
  <si>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</si>
  <si>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</si>
  <si>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</si>
  <si>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</si>
  <si>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</si>
  <si>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</si>
  <si>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</si>
  <si>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</si>
  <si>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</si>
  <si>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</si>
  <si>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</si>
  <si>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</si>
  <si>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</si>
  <si>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</si>
  <si>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</si>
  <si>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</si>
  <si>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</si>
  <si>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</si>
  <si>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</si>
  <si>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</si>
  <si>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</si>
  <si>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</si>
  <si>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</si>
  <si>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</si>
  <si>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</si>
  <si>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</si>
  <si>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</si>
  <si>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</si>
  <si>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</si>
  <si>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</si>
  <si>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</si>
  <si>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</si>
  <si>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</si>
  <si>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</si>
  <si>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</si>
  <si>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</si>
  <si>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</si>
  <si>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</si>
  <si>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</si>
  <si>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</si>
  <si>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</si>
  <si>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</si>
  <si>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</si>
  <si>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</si>
  <si>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</si>
  <si>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</si>
  <si>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</si>
  <si>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</si>
  <si>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</si>
  <si>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</si>
  <si>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</si>
  <si>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</si>
  <si>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</si>
  <si>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</si>
  <si>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</si>
  <si>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</si>
  <si>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</si>
  <si>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</si>
  <si>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</si>
  <si>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</si>
  <si>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</si>
  <si>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</si>
  <si>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</si>
  <si>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</si>
  <si>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</si>
  <si>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</si>
  <si>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</si>
  <si>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</si>
  <si>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</si>
  <si>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</si>
  <si>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</si>
  <si>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</si>
  <si>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</si>
  <si>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</si>
  <si>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</si>
  <si>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</si>
  <si>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</si>
  <si>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</si>
  <si>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</si>
  <si>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</si>
  <si>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</si>
  <si>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</si>
  <si>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</si>
  <si>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</si>
  <si>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</si>
  <si>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</si>
  <si>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</si>
  <si>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</si>
  <si>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</si>
  <si>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</si>
  <si>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</si>
  <si>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</si>
  <si>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</si>
  <si>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</si>
  <si>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</si>
  <si>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</si>
  <si>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</si>
  <si>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</si>
  <si>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</si>
  <si>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</si>
  <si>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</si>
  <si>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</si>
  <si>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</si>
  <si>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</si>
  <si>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</si>
  <si>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</si>
  <si>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</si>
  <si>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</si>
  <si>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</si>
  <si>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</si>
  <si>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</si>
  <si>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</si>
  <si>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</si>
  <si>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</si>
  <si>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</si>
  <si>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</si>
  <si>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</si>
  <si>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</si>
  <si>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</si>
  <si>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</si>
  <si>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</si>
  <si>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</si>
  <si>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</si>
  <si>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</si>
  <si>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</si>
  <si>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</si>
  <si>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</si>
  <si>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</si>
  <si>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</si>
  <si>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</si>
  <si>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</si>
  <si>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</si>
  <si>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</si>
  <si>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</si>
  <si>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</si>
  <si>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</si>
  <si>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</si>
  <si>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</si>
  <si>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</si>
  <si>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</si>
  <si>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</si>
  <si>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</si>
  <si>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</si>
  <si>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</si>
  <si>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</si>
  <si>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</si>
  <si>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</si>
  <si>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</si>
  <si>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</si>
  <si>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</si>
  <si>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</si>
  <si>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</si>
  <si>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</si>
  <si>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</si>
  <si>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</si>
  <si>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</si>
  <si>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</si>
  <si>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</si>
  <si>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</si>
  <si>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</si>
  <si>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</si>
  <si>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</si>
  <si>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</si>
  <si>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</si>
  <si>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</si>
  <si>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</si>
  <si>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</si>
  <si>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</si>
  <si>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</si>
  <si>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</si>
  <si>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</si>
  <si>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</si>
  <si>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</si>
  <si>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</si>
  <si>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</si>
  <si>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</si>
  <si>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</si>
  <si>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</si>
  <si>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</si>
  <si>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</si>
  <si>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</si>
  <si>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</si>
  <si>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</si>
  <si>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</si>
  <si>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</si>
  <si>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</si>
  <si>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</si>
  <si>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</si>
  <si>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</si>
  <si>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</si>
  <si>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</si>
  <si>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</si>
  <si>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</si>
  <si>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</si>
  <si>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</si>
  <si>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</si>
  <si>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</si>
  <si>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</si>
  <si>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</si>
  <si>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</si>
  <si>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</si>
  <si>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</si>
  <si>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</si>
  <si>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</si>
  <si>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</si>
  <si>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</si>
  <si>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</si>
  <si>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</si>
  <si>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</si>
  <si>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</si>
  <si>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</si>
  <si>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</si>
  <si>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</si>
  <si>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</si>
  <si>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</si>
  <si>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</si>
  <si>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</si>
  <si>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</si>
  <si>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</si>
  <si>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</si>
  <si>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</si>
  <si>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</si>
  <si>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</si>
  <si>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</si>
  <si>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</si>
  <si>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</si>
  <si>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</si>
  <si>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</si>
  <si>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</si>
  <si>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</si>
  <si>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</si>
  <si>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</si>
  <si>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</si>
  <si>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</si>
  <si>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</si>
  <si>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</si>
  <si>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</si>
  <si>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</si>
  <si>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</si>
  <si>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</si>
  <si>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</si>
  <si>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</si>
  <si>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</si>
  <si>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</si>
  <si>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</si>
  <si>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</si>
  <si>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</si>
  <si>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</si>
  <si>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</si>
  <si>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</si>
  <si>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</si>
  <si>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</si>
  <si>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</si>
  <si>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</si>
  <si>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</si>
  <si>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</si>
  <si>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</si>
  <si>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</si>
  <si>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</si>
  <si>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</si>
  <si>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</si>
  <si>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</si>
  <si>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</si>
  <si>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</si>
  <si>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</si>
  <si>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</si>
  <si>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</si>
  <si>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</si>
  <si>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</si>
  <si>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</si>
  <si>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</si>
  <si>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</si>
  <si>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</si>
  <si>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</si>
  <si>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</si>
  <si>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</si>
  <si>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</si>
  <si>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</si>
  <si>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</si>
  <si>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</si>
  <si>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</si>
  <si>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</si>
  <si>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</si>
  <si>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</si>
  <si>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</si>
  <si>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</si>
  <si>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</si>
  <si>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</si>
  <si>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</si>
  <si>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</si>
  <si>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</si>
  <si>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</si>
  <si>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</si>
  <si>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</si>
  <si>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</si>
  <si>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</si>
  <si>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</si>
  <si>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</si>
  <si>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</si>
  <si>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</si>
  <si>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</si>
  <si>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</si>
  <si>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</si>
  <si>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</si>
  <si>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</si>
  <si>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</si>
  <si>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</si>
  <si>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</si>
  <si>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</si>
  <si>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</si>
  <si>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</si>
  <si>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</si>
  <si>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</si>
  <si>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</si>
  <si>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</si>
  <si>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</si>
  <si>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</si>
  <si>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</si>
  <si>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</si>
  <si>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</si>
  <si>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</si>
  <si>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</si>
  <si>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</si>
  <si>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</si>
  <si>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</si>
  <si>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</si>
  <si>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</si>
  <si>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</si>
  <si>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</si>
  <si>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</si>
  <si>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</si>
  <si>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</si>
  <si>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</si>
  <si>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</si>
  <si>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</si>
  <si>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</si>
  <si>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</si>
  <si>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</si>
  <si>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</si>
  <si>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</si>
  <si>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</si>
  <si>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</si>
  <si>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</si>
  <si>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</si>
  <si>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</si>
  <si>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</si>
  <si>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</si>
  <si>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</si>
  <si>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</si>
  <si>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</si>
  <si>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</si>
  <si>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</si>
  <si>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</si>
  <si>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</si>
  <si>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</si>
  <si>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</si>
  <si>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</si>
  <si>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</si>
  <si>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</si>
  <si>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</si>
  <si>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</si>
  <si>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</si>
  <si>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</si>
  <si>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</si>
  <si>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</si>
  <si>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</si>
  <si>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</si>
  <si>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</si>
  <si>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</si>
  <si>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</si>
  <si>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</si>
  <si>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</si>
  <si>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</si>
  <si>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</si>
  <si>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</si>
  <si>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</si>
  <si>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</si>
  <si>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</si>
  <si>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</si>
  <si>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</si>
  <si>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</si>
  <si>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</si>
  <si>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</si>
  <si>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</si>
  <si>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</si>
  <si>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</si>
  <si>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</si>
  <si>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</si>
  <si>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</si>
  <si>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</si>
  <si>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</si>
  <si>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</si>
  <si>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</si>
  <si>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</si>
  <si>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</si>
  <si>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</si>
  <si>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</si>
  <si>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</si>
  <si>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</si>
  <si>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</si>
  <si>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</si>
  <si>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</si>
  <si>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</si>
  <si>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</si>
  <si>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</si>
  <si>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</si>
  <si>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</si>
  <si>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</si>
  <si>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</si>
  <si>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</si>
  <si>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</si>
  <si>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</si>
  <si>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</si>
  <si>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</si>
  <si>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</si>
  <si>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</si>
  <si>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</si>
  <si>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</si>
  <si>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</si>
  <si>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</si>
  <si>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</si>
  <si>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</si>
  <si>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</si>
  <si>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</si>
  <si>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</si>
  <si>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</si>
  <si>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</si>
  <si>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</si>
  <si>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</si>
  <si>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</si>
  <si>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</si>
  <si>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</si>
  <si>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</si>
  <si>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</si>
  <si>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</si>
  <si>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</si>
  <si>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</si>
  <si>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</si>
  <si>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</si>
  <si>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</si>
  <si>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</si>
  <si>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</si>
  <si>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</si>
  <si>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</si>
  <si>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</si>
  <si>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</si>
  <si>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</si>
  <si>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</si>
  <si>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</si>
  <si>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</si>
  <si>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</si>
  <si>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</si>
  <si>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</si>
  <si>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</si>
  <si>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</si>
  <si>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</si>
  <si>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</si>
  <si>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</si>
  <si>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</si>
  <si>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</si>
  <si>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</si>
  <si>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</si>
  <si>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</si>
  <si>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</si>
  <si>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</si>
  <si>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</si>
  <si>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</si>
  <si>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</si>
  <si>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</si>
  <si>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</si>
  <si>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</si>
  <si>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</si>
  <si>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</si>
  <si>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</si>
  <si>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</si>
  <si>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</si>
  <si>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</si>
  <si>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</si>
  <si>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</si>
  <si>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</si>
  <si>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</si>
  <si>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</si>
  <si>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</si>
  <si>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</si>
  <si>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</si>
  <si>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</si>
  <si>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</si>
  <si>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</si>
  <si>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</si>
  <si>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</si>
  <si>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</si>
  <si>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</si>
  <si>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</si>
  <si>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</si>
  <si>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</si>
  <si>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</si>
  <si>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</si>
  <si>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</si>
  <si>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</si>
  <si>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</si>
  <si>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</si>
  <si>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</si>
  <si>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</si>
  <si>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</si>
  <si>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</si>
  <si>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</si>
  <si>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</si>
  <si>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</si>
  <si>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</si>
  <si>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</si>
  <si>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</si>
  <si>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</si>
  <si>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</si>
  <si>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</si>
  <si>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</si>
  <si>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</si>
  <si>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</si>
  <si>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</si>
  <si>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</si>
  <si>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</si>
  <si>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</si>
  <si>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</si>
  <si>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</si>
  <si>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</si>
  <si>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</si>
  <si>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</si>
  <si>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</si>
  <si>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</si>
  <si>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</si>
  <si>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</si>
  <si>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</si>
  <si>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</si>
  <si>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</si>
  <si>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</si>
  <si>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</si>
  <si>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</si>
  <si>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</si>
  <si>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</si>
  <si>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</si>
  <si>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</si>
  <si>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</si>
  <si>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</si>
  <si>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</si>
  <si>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</si>
  <si>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</si>
  <si>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</si>
  <si>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</si>
  <si>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</si>
  <si>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</si>
  <si>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</si>
  <si>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</si>
  <si>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</si>
  <si>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</si>
  <si>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</si>
  <si>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</si>
  <si>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</si>
  <si>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</si>
  <si>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</si>
  <si>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</si>
  <si>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</si>
  <si>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</si>
  <si>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</si>
  <si>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</si>
  <si>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</si>
  <si>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</si>
  <si>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</si>
  <si>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</si>
  <si>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</si>
  <si>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</si>
  <si>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</si>
  <si>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</si>
  <si>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</si>
  <si>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</si>
  <si>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</si>
  <si>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</si>
  <si>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</si>
  <si>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</si>
  <si>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</si>
  <si>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</si>
  <si>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</si>
  <si>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</si>
  <si>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</si>
  <si>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</si>
  <si>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</si>
  <si>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</si>
  <si>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</si>
  <si>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</si>
  <si>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</si>
  <si>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</si>
  <si>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</si>
  <si>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</si>
  <si>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</si>
  <si>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</si>
  <si>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</si>
  <si>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</si>
  <si>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</si>
  <si>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</si>
  <si>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</si>
  <si>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</si>
  <si>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</si>
  <si>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</si>
  <si>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</si>
  <si>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</si>
  <si>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</si>
  <si>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</si>
  <si>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</si>
  <si>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</si>
  <si>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</si>
  <si>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</si>
  <si>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</si>
  <si>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</si>
  <si>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</si>
  <si>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</si>
  <si>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</si>
  <si>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</si>
  <si>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</si>
  <si>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</si>
  <si>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</si>
  <si>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</si>
  <si>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</si>
  <si>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</si>
  <si>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</si>
  <si>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</si>
  <si>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</si>
  <si>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</si>
  <si>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</si>
  <si>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</si>
  <si>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</si>
  <si>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</si>
  <si>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</si>
  <si>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</si>
  <si>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</si>
  <si>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</si>
  <si>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</si>
  <si>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</si>
  <si>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</si>
  <si>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</si>
  <si>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</si>
  <si>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</si>
  <si>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</si>
  <si>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</si>
  <si>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</si>
  <si>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</si>
  <si>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</si>
  <si>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</si>
  <si>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</si>
  <si>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</si>
  <si>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</si>
  <si>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</si>
  <si>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</si>
  <si>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</si>
  <si>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</si>
  <si>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</si>
  <si>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</si>
  <si>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</si>
  <si>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</si>
  <si>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</si>
  <si>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</si>
  <si>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</si>
  <si>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</si>
  <si>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</si>
  <si>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</si>
  <si>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</si>
  <si>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</si>
  <si>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</si>
  <si>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</si>
  <si>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</si>
  <si>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</si>
  <si>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</si>
  <si>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</si>
  <si>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</si>
  <si>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</si>
  <si>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</si>
  <si>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</si>
  <si>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</si>
  <si>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</si>
  <si>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</si>
  <si>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</si>
  <si>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</si>
  <si>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</si>
  <si>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</si>
  <si>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</si>
  <si>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</si>
  <si>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</si>
  <si>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</si>
  <si>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</si>
  <si>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</si>
  <si>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</si>
  <si>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</si>
  <si>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</si>
  <si>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</si>
  <si>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</si>
  <si>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</si>
  <si>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</si>
  <si>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</si>
  <si>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</si>
  <si>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</si>
  <si>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</si>
  <si>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</si>
  <si>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</si>
  <si>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</si>
  <si>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</si>
  <si>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</si>
  <si>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</si>
  <si>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</si>
  <si>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</si>
  <si>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</si>
  <si>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</si>
  <si>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</si>
  <si>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</si>
  <si>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</si>
  <si>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</si>
  <si>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</si>
  <si>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</si>
  <si>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</si>
  <si>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</si>
  <si>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</si>
  <si>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</si>
  <si>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</si>
  <si>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</si>
  <si>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</si>
  <si>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</si>
  <si>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</si>
  <si>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</si>
  <si>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</si>
  <si>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</si>
  <si>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</si>
  <si>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</si>
  <si>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</si>
  <si>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</si>
  <si>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</si>
  <si>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</si>
  <si>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</si>
  <si>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</si>
  <si>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</si>
  <si>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</si>
  <si>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</si>
  <si>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</si>
  <si>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</si>
  <si>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</si>
  <si>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</si>
  <si>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</si>
  <si>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</si>
  <si>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</si>
  <si>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</si>
  <si>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</si>
  <si>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</si>
  <si>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</si>
  <si>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</si>
  <si>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</si>
  <si>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</si>
  <si>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</si>
  <si>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</si>
  <si>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</si>
  <si>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</si>
  <si>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</si>
  <si>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</si>
  <si>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</si>
  <si>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</si>
  <si>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</si>
  <si>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</si>
  <si>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</si>
  <si>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</si>
  <si>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</si>
  <si>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</si>
  <si>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</si>
  <si>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</si>
  <si>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</si>
  <si>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</si>
  <si>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</si>
  <si>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</si>
  <si>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</si>
  <si>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</si>
  <si>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</si>
  <si>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</si>
  <si>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</si>
  <si>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</si>
  <si>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</si>
  <si>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</si>
  <si>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</si>
  <si>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</si>
  <si>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</si>
  <si>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</si>
  <si>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</si>
  <si>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</si>
  <si>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</si>
  <si>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</si>
  <si>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</si>
  <si>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</si>
  <si>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</si>
  <si>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</si>
  <si>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</si>
  <si>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</si>
  <si>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</si>
  <si>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</si>
  <si>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</si>
  <si>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</si>
  <si>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</si>
  <si>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</si>
  <si>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</si>
  <si>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</si>
  <si>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</si>
  <si>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</si>
  <si>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</si>
  <si>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</si>
  <si>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</si>
  <si>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</si>
  <si>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</si>
  <si>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</si>
  <si>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</si>
  <si>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</si>
  <si>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</si>
  <si>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</si>
  <si>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</si>
  <si>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</si>
  <si>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</si>
  <si>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</si>
  <si>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</si>
  <si>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</si>
  <si>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</si>
  <si>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</si>
  <si>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</si>
  <si>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</si>
  <si>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</si>
  <si>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</si>
  <si>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</si>
  <si>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</si>
  <si>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</si>
  <si>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</si>
  <si>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</si>
  <si>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</si>
  <si>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</si>
  <si>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</si>
  <si>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</si>
  <si>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</si>
  <si>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</si>
  <si>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</si>
  <si>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</si>
  <si>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</si>
  <si>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</si>
  <si>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</si>
  <si>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</si>
  <si>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</si>
  <si>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</si>
  <si>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</si>
  <si>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</si>
  <si>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</si>
  <si>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</si>
  <si>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</si>
  <si>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</si>
  <si>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</si>
  <si>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</si>
  <si>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</si>
  <si>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</si>
  <si>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</si>
  <si>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</si>
  <si>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</si>
  <si>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</si>
  <si>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</si>
  <si>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</si>
  <si>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</si>
  <si>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</si>
  <si>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</si>
  <si>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</si>
  <si>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</si>
  <si>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</si>
  <si>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</si>
  <si>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</si>
  <si>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</si>
  <si>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</si>
  <si>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</si>
  <si>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</si>
  <si>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</si>
  <si>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</si>
  <si>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</si>
  <si>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</si>
  <si>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</si>
  <si>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</si>
  <si>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</si>
  <si>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</si>
  <si>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</si>
  <si>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</si>
  <si>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</si>
  <si>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</si>
  <si>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</si>
  <si>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</si>
  <si>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</si>
  <si>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</si>
  <si>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</si>
  <si>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</si>
  <si>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</si>
  <si>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</si>
  <si>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</si>
  <si>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</si>
  <si>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</si>
  <si>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</si>
  <si>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</si>
  <si>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</si>
  <si>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</si>
  <si>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</si>
  <si>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</si>
  <si>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</si>
  <si>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</si>
  <si>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</si>
  <si>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</si>
  <si>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</si>
  <si>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</si>
  <si>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</si>
  <si>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</si>
  <si>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</si>
  <si>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</si>
  <si>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</si>
  <si>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</si>
  <si>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</si>
  <si>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</si>
  <si>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</si>
  <si>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</si>
  <si>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</si>
  <si>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</si>
  <si>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</si>
  <si>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</si>
  <si>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</si>
  <si>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</si>
  <si>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</si>
  <si>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</si>
  <si>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</si>
  <si>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</si>
  <si>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</si>
  <si>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</si>
  <si>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</si>
  <si>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</si>
  <si>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</si>
  <si>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</si>
  <si>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</si>
  <si>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</si>
  <si>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</si>
  <si>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</si>
  <si>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</si>
  <si>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</si>
  <si>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</si>
  <si>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</si>
  <si>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</si>
  <si>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</si>
  <si>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</si>
  <si>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</si>
  <si>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</si>
  <si>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</si>
  <si>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</si>
  <si>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</si>
  <si>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</si>
  <si>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</si>
  <si>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</si>
  <si>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</si>
  <si>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</si>
  <si>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</si>
  <si>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</si>
  <si>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</si>
  <si>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</si>
  <si>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</si>
  <si>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</si>
  <si>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</si>
  <si>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</si>
  <si>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</si>
  <si>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</si>
  <si>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</si>
  <si>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</si>
  <si>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</si>
  <si>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</si>
  <si>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</si>
  <si>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</si>
  <si>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</si>
  <si>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</si>
  <si>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</si>
  <si>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</si>
  <si>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</si>
  <si>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</si>
  <si>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</si>
  <si>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</si>
  <si>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</si>
  <si>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</si>
  <si>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</si>
  <si>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</si>
  <si>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</si>
  <si>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</si>
  <si>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</si>
  <si>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</si>
  <si>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</si>
  <si>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</si>
  <si>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</si>
  <si>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</si>
  <si>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</si>
  <si>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</si>
  <si>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</si>
  <si>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</si>
  <si>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</si>
  <si>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</si>
  <si>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</si>
  <si>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</si>
  <si>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</si>
  <si>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</si>
  <si>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</si>
  <si>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</si>
  <si>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</si>
  <si>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</si>
  <si>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</si>
  <si>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</si>
  <si>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</si>
  <si>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</si>
  <si>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</si>
  <si>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</si>
  <si>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</si>
  <si>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</si>
  <si>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</si>
  <si>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</si>
  <si>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</si>
  <si>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</si>
  <si>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</si>
  <si>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</si>
  <si>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</si>
  <si>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</si>
  <si>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</si>
  <si>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</si>
  <si>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</si>
  <si>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</si>
  <si>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</si>
  <si>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</si>
  <si>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</si>
  <si>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</si>
  <si>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</si>
  <si>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</si>
  <si>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</si>
  <si>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</si>
  <si>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</si>
  <si>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</si>
  <si>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</si>
  <si>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</si>
  <si>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</si>
  <si>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</si>
  <si>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</si>
  <si>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</si>
  <si>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</si>
  <si>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</si>
  <si>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</si>
  <si>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</si>
  <si>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</si>
  <si>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</si>
  <si>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</si>
  <si>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</si>
  <si>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</si>
  <si>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</si>
  <si>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</si>
  <si>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</si>
  <si>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</si>
  <si>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</si>
  <si>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</si>
  <si>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</si>
  <si>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</si>
  <si>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</si>
  <si>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</si>
  <si>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</si>
  <si>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</si>
  <si>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</si>
  <si>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</si>
  <si>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</si>
  <si>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</si>
  <si>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</si>
  <si>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</si>
  <si>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</si>
  <si>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</si>
  <si>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</si>
  <si>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</si>
  <si>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</si>
  <si>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</si>
  <si>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</si>
  <si>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</si>
  <si>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</si>
  <si>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</si>
  <si>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</si>
  <si>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</si>
  <si>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</si>
  <si>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</si>
  <si>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</si>
  <si>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</si>
  <si>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</si>
  <si>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</si>
  <si>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</si>
  <si>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</si>
  <si>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</si>
  <si>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</si>
  <si>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</si>
  <si>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</si>
  <si>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</si>
  <si>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</si>
  <si>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</si>
  <si>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</si>
  <si>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</si>
  <si>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</si>
  <si>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</si>
  <si>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</si>
  <si>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</si>
  <si>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</si>
  <si>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</si>
  <si>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</si>
  <si>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</si>
  <si>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</si>
  <si>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</si>
  <si>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</si>
  <si>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</si>
  <si>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</si>
  <si>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</si>
  <si>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</si>
  <si>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</si>
  <si>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</si>
  <si>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</si>
  <si>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</si>
  <si>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</si>
  <si>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</si>
  <si>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</si>
  <si>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</si>
  <si>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</si>
  <si>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</si>
  <si>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</si>
  <si>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</si>
  <si>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</si>
  <si>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</si>
  <si>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</si>
  <si>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</si>
  <si>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</si>
  <si>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</si>
  <si>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</si>
  <si>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</si>
  <si>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</si>
  <si>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</si>
  <si>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</si>
  <si>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</si>
  <si>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</si>
  <si>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</si>
  <si>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</si>
  <si>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</si>
  <si>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</si>
  <si>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</si>
  <si>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</si>
  <si>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</si>
  <si>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</si>
  <si>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</si>
  <si>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</si>
  <si>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</si>
  <si>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</si>
  <si>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</si>
  <si>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</si>
  <si>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</si>
  <si>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</si>
  <si>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</si>
  <si>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</si>
  <si>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</si>
  <si>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</si>
  <si>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</si>
  <si>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</si>
  <si>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</si>
  <si>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</si>
  <si>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</si>
  <si>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</si>
  <si>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</si>
  <si>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</si>
  <si>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</si>
  <si>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</si>
  <si>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</si>
  <si>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</si>
  <si>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</si>
  <si>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</si>
  <si>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</si>
  <si>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</si>
  <si>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</si>
  <si>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</si>
  <si>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</si>
  <si>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</si>
  <si>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</si>
  <si>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</si>
  <si>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</si>
  <si>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</si>
  <si>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</si>
  <si>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</si>
  <si>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</si>
  <si>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</si>
  <si>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</si>
  <si>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</si>
  <si>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</si>
  <si>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</si>
  <si>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</si>
  <si>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</si>
  <si>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</si>
  <si>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</si>
  <si>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</si>
  <si>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</si>
  <si>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</si>
  <si>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</si>
  <si>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</si>
  <si>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</si>
  <si>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</si>
  <si>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</si>
  <si>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</si>
  <si>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</si>
  <si>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</si>
  <si>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</si>
  <si>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</si>
  <si>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</si>
  <si>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</si>
  <si>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</si>
  <si>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</si>
  <si>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</si>
  <si>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</si>
  <si>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</si>
  <si>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</si>
  <si>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</si>
  <si>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</si>
  <si>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</si>
  <si>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</si>
  <si>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</si>
  <si>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</si>
  <si>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</si>
  <si>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</si>
  <si>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</si>
  <si>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</si>
  <si>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</si>
  <si>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</si>
  <si>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</si>
  <si>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</si>
  <si>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</si>
  <si>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</si>
  <si>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</si>
  <si>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</si>
  <si>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</si>
  <si>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</si>
  <si>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</si>
  <si>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</si>
  <si>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</si>
  <si>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</si>
  <si>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</si>
  <si>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</si>
  <si>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</si>
  <si>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</si>
  <si>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</si>
  <si>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</si>
  <si>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</si>
  <si>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</si>
  <si>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</si>
  <si>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</si>
  <si>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</si>
  <si>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</si>
  <si>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</si>
  <si>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</si>
  <si>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</si>
  <si>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</si>
  <si>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</si>
  <si>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</si>
  <si>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</si>
  <si>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</si>
  <si>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</si>
  <si>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</si>
  <si>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</si>
  <si>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</si>
  <si>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</si>
  <si>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</si>
  <si>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</si>
  <si>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</si>
  <si>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</si>
  <si>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</si>
  <si>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</si>
  <si>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</si>
  <si>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</si>
  <si>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</si>
  <si>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</si>
  <si>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</si>
  <si>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</si>
  <si>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</si>
  <si>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</si>
  <si>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</si>
  <si>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</si>
  <si>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</si>
  <si>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</si>
  <si>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</si>
  <si>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</si>
  <si>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</si>
  <si>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</si>
  <si>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</si>
  <si>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</si>
  <si>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</si>
  <si>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</si>
  <si>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</si>
  <si>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</si>
  <si>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</si>
  <si>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</si>
  <si>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</si>
  <si>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</si>
  <si>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</si>
  <si>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</si>
  <si>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</si>
  <si>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</si>
  <si>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</si>
  <si>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</si>
  <si>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</si>
  <si>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</si>
  <si>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</si>
  <si>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</si>
  <si>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</si>
  <si>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</si>
  <si>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</si>
  <si>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</si>
  <si>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</si>
  <si>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</si>
  <si>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</si>
  <si>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</si>
  <si>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</si>
  <si>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</si>
  <si>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</si>
  <si>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</si>
  <si>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</si>
  <si>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</si>
  <si>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</si>
  <si>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</si>
  <si>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</si>
  <si>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</si>
  <si>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</si>
  <si>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</si>
  <si>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</si>
  <si>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</si>
  <si>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</si>
  <si>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</si>
  <si>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</si>
  <si>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</si>
  <si>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</si>
  <si>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</si>
  <si>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</si>
  <si>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</si>
  <si>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</si>
  <si>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</si>
  <si>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</si>
  <si>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</si>
  <si>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</si>
  <si>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</si>
  <si>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</si>
  <si>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</si>
  <si>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</si>
  <si>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</si>
  <si>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</si>
  <si>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</si>
  <si>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</si>
  <si>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</si>
  <si>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</si>
  <si>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</si>
  <si>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</si>
  <si>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</si>
  <si>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</si>
  <si>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</si>
  <si>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</si>
  <si>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</si>
  <si>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</si>
  <si>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</si>
  <si>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</si>
  <si>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</si>
  <si>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</si>
  <si>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</si>
  <si>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</si>
  <si>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</si>
  <si>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</si>
  <si>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</si>
  <si>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</si>
  <si>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</si>
  <si>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</si>
  <si>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</si>
  <si>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</si>
  <si>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</si>
  <si>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</si>
  <si>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</si>
  <si>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</si>
  <si>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</si>
  <si>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</si>
  <si>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</si>
  <si>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</si>
  <si>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</si>
  <si>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</si>
  <si>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</si>
  <si>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</si>
  <si>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</si>
  <si>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</si>
  <si>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</si>
  <si>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</si>
  <si>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</si>
  <si>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</si>
  <si>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</si>
  <si>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</si>
  <si>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</si>
  <si>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</si>
  <si>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</si>
  <si>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</si>
  <si>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</si>
  <si>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</si>
  <si>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</si>
  <si>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</si>
  <si>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</si>
  <si>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</si>
  <si>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</si>
  <si>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</si>
  <si>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</si>
  <si>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</si>
  <si>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</si>
  <si>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</si>
  <si>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</si>
  <si>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</si>
  <si>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</si>
  <si>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</si>
  <si>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</si>
  <si>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</si>
  <si>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</si>
  <si>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</si>
  <si>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</si>
  <si>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</si>
  <si>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</si>
  <si>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</si>
  <si>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</si>
  <si>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</si>
  <si>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</si>
  <si>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</si>
  <si>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</si>
  <si>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</si>
  <si>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</si>
  <si>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</si>
  <si>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</si>
  <si>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</si>
  <si>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</si>
  <si>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</si>
  <si>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</si>
  <si>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</si>
  <si>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</si>
  <si>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</si>
  <si>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</si>
  <si>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</si>
  <si>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</si>
  <si>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</si>
  <si>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</si>
  <si>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</si>
  <si>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</si>
  <si>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</si>
  <si>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</si>
  <si>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</si>
  <si>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</si>
  <si>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</si>
  <si>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</si>
  <si>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</si>
  <si>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</si>
  <si>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</si>
  <si>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</si>
  <si>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</si>
  <si>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</si>
  <si>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</si>
  <si>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</si>
  <si>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</si>
  <si>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</si>
  <si>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</si>
  <si>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</si>
  <si>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</si>
  <si>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</si>
  <si>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</si>
  <si>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</si>
  <si>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</si>
  <si>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</si>
  <si>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</si>
  <si>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</si>
  <si>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</si>
  <si>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</si>
  <si>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</si>
  <si>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</si>
  <si>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</si>
  <si>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</si>
  <si>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</si>
  <si>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</si>
  <si>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</si>
  <si>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</si>
  <si>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</si>
  <si>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</si>
  <si>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</si>
  <si>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</si>
  <si>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</si>
  <si>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</si>
  <si>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</si>
  <si>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</si>
  <si>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</si>
  <si>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</si>
  <si>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</si>
  <si>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</si>
  <si>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</si>
  <si>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</si>
  <si>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</si>
  <si>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</si>
  <si>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</si>
  <si>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</si>
  <si>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</si>
  <si>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</si>
  <si>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</si>
  <si>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</si>
  <si>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</si>
  <si>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</si>
  <si>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</si>
  <si>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</si>
  <si>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</si>
  <si>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</si>
  <si>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</si>
  <si>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</si>
  <si>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</si>
  <si>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</si>
  <si>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</si>
  <si>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</si>
  <si>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</si>
  <si>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</si>
  <si>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</si>
  <si>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</si>
  <si>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</si>
  <si>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</si>
  <si>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</si>
  <si>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</si>
  <si>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</si>
  <si>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</si>
  <si>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</si>
  <si>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</si>
  <si>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</si>
  <si>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</si>
  <si>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</si>
  <si>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</si>
  <si>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</si>
  <si>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</si>
  <si>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</si>
  <si>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</si>
  <si>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</si>
  <si>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</si>
  <si>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</si>
  <si>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</si>
  <si>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</si>
  <si>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</si>
  <si>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</si>
  <si>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</si>
  <si>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</si>
  <si>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</si>
  <si>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</si>
  <si>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</si>
  <si>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</si>
  <si>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</si>
  <si>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</si>
  <si>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</si>
  <si>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</si>
  <si>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</si>
  <si>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</si>
  <si>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</si>
  <si>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</si>
  <si>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</si>
  <si>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</si>
  <si>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</si>
  <si>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</si>
  <si>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</si>
  <si>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</si>
  <si>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</si>
  <si>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</si>
  <si>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</si>
  <si>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</si>
  <si>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</si>
  <si>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</si>
  <si>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</si>
  <si>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</si>
  <si>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</si>
  <si>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</si>
  <si>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</si>
  <si>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</si>
  <si>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</si>
  <si>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</si>
  <si>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</si>
  <si>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</si>
  <si>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</si>
  <si>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</si>
  <si>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</si>
  <si>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</si>
  <si>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</si>
  <si>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</si>
  <si>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</si>
  <si>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</si>
  <si>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</si>
  <si>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</si>
  <si>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</si>
  <si>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</si>
  <si>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</si>
  <si>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</si>
  <si>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</si>
  <si>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</si>
  <si>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</si>
  <si>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</si>
  <si>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</si>
  <si>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</si>
  <si>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</si>
  <si>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</si>
  <si>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</si>
  <si>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</si>
  <si>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</si>
  <si>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</si>
  <si>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</si>
  <si>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</si>
  <si>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</si>
  <si>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</si>
  <si>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</si>
  <si>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</si>
  <si>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</si>
  <si>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</si>
  <si>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</si>
  <si>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</si>
  <si>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</si>
  <si>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</si>
  <si>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</si>
  <si>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</si>
  <si>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</si>
  <si>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</si>
  <si>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</si>
  <si>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</si>
  <si>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</si>
  <si>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</si>
  <si>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</si>
  <si>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</si>
  <si>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</si>
  <si>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</si>
  <si>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</si>
  <si>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</si>
  <si>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</si>
  <si>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</si>
  <si>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</si>
  <si>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</si>
  <si>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</si>
  <si>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</si>
  <si>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</si>
  <si>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</si>
  <si>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</si>
  <si>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</si>
  <si>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</si>
  <si>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</si>
  <si>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</si>
  <si>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</si>
  <si>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</si>
  <si>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</si>
  <si>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</si>
  <si>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</si>
  <si>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</si>
  <si>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</si>
  <si>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</si>
  <si>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</si>
  <si>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</si>
  <si>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</si>
  <si>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</si>
  <si>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</si>
  <si>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</si>
  <si>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</si>
  <si>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</si>
  <si>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</si>
  <si>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</si>
  <si>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</si>
  <si>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</si>
  <si>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</si>
  <si>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</si>
  <si>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</si>
  <si>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</si>
  <si>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</si>
  <si>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</si>
  <si>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</si>
  <si>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</si>
  <si>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</si>
  <si>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</si>
  <si>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</si>
  <si>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</si>
  <si>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</si>
  <si>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</si>
  <si>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</si>
  <si>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</si>
  <si>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</si>
  <si>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</si>
  <si>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</si>
  <si>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</si>
  <si>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</si>
  <si>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</si>
  <si>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</si>
  <si>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</si>
  <si>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</si>
  <si>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</si>
  <si>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</si>
  <si>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</si>
  <si>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</si>
  <si>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</si>
  <si>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</si>
  <si>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</si>
  <si>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</si>
  <si>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</si>
  <si>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</si>
  <si>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</si>
  <si>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</si>
  <si>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</si>
  <si>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</si>
  <si>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</si>
  <si>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</si>
  <si>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</si>
  <si>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</si>
  <si>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</si>
  <si>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</si>
  <si>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</si>
  <si>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</si>
  <si>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</si>
  <si>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</si>
  <si>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</si>
  <si>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</si>
  <si>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</si>
  <si>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</si>
  <si>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</si>
  <si>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</si>
  <si>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</si>
  <si>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</si>
  <si>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</si>
  <si>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</si>
  <si>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</si>
  <si>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</si>
  <si>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</si>
  <si>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</si>
  <si>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</si>
  <si>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</si>
  <si>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</si>
  <si>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</si>
  <si>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</si>
  <si>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</si>
  <si>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</si>
  <si>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</si>
  <si>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</si>
  <si>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</si>
  <si>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</si>
  <si>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</si>
  <si>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</si>
  <si>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</si>
  <si>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</si>
  <si>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</si>
  <si>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</si>
  <si>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</si>
  <si>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</si>
  <si>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</si>
  <si>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</si>
  <si>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</si>
  <si>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</si>
  <si>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</si>
  <si>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</si>
  <si>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</si>
  <si>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</si>
  <si>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</si>
  <si>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</si>
  <si>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</si>
  <si>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</si>
  <si>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</si>
  <si>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</si>
  <si>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</si>
  <si>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</si>
  <si>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</si>
  <si>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</si>
  <si>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</si>
  <si>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</si>
  <si>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</si>
  <si>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</si>
  <si>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</si>
  <si>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</si>
  <si>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</si>
  <si>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</si>
  <si>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</si>
  <si>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</si>
  <si>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</si>
  <si>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</si>
  <si>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</si>
  <si>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</si>
  <si>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</si>
  <si>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</si>
  <si>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</si>
  <si>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</si>
  <si>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</si>
  <si>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</si>
  <si>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</si>
  <si>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</si>
  <si>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</si>
  <si>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</si>
  <si>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</si>
  <si>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</si>
  <si>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</si>
  <si>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</si>
  <si>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</si>
  <si>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</si>
  <si>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</si>
  <si>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</si>
  <si>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</si>
  <si>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</si>
  <si>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</si>
  <si>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</si>
  <si>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</si>
  <si>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</si>
  <si>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</si>
  <si>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</si>
  <si>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</si>
  <si>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</si>
  <si>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</si>
  <si>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</si>
  <si>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</si>
  <si>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</si>
  <si>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</si>
  <si>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</si>
  <si>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</si>
  <si>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</si>
  <si>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</si>
  <si>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</si>
  <si>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</si>
  <si>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</si>
  <si>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</si>
  <si>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</si>
  <si>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</si>
  <si>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</si>
  <si>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</si>
  <si>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</si>
  <si>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</si>
  <si>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</si>
  <si>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</si>
  <si>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</si>
  <si>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</si>
  <si>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</si>
  <si>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</si>
  <si>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</si>
  <si>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</si>
  <si>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</si>
  <si>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</si>
  <si>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</si>
  <si>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</si>
  <si>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</si>
  <si>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</si>
  <si>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</si>
  <si>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</si>
  <si>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</si>
  <si>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</si>
  <si>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</si>
  <si>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</si>
  <si>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</si>
  <si>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</si>
  <si>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</si>
  <si>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</si>
  <si>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</si>
  <si>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</si>
  <si>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</si>
  <si>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</si>
  <si>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</si>
  <si>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</si>
  <si>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</si>
  <si>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</si>
  <si>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</si>
  <si>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</si>
  <si>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</si>
  <si>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</si>
  <si>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</si>
  <si>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</si>
  <si>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</si>
  <si>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</si>
  <si>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</si>
  <si>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</si>
  <si>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</si>
  <si>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</si>
  <si>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</si>
  <si>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</si>
  <si>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</si>
  <si>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</si>
  <si>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</si>
  <si>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</si>
  <si>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</si>
  <si>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</si>
  <si>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</si>
  <si>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</si>
  <si>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</si>
  <si>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</si>
  <si>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</si>
  <si>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</si>
  <si>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</si>
  <si>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</si>
  <si>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</si>
  <si>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</si>
  <si>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</si>
  <si>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</si>
  <si>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</si>
  <si>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</si>
  <si>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</si>
  <si>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</si>
  <si>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</si>
  <si>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</si>
  <si>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</si>
  <si>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</si>
  <si>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</si>
  <si>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</si>
  <si>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</si>
  <si>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</si>
  <si>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</si>
  <si>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</si>
  <si>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</si>
  <si>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</si>
  <si>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</si>
  <si>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</si>
  <si>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</si>
  <si>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</si>
  <si>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</si>
  <si>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</si>
  <si>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</si>
  <si>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</si>
  <si>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</si>
  <si>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</si>
  <si>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</si>
  <si>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</si>
  <si>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</si>
  <si>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</si>
  <si>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</si>
  <si>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</si>
  <si>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</si>
  <si>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</si>
  <si>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</si>
  <si>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</si>
  <si>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</si>
  <si>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</si>
  <si>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</si>
  <si>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</si>
  <si>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</si>
  <si>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</si>
  <si>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</si>
  <si>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</si>
  <si>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</si>
  <si>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</si>
  <si>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</si>
  <si>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</si>
  <si>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</si>
  <si>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</si>
  <si>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</si>
  <si>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</si>
  <si>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</si>
  <si>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</si>
  <si>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</si>
  <si>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</si>
  <si>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</si>
  <si>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</si>
  <si>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</si>
  <si>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</si>
  <si>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</si>
  <si>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</si>
  <si>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</si>
  <si>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</si>
  <si>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</si>
  <si>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</si>
  <si>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</si>
  <si>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</si>
  <si>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</si>
  <si>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</si>
  <si>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</si>
  <si>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</si>
  <si>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</si>
  <si>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</si>
  <si>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</si>
  <si>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</si>
  <si>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</si>
  <si>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</si>
  <si>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</si>
  <si>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</si>
  <si>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</si>
  <si>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</si>
  <si>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</si>
  <si>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</si>
  <si>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</si>
  <si>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</si>
  <si>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</si>
  <si>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</si>
  <si>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</si>
  <si>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</si>
  <si>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</si>
  <si>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</si>
  <si>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</si>
  <si>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</si>
  <si>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</si>
  <si>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</si>
  <si>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</si>
  <si>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</si>
  <si>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</si>
  <si>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</si>
  <si>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</si>
  <si>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</si>
  <si>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</si>
  <si>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</si>
  <si>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</si>
  <si>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</si>
  <si>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</si>
  <si>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</si>
  <si>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</si>
  <si>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</si>
  <si>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</si>
  <si>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</si>
  <si>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</si>
  <si>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</si>
  <si>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</si>
  <si>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</si>
  <si>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</si>
  <si>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</si>
  <si>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</si>
  <si>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</si>
  <si>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</si>
  <si>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</si>
  <si>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</si>
  <si>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</si>
  <si>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</si>
  <si>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</si>
  <si>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</si>
  <si>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</si>
  <si>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</si>
  <si>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</si>
  <si>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</si>
  <si>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</si>
  <si>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</si>
  <si>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</si>
  <si>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</si>
  <si>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</si>
  <si>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</si>
  <si>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</si>
  <si>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</si>
  <si>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</si>
  <si>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</si>
  <si>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</si>
  <si>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</si>
  <si>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</si>
  <si>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</si>
  <si>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</si>
  <si>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</si>
  <si>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</si>
  <si>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</si>
  <si>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</si>
  <si>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</si>
  <si>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</si>
  <si>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</si>
  <si>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</si>
  <si>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</si>
  <si>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</si>
  <si>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</si>
  <si>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</si>
  <si>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</si>
  <si>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</si>
  <si>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</si>
  <si>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</si>
  <si>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</si>
  <si>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</si>
  <si>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</si>
  <si>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</si>
  <si>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</si>
  <si>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</si>
  <si>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</si>
  <si>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</si>
  <si>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</si>
  <si>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</si>
  <si>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</si>
  <si>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</si>
  <si>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</si>
  <si>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</si>
  <si>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</si>
  <si>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</si>
  <si>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</si>
  <si>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</si>
  <si>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</si>
  <si>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</si>
  <si>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</si>
  <si>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</si>
  <si>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</si>
  <si>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</si>
  <si>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</si>
  <si>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</si>
  <si>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</si>
  <si>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</si>
  <si>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</si>
  <si>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</si>
  <si>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</si>
  <si>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</si>
  <si>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</si>
  <si>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</si>
  <si>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</si>
  <si>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</si>
  <si>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</si>
  <si>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</si>
  <si>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</si>
  <si>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</si>
  <si>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</si>
  <si>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</si>
  <si>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</si>
  <si>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</si>
  <si>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</si>
  <si>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</si>
  <si>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</si>
  <si>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</si>
  <si>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</si>
  <si>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</si>
  <si>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</si>
  <si>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</si>
  <si>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</si>
  <si>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</si>
  <si>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</si>
  <si>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</si>
  <si>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</si>
  <si>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</si>
  <si>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</si>
  <si>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</si>
  <si>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</si>
  <si>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</si>
  <si>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</si>
  <si>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</si>
  <si>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</si>
  <si>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</si>
  <si>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</si>
  <si>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</si>
  <si>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</si>
  <si>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</si>
  <si>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</si>
  <si>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</si>
  <si>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</si>
  <si>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</si>
  <si>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</si>
  <si>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</si>
  <si>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</si>
  <si>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</si>
  <si>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</si>
  <si>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</si>
  <si>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</si>
  <si>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</si>
  <si>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</si>
  <si>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</si>
  <si>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</si>
  <si>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</si>
  <si>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</si>
  <si>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</si>
  <si>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</si>
  <si>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</si>
  <si>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</si>
  <si>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</si>
  <si>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</si>
  <si>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</si>
  <si>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</si>
  <si>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</si>
  <si>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</si>
  <si>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</si>
  <si>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</si>
  <si>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</si>
  <si>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</si>
  <si>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</si>
  <si>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</si>
  <si>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</si>
  <si>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</si>
  <si>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</si>
  <si>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</si>
  <si>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</si>
  <si>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</si>
  <si>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</si>
  <si>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</si>
  <si>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</si>
  <si>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</si>
  <si>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</si>
  <si>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</si>
  <si>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</si>
  <si>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</si>
  <si>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</si>
  <si>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</si>
  <si>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</si>
  <si>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</si>
  <si>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</si>
  <si>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</si>
  <si>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</si>
  <si>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</si>
  <si>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</si>
  <si>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</si>
  <si>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</si>
  <si>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</si>
  <si>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</si>
  <si>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</si>
  <si>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</si>
  <si>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</si>
  <si>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</si>
  <si>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</si>
  <si>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</si>
  <si>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</si>
  <si>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</si>
  <si>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</si>
  <si>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</si>
  <si>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</si>
  <si>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</si>
  <si>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</si>
  <si>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</si>
  <si>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</si>
  <si>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</si>
  <si>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</si>
  <si>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</si>
  <si>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</si>
  <si>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</si>
  <si>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</si>
  <si>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</si>
  <si>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</si>
  <si>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</si>
  <si>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</si>
  <si>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</si>
  <si>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</si>
  <si>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</si>
  <si>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</si>
  <si>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</si>
  <si>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</si>
  <si>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</si>
  <si>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</si>
  <si>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</si>
  <si>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</si>
  <si>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</si>
  <si>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</si>
  <si>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</si>
  <si>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</si>
  <si>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</si>
  <si>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</si>
  <si>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</si>
  <si>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</si>
  <si>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</si>
  <si>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</si>
  <si>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</si>
  <si>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</si>
  <si>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</si>
  <si>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</si>
  <si>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</si>
  <si>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</si>
  <si>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</si>
  <si>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</si>
  <si>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</si>
  <si>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</si>
  <si>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</si>
  <si>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</si>
  <si>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</si>
  <si>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</si>
  <si>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</si>
  <si>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</si>
  <si>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</si>
  <si>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</si>
  <si>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</si>
  <si>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</si>
  <si>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</si>
  <si>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</si>
  <si>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</si>
  <si>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</si>
  <si>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</si>
  <si>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</si>
  <si>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</si>
  <si>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</si>
  <si>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</si>
  <si>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</si>
  <si>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</si>
  <si>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</si>
  <si>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</si>
  <si>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</si>
  <si>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</si>
  <si>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</si>
  <si>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</si>
  <si>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</si>
  <si>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</si>
  <si>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</si>
  <si>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</si>
  <si>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</si>
  <si>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</si>
  <si>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</si>
  <si>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</si>
  <si>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</si>
  <si>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</si>
  <si>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</si>
  <si>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</si>
  <si>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</si>
  <si>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</si>
  <si>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</si>
  <si>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</si>
  <si>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</si>
  <si>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</si>
  <si>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</si>
  <si>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</si>
  <si>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</si>
  <si>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</si>
  <si>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</si>
  <si>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</si>
  <si>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</si>
  <si>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</si>
  <si>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</si>
  <si>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</si>
  <si>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</si>
  <si>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</si>
  <si>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</si>
  <si>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</si>
  <si>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</si>
  <si>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</si>
  <si>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</si>
  <si>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</si>
  <si>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</si>
  <si>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</si>
  <si>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</si>
  <si>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</si>
  <si>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</si>
  <si>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</si>
  <si>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</si>
  <si>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</si>
  <si>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</si>
  <si>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</si>
  <si>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</si>
  <si>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</si>
  <si>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</si>
  <si>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</si>
  <si>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</si>
  <si>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</si>
  <si>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</si>
  <si>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</si>
  <si>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</si>
  <si>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</si>
  <si>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</si>
  <si>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</si>
  <si>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</si>
  <si>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</si>
  <si>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</si>
  <si>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</si>
  <si>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</si>
  <si>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</si>
  <si>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</si>
  <si>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</si>
  <si>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</si>
  <si>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</si>
  <si>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</si>
  <si>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</si>
  <si>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</si>
  <si>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</si>
  <si>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</si>
  <si>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</si>
  <si>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</si>
  <si>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</si>
  <si>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</si>
  <si>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</si>
  <si>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</si>
  <si>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</si>
  <si>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</si>
  <si>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</si>
  <si>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</si>
  <si>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</si>
  <si>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</si>
  <si>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</si>
  <si>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</si>
  <si>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</si>
  <si>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</si>
  <si>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</si>
  <si>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</si>
  <si>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</si>
  <si>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</si>
  <si>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</si>
  <si>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</si>
  <si>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</si>
  <si>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</si>
  <si>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</si>
  <si>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</si>
  <si>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</si>
  <si>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</si>
  <si>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</si>
  <si>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</si>
  <si>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</si>
  <si>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</si>
  <si>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</si>
  <si>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</si>
  <si>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</si>
  <si>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</si>
  <si>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</si>
  <si>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</si>
  <si>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</si>
  <si>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</si>
  <si>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</si>
  <si>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</si>
  <si>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</si>
  <si>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</si>
  <si>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</si>
  <si>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</si>
  <si>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</si>
  <si>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</si>
  <si>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</si>
  <si>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</si>
  <si>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</si>
  <si>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</si>
  <si>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</si>
  <si>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</si>
  <si>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</si>
  <si>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</si>
  <si>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</si>
  <si>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</si>
  <si>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</si>
  <si>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</si>
  <si>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</si>
  <si>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</si>
  <si>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</si>
  <si>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</si>
  <si>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</si>
  <si>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</si>
  <si>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</si>
  <si>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</si>
  <si>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</si>
  <si>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</si>
  <si>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</si>
  <si>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</si>
  <si>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</si>
  <si>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</si>
  <si>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</si>
  <si>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</si>
  <si>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</si>
  <si>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</si>
  <si>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</si>
  <si>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</si>
  <si>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</si>
  <si>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</si>
  <si>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</si>
  <si>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</si>
  <si>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</si>
  <si>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</si>
  <si>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</si>
  <si>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</si>
  <si>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</si>
  <si>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</si>
  <si>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</si>
  <si>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</si>
  <si>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</si>
  <si>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</si>
  <si>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</si>
  <si>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</si>
  <si>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</si>
  <si>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</si>
  <si>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</si>
  <si>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</si>
  <si>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</si>
  <si>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</si>
  <si>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</si>
  <si>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</si>
  <si>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</si>
  <si>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</si>
  <si>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</si>
  <si>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</si>
  <si>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</si>
  <si>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</si>
  <si>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</si>
  <si>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</si>
  <si>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</si>
  <si>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</si>
  <si>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</si>
  <si>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</si>
  <si>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</si>
  <si>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</si>
  <si>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</si>
  <si>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</si>
  <si>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</si>
  <si>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</si>
  <si>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</si>
  <si>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</si>
  <si>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</si>
  <si>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</si>
  <si>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</si>
  <si>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</si>
  <si>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</si>
  <si>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</si>
  <si>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</si>
  <si>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</si>
  <si>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</si>
  <si>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</si>
  <si>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</si>
  <si>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</si>
  <si>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</si>
  <si>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</si>
  <si>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</si>
  <si>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</si>
  <si>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</si>
  <si>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</si>
  <si>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</si>
  <si>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</si>
  <si>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</si>
  <si>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</si>
  <si>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</si>
  <si>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</si>
  <si>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</si>
  <si>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</si>
  <si>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</si>
  <si>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</si>
  <si>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</si>
  <si>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</si>
  <si>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</si>
  <si>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</si>
  <si>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</si>
  <si>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</si>
  <si>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</si>
  <si>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</si>
  <si>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</si>
  <si>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</si>
  <si>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</si>
  <si>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</si>
  <si>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</si>
  <si>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</si>
  <si>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</si>
  <si>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</si>
  <si>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</si>
  <si>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</si>
  <si>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</si>
  <si>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</si>
  <si>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</si>
  <si>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</si>
  <si>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</si>
  <si>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</si>
  <si>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</si>
  <si>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</si>
  <si>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</si>
  <si>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</si>
  <si>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</si>
  <si>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</si>
  <si>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</si>
  <si>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</si>
  <si>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</si>
  <si>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</si>
  <si>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</si>
  <si>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</si>
  <si>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</si>
  <si>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</si>
  <si>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</si>
  <si>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</si>
  <si>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</si>
  <si>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</si>
  <si>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</si>
  <si>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</si>
  <si>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</si>
  <si>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</si>
  <si>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</si>
  <si>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</si>
  <si>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</si>
  <si>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</si>
  <si>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</si>
  <si>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</si>
  <si>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</si>
  <si>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</si>
  <si>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</si>
  <si>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</si>
  <si>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</si>
  <si>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</si>
  <si>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</si>
  <si>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</si>
  <si>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</si>
  <si>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</si>
  <si>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</si>
  <si>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</si>
  <si>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</si>
  <si>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</si>
  <si>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</si>
  <si>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</si>
  <si>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</si>
  <si>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</si>
  <si>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</si>
  <si>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</si>
  <si>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</si>
  <si>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</si>
  <si>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</si>
  <si>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</si>
  <si>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</si>
  <si>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</si>
  <si>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</si>
  <si>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</si>
  <si>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</si>
  <si>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</si>
  <si>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</si>
  <si>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</si>
  <si>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</si>
  <si>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</si>
  <si>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</si>
  <si>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</si>
  <si>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</si>
  <si>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</si>
  <si>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</si>
  <si>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</si>
  <si>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</si>
  <si>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</si>
  <si>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</si>
  <si>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</si>
  <si>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</si>
  <si>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</si>
  <si>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</si>
  <si>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</si>
  <si>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</si>
  <si>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</si>
  <si>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</si>
  <si>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</si>
  <si>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</si>
  <si>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</si>
  <si>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</si>
  <si>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</si>
  <si>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</si>
  <si>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</si>
  <si>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</si>
  <si>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</si>
  <si>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</si>
  <si>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</si>
  <si>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</si>
  <si>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</si>
  <si>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</si>
  <si>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</si>
  <si>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</si>
  <si>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</si>
  <si>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</si>
  <si>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</si>
  <si>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</si>
  <si>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</si>
  <si>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</si>
  <si>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</si>
  <si>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</si>
  <si>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</si>
  <si>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</si>
  <si>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</si>
  <si>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</si>
  <si>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</si>
  <si>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</si>
  <si>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</si>
  <si>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</si>
  <si>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</si>
  <si>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</si>
  <si>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</si>
  <si>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</si>
  <si>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</si>
  <si>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</si>
  <si>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</si>
  <si>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</si>
  <si>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</si>
  <si>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</si>
  <si>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</si>
  <si>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</si>
  <si>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</si>
  <si>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</si>
  <si>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</si>
  <si>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</si>
  <si>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</si>
  <si>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</si>
  <si>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</si>
  <si>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</si>
  <si>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</si>
  <si>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</si>
  <si>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</si>
  <si>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</si>
  <si>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</si>
  <si>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</si>
  <si>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</si>
  <si>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</si>
  <si>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</si>
  <si>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</si>
  <si>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</si>
  <si>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</si>
  <si>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</si>
  <si>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</si>
  <si>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</si>
  <si>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</si>
  <si>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</si>
  <si>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</si>
  <si>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</si>
  <si>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</si>
  <si>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</si>
  <si>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</si>
  <si>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</si>
  <si>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</si>
  <si>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</si>
  <si>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</si>
  <si>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</si>
  <si>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</si>
  <si>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</si>
  <si>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</si>
  <si>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</si>
  <si>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</si>
  <si>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</si>
  <si>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</si>
  <si>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</si>
  <si>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</si>
  <si>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</si>
  <si>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</si>
  <si>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</si>
  <si>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</si>
  <si>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</si>
  <si>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</si>
  <si>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</si>
  <si>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</si>
  <si>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</si>
  <si>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</si>
  <si>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</si>
  <si>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</si>
  <si>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</si>
  <si>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</si>
  <si>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</si>
  <si>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</si>
  <si>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</si>
  <si>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</si>
  <si>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</si>
  <si>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</si>
  <si>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</si>
  <si>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</si>
  <si>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</si>
  <si>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</si>
  <si>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</si>
  <si>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</si>
  <si>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</si>
  <si>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</si>
  <si>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</si>
  <si>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</si>
  <si>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</si>
  <si>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</si>
  <si>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</si>
  <si>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</si>
  <si>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</si>
  <si>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</si>
  <si>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</si>
  <si>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</si>
  <si>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</si>
  <si>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</si>
  <si>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</si>
  <si>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</si>
  <si>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</si>
  <si>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</si>
  <si>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</si>
  <si>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</si>
  <si>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</si>
  <si>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</si>
  <si>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</si>
  <si>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</si>
  <si>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</si>
  <si>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</si>
  <si>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</si>
  <si>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</si>
  <si>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</si>
  <si>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</si>
  <si>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</si>
  <si>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</si>
  <si>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</si>
  <si>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</si>
  <si>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</si>
  <si>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</si>
  <si>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</si>
  <si>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</si>
  <si>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</si>
  <si>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</si>
  <si>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</si>
  <si>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</si>
  <si>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</si>
  <si>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</si>
  <si>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</si>
  <si>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</si>
  <si>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</si>
  <si>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</si>
  <si>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</si>
  <si>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</si>
  <si>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</si>
  <si>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</si>
  <si>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</si>
  <si>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</si>
  <si>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</si>
  <si>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</si>
  <si>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</si>
  <si>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</si>
  <si>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</si>
  <si>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</si>
  <si>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</si>
  <si>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</si>
  <si>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</si>
  <si>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</si>
  <si>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</si>
  <si>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</si>
  <si>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</si>
  <si>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</si>
  <si>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</si>
  <si>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</si>
  <si>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</si>
  <si>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</si>
  <si>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</si>
  <si>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</si>
  <si>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</si>
  <si>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</si>
  <si>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</si>
  <si>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</si>
  <si>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</si>
  <si>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</si>
  <si>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</si>
  <si>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</si>
  <si>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</si>
  <si>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</si>
  <si>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</si>
  <si>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</si>
  <si>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</si>
  <si>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</si>
  <si>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</si>
  <si>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</si>
  <si>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</si>
  <si>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</si>
  <si>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</si>
  <si>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</si>
  <si>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</si>
  <si>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</si>
  <si>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</si>
  <si>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</si>
  <si>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</si>
  <si>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</si>
  <si>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</si>
  <si>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</si>
  <si>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</si>
  <si>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</si>
  <si>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</si>
  <si>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</si>
  <si>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</si>
  <si>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</si>
  <si>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</si>
  <si>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</si>
  <si>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</si>
  <si>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</si>
  <si>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</si>
  <si>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</si>
  <si>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</si>
  <si>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</si>
  <si>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</si>
  <si>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</si>
  <si>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</si>
  <si>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</si>
  <si>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</si>
  <si>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</si>
  <si>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</si>
  <si>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</si>
  <si>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</si>
  <si>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</si>
  <si>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</si>
  <si>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</si>
  <si>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</si>
  <si>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</si>
  <si>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</si>
  <si>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</si>
  <si>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</si>
  <si>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</si>
  <si>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</si>
  <si>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</si>
  <si>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</si>
  <si>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</si>
  <si>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</si>
  <si>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</si>
  <si>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</si>
  <si>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</si>
  <si>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</si>
  <si>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</si>
  <si>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</si>
  <si>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</si>
  <si>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</si>
  <si>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</si>
  <si>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</si>
  <si>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</si>
  <si>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</si>
  <si>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</si>
  <si>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</si>
  <si>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</si>
  <si>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</si>
  <si>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</si>
  <si>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</si>
  <si>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</si>
  <si>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</si>
  <si>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</si>
  <si>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</si>
  <si>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</si>
  <si>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</si>
  <si>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</si>
  <si>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</si>
  <si>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</si>
  <si>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</si>
  <si>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</si>
  <si>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</si>
  <si>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</si>
  <si>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</si>
  <si>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</si>
  <si>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</si>
  <si>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</si>
  <si>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</si>
  <si>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</si>
  <si>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</si>
  <si>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</si>
  <si>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</si>
  <si>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</si>
  <si>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</si>
  <si>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</si>
  <si>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</si>
  <si>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</si>
  <si>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</si>
  <si>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</si>
  <si>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</si>
  <si>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</si>
  <si>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</si>
  <si>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</si>
  <si>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</si>
  <si>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</si>
  <si>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</si>
  <si>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</si>
  <si>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</si>
  <si>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</si>
  <si>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</si>
  <si>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</si>
  <si>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</si>
  <si>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</si>
  <si>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</si>
  <si>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</si>
  <si>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</si>
  <si>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</si>
  <si>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</si>
  <si>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</si>
  <si>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</si>
  <si>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</si>
  <si>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</si>
  <si>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</si>
  <si>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</si>
  <si>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</si>
  <si>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</si>
  <si>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</si>
  <si>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</si>
  <si>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</si>
  <si>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</si>
  <si>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</si>
  <si>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</si>
  <si>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</si>
  <si>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</si>
  <si>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</si>
  <si>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</si>
  <si>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</si>
  <si>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</si>
  <si>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</si>
  <si>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</si>
  <si>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</si>
  <si>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</si>
  <si>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</si>
  <si>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</si>
  <si>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</si>
  <si>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</si>
  <si>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</si>
  <si>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</si>
  <si>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</si>
  <si>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</si>
  <si>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</si>
  <si>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</si>
  <si>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</si>
  <si>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</si>
  <si>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</si>
  <si>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</si>
  <si>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</si>
  <si>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</si>
  <si>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</si>
  <si>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</si>
  <si>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</si>
  <si>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</si>
  <si>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</si>
  <si>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</si>
  <si>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</si>
  <si>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</si>
  <si>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</si>
  <si>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</si>
  <si>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</si>
  <si>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</si>
  <si>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</si>
  <si>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</si>
  <si>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</si>
  <si>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</si>
  <si>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</si>
  <si>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</si>
  <si>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</si>
  <si>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</si>
  <si>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</si>
  <si>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</si>
  <si>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</si>
  <si>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</si>
  <si>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</si>
  <si>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</si>
  <si>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</si>
  <si>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</si>
  <si>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</si>
  <si>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</si>
  <si>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</si>
  <si>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</si>
  <si>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</si>
  <si>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</si>
  <si>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</si>
  <si>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</si>
  <si>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</si>
  <si>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</si>
  <si>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</si>
  <si>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</si>
  <si>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</si>
  <si>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</si>
  <si>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</si>
  <si>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</si>
  <si>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</si>
  <si>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</si>
  <si>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</si>
  <si>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</si>
  <si>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</si>
  <si>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</si>
  <si>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</si>
  <si>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</si>
  <si>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</si>
  <si>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</si>
  <si>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</si>
  <si>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</si>
  <si>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</si>
  <si>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</si>
  <si>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</si>
  <si>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</si>
  <si>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</si>
  <si>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</si>
  <si>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</si>
  <si>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</si>
  <si>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</si>
  <si>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</si>
  <si>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</si>
  <si>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</si>
  <si>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</si>
  <si>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</si>
  <si>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</si>
  <si>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</si>
  <si>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</si>
  <si>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</si>
  <si>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</si>
  <si>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</si>
  <si>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</si>
  <si>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</si>
  <si>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</si>
  <si>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</si>
  <si>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</si>
  <si>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</si>
  <si>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</si>
  <si>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</si>
  <si>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</si>
  <si>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</si>
  <si>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</si>
  <si>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</si>
  <si>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</si>
  <si>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</si>
  <si>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</si>
  <si>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</si>
  <si>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</si>
  <si>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</si>
  <si>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</si>
  <si>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</si>
  <si>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</si>
  <si>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</si>
  <si>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</si>
  <si>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</si>
  <si>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</si>
  <si>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</si>
  <si>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</si>
  <si>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</si>
  <si>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</si>
  <si>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</si>
  <si>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</si>
  <si>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</si>
  <si>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</si>
  <si>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</si>
  <si>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</si>
  <si>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</si>
  <si>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</si>
  <si>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</si>
  <si>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</si>
  <si>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</si>
  <si>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</si>
  <si>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</si>
  <si>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</si>
  <si>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</si>
  <si>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</si>
  <si>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</si>
  <si>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</si>
  <si>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</si>
  <si>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</si>
  <si>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</si>
  <si>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</si>
  <si>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</si>
  <si>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</si>
  <si>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</si>
  <si>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</si>
  <si>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</si>
  <si>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</si>
  <si>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</si>
  <si>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</si>
  <si>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</si>
  <si>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</si>
  <si>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</si>
  <si>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</si>
  <si>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</si>
  <si>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</si>
  <si>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</si>
  <si>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</si>
  <si>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</si>
  <si>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</si>
  <si>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</si>
  <si>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</si>
  <si>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</si>
  <si>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</si>
  <si>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</si>
  <si>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</si>
  <si>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</si>
  <si>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</si>
  <si>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</si>
  <si>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</si>
  <si>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</si>
  <si>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</si>
  <si>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</si>
  <si>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</si>
  <si>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</si>
  <si>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</si>
  <si>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</si>
  <si>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</si>
  <si>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</si>
  <si>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</si>
  <si>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</si>
  <si>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</si>
  <si>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</si>
  <si>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</si>
  <si>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</si>
  <si>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</si>
  <si>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</si>
  <si>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</si>
  <si>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</si>
  <si>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</si>
  <si>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</si>
  <si>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</si>
  <si>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</si>
  <si>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</si>
  <si>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</si>
  <si>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</si>
  <si>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</si>
  <si>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</si>
  <si>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</si>
  <si>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</si>
  <si>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</si>
  <si>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</si>
  <si>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</si>
  <si>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</si>
  <si>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</si>
  <si>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</si>
  <si>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</si>
  <si>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</si>
  <si>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</si>
  <si>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</si>
  <si>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</si>
  <si>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</si>
  <si>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</si>
  <si>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</si>
  <si>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</si>
  <si>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</si>
  <si>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</si>
  <si>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</si>
  <si>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</si>
  <si>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</si>
  <si>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</si>
  <si>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</si>
  <si>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</si>
  <si>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</si>
  <si>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</si>
  <si>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</si>
  <si>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</si>
  <si>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</si>
  <si>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</si>
  <si>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</si>
  <si>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</si>
  <si>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</si>
  <si>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</si>
  <si>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</si>
  <si>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</si>
  <si>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</si>
  <si>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</si>
  <si>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</si>
  <si>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</si>
  <si>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</si>
  <si>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</si>
  <si>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</si>
  <si>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</si>
  <si>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</si>
  <si>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</si>
  <si>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</si>
  <si>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</si>
  <si>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</si>
  <si>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</si>
  <si>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</si>
  <si>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</si>
  <si>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</si>
  <si>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</si>
  <si>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</si>
  <si>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</si>
  <si>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</si>
  <si>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</si>
  <si>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</si>
  <si>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</si>
  <si>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</si>
  <si>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</si>
  <si>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</si>
  <si>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</si>
  <si>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</si>
  <si>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</si>
  <si>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</si>
  <si>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</si>
  <si>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</si>
  <si>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</si>
  <si>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</si>
  <si>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</si>
  <si>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</si>
  <si>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</si>
  <si>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</si>
  <si>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</si>
  <si>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</si>
  <si>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</si>
  <si>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</si>
  <si>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</si>
  <si>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</si>
  <si>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</si>
  <si>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</si>
  <si>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</si>
  <si>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</si>
  <si>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</si>
  <si>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</si>
  <si>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</si>
  <si>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</si>
  <si>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</si>
  <si>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</si>
  <si>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</si>
  <si>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</si>
  <si>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</si>
  <si>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</si>
  <si>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</si>
  <si>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</si>
  <si>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</si>
  <si>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</si>
  <si>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</si>
  <si>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</si>
  <si>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</si>
  <si>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</si>
  <si>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</si>
  <si>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</si>
  <si>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</si>
  <si>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</si>
  <si>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</si>
  <si>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</si>
  <si>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</si>
  <si>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</si>
  <si>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</si>
  <si>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</si>
  <si>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</si>
  <si>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</si>
  <si>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</si>
  <si>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</si>
  <si>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</si>
  <si>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</si>
  <si>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</si>
  <si>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</si>
  <si>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</si>
  <si>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</si>
  <si>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</si>
  <si>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</si>
  <si>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</si>
  <si>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</si>
  <si>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</si>
  <si>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</si>
  <si>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</si>
  <si>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</si>
  <si>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</si>
  <si>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</si>
  <si>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</si>
  <si>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</si>
  <si>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</si>
  <si>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</si>
  <si>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</si>
  <si>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</si>
  <si>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</si>
  <si>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</si>
  <si>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</si>
  <si>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</si>
  <si>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</si>
  <si>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</si>
  <si>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</si>
  <si>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</si>
  <si>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</si>
  <si>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</si>
  <si>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</si>
  <si>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</si>
  <si>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</si>
  <si>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</si>
  <si>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</si>
  <si>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</si>
  <si>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</si>
  <si>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</si>
  <si>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</si>
  <si>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</si>
  <si>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</si>
  <si>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</si>
  <si>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</si>
  <si>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</si>
  <si>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</si>
  <si>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</si>
  <si>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</si>
  <si>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</si>
  <si>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</si>
  <si>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</si>
  <si>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</si>
  <si>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</si>
  <si>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</si>
  <si>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</si>
  <si>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</si>
  <si>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</si>
  <si>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</si>
  <si>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</si>
  <si>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</si>
  <si>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</si>
  <si>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</si>
  <si>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</si>
  <si>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</si>
  <si>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</si>
  <si>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</si>
  <si>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</si>
  <si>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</si>
  <si>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</si>
  <si>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</si>
  <si>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</si>
  <si>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</si>
  <si>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</si>
  <si>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</si>
  <si>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</si>
  <si>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</si>
  <si>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</si>
  <si>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</si>
  <si>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</si>
  <si>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</si>
  <si>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</si>
  <si>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</si>
  <si>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</si>
  <si>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</si>
  <si>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</si>
  <si>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</si>
  <si>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</si>
  <si>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</si>
  <si>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</si>
  <si>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</si>
  <si>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</si>
  <si>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</si>
  <si>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</si>
  <si>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</si>
  <si>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</si>
  <si>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</si>
  <si>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</si>
  <si>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</si>
  <si>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</si>
  <si>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</si>
  <si>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</si>
  <si>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</si>
  <si>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</si>
  <si>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</si>
  <si>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</si>
  <si>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</si>
  <si>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</si>
  <si>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</si>
  <si>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</si>
  <si>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</si>
  <si>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</si>
  <si>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</si>
  <si>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</si>
  <si>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</si>
  <si>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</si>
  <si>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</si>
  <si>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</si>
  <si>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</si>
  <si>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</si>
  <si>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</si>
  <si>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</si>
  <si>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</si>
  <si>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</si>
  <si>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</si>
  <si>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</si>
  <si>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</si>
  <si>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</si>
  <si>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</si>
  <si>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</si>
  <si>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</si>
  <si>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</si>
  <si>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</si>
  <si>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</si>
  <si>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</si>
  <si>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</si>
  <si>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</si>
  <si>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</si>
  <si>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</si>
  <si>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</si>
  <si>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</si>
  <si>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</si>
  <si>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</si>
  <si>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</si>
  <si>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</si>
  <si>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</si>
  <si>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</si>
  <si>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</si>
  <si>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</si>
  <si>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</si>
  <si>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</si>
  <si>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</si>
  <si>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</si>
  <si>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</si>
  <si>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</si>
  <si>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</si>
  <si>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</si>
  <si>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</si>
  <si>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</si>
  <si>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</si>
  <si>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</si>
  <si>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</si>
  <si>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</si>
  <si>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</si>
  <si>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</si>
  <si>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</si>
  <si>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</si>
  <si>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</si>
  <si>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</si>
  <si>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</si>
  <si>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</si>
  <si>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</si>
  <si>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</si>
  <si>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</si>
  <si>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</si>
  <si>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</si>
  <si>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</si>
  <si>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</si>
  <si>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</si>
  <si>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</si>
  <si>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</si>
  <si>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</si>
  <si>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</si>
  <si>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</si>
  <si>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</si>
  <si>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</si>
  <si>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</si>
  <si>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</si>
  <si>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</si>
  <si>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</si>
  <si>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</si>
  <si>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</si>
  <si>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</si>
  <si>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</si>
  <si>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</si>
  <si>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</si>
  <si>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</si>
  <si>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</si>
  <si>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</si>
  <si>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</si>
  <si>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</si>
  <si>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</si>
  <si>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</si>
  <si>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</si>
  <si>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</si>
  <si>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</si>
  <si>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</si>
  <si>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</si>
  <si>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</si>
  <si>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</si>
  <si>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</si>
  <si>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</si>
  <si>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</si>
  <si>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</si>
  <si>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</si>
  <si>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</si>
  <si>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</si>
  <si>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</si>
  <si>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</si>
  <si>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</si>
  <si>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</si>
  <si>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</si>
  <si>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</si>
  <si>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</si>
  <si>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</si>
  <si>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</si>
  <si>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</si>
  <si>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</si>
  <si>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</si>
  <si>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</si>
  <si>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</si>
  <si>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</si>
  <si>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</si>
  <si>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</si>
  <si>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</si>
  <si>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</si>
  <si>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</si>
  <si>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</si>
  <si>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</si>
  <si>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</si>
  <si>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</si>
  <si>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</si>
  <si>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</si>
  <si>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</si>
  <si>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</si>
  <si>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</si>
  <si>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</si>
  <si>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</si>
  <si>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</si>
  <si>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</si>
  <si>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</si>
  <si>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</si>
  <si>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</si>
  <si>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</si>
  <si>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</si>
  <si>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</si>
  <si>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</si>
  <si>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</si>
  <si>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</si>
  <si>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</si>
  <si>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</si>
  <si>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</si>
  <si>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</si>
  <si>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</si>
  <si>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</si>
  <si>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</si>
  <si>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</si>
  <si>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</si>
  <si>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</si>
  <si>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</si>
  <si>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</si>
  <si>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</si>
  <si>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</si>
  <si>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</si>
  <si>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</si>
  <si>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</si>
  <si>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</si>
  <si>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</si>
  <si>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</si>
  <si>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</si>
  <si>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</si>
  <si>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</si>
  <si>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</si>
  <si>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</si>
  <si>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</si>
  <si>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</si>
  <si>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</si>
  <si>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</si>
  <si>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</si>
  <si>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</si>
  <si>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</si>
  <si>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</si>
  <si>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</si>
  <si>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</si>
  <si>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</si>
  <si>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</si>
  <si>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</si>
  <si>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</si>
  <si>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</si>
  <si>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</si>
  <si>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</si>
  <si>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</si>
  <si>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</si>
  <si>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</si>
  <si>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</si>
  <si>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</si>
  <si>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</si>
  <si>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</si>
  <si>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</si>
  <si>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</si>
  <si>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</si>
  <si>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</si>
  <si>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</si>
  <si>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</si>
  <si>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</si>
  <si>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</si>
  <si>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</si>
  <si>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</si>
  <si>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</si>
  <si>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</si>
  <si>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</si>
  <si>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</si>
  <si>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</si>
  <si>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</si>
  <si>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</si>
  <si>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</si>
  <si>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</si>
  <si>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</si>
  <si>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</si>
  <si>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</si>
  <si>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</si>
  <si>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</si>
  <si>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</si>
  <si>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</si>
  <si>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</si>
  <si>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</si>
  <si>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</si>
  <si>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</si>
  <si>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</si>
  <si>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</si>
  <si>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</si>
  <si>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</si>
  <si>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</si>
  <si>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</si>
  <si>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</si>
  <si>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</si>
  <si>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</si>
  <si>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</si>
  <si>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</si>
  <si>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</si>
  <si>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</si>
  <si>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</si>
  <si>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</si>
  <si>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</si>
  <si>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</si>
  <si>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</si>
  <si>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</si>
  <si>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</si>
  <si>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</si>
  <si>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</si>
  <si>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</si>
  <si>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</si>
  <si>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</si>
  <si>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</si>
  <si>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</si>
  <si>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</si>
  <si>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</si>
  <si>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</si>
  <si>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</si>
  <si>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</si>
  <si>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</si>
  <si>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</si>
  <si>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</si>
  <si>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</si>
  <si>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</si>
  <si>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</si>
  <si>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</si>
  <si>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</si>
  <si>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</si>
  <si>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</si>
  <si>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</si>
  <si>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</si>
  <si>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</si>
  <si>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</si>
  <si>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</si>
  <si>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</si>
  <si>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</si>
  <si>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</si>
  <si>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</si>
  <si>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</si>
  <si>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</si>
  <si>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</si>
  <si>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</si>
  <si>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</si>
  <si>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</si>
  <si>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</si>
  <si>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</si>
  <si>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</si>
  <si>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</si>
  <si>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</si>
  <si>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</si>
  <si>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</si>
  <si>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</si>
  <si>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</si>
  <si>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</si>
  <si>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</si>
  <si>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</si>
  <si>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</si>
  <si>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</si>
  <si>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</si>
  <si>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</si>
  <si>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</si>
  <si>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</si>
  <si>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</si>
  <si>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</si>
  <si>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</si>
  <si>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</si>
  <si>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</si>
  <si>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</si>
  <si>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</si>
  <si>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</si>
  <si>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</si>
  <si>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</si>
  <si>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</si>
  <si>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</si>
  <si>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</si>
  <si>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</si>
  <si>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</si>
  <si>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</si>
  <si>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</si>
  <si>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</si>
  <si>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</si>
  <si>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</si>
  <si>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</si>
  <si>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</si>
  <si>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</si>
  <si>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</si>
  <si>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</si>
  <si>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</si>
  <si>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</si>
  <si>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</si>
  <si>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</si>
  <si>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</si>
  <si>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</si>
  <si>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</si>
  <si>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</si>
  <si>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</si>
  <si>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</si>
  <si>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</si>
  <si>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</si>
  <si>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</si>
  <si>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</si>
  <si>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</si>
  <si>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</si>
  <si>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</si>
  <si>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</si>
  <si>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</si>
  <si>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</si>
  <si>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</si>
  <si>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</si>
  <si>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</si>
  <si>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</si>
  <si>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</si>
  <si>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</si>
  <si>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</si>
  <si>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</si>
  <si>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</si>
  <si>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</si>
  <si>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</si>
  <si>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</si>
  <si>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</si>
  <si>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</si>
  <si>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</si>
  <si>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</si>
  <si>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</si>
  <si>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</si>
  <si>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</si>
  <si>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</si>
  <si>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</si>
  <si>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</si>
  <si>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</si>
  <si>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</si>
  <si>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</si>
  <si>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</si>
  <si>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</si>
  <si>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</si>
  <si>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</si>
  <si>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</si>
  <si>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</si>
  <si>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</si>
  <si>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</si>
  <si>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</si>
  <si>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</si>
  <si>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</si>
  <si>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</si>
  <si>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</si>
  <si>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</si>
  <si>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</si>
  <si>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</si>
  <si>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</si>
  <si>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</si>
  <si>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</si>
  <si>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</si>
  <si>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</si>
  <si>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</si>
  <si>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</si>
  <si>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</si>
  <si>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</si>
  <si>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</si>
  <si>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</si>
  <si>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</si>
  <si>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</si>
  <si>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</si>
  <si>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</si>
  <si>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</si>
  <si>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</si>
  <si>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</si>
  <si>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</si>
  <si>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</si>
  <si>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</si>
  <si>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</si>
  <si>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</si>
  <si>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</si>
  <si>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</si>
  <si>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</si>
  <si>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</si>
  <si>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</si>
  <si>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</si>
  <si>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</si>
  <si>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</si>
  <si>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</si>
  <si>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</si>
  <si>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</si>
  <si>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</si>
  <si>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</si>
  <si>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</si>
  <si>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</si>
  <si>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</si>
  <si>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</si>
  <si>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</si>
  <si>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</si>
  <si>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</si>
  <si>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</si>
  <si>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</si>
  <si>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</si>
  <si>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</si>
  <si>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</si>
  <si>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</si>
  <si>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</si>
  <si>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</si>
  <si>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</si>
  <si>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</si>
  <si>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</si>
  <si>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</si>
  <si>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</si>
  <si>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</si>
  <si>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</si>
  <si>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</si>
  <si>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</si>
  <si>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</si>
  <si>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</si>
  <si>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</si>
  <si>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</si>
  <si>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</si>
  <si>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</si>
  <si>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</si>
  <si>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</si>
  <si>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</si>
  <si>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</si>
  <si>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</si>
  <si>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</si>
  <si>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</si>
  <si>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</si>
  <si>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</si>
  <si>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</si>
  <si>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</si>
  <si>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</si>
  <si>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</si>
  <si>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</si>
  <si>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</si>
  <si>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</si>
  <si>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</si>
  <si>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</si>
  <si>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</si>
  <si>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</si>
  <si>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</si>
  <si>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</si>
  <si>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</si>
  <si>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</si>
  <si>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</si>
  <si>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</si>
  <si>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</si>
  <si>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</si>
  <si>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</si>
  <si>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</si>
  <si>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</si>
  <si>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</si>
  <si>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</si>
  <si>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</si>
  <si>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</si>
  <si>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</si>
  <si>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</si>
  <si>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</si>
  <si>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</si>
  <si>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</si>
  <si>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</si>
  <si>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</si>
  <si>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</si>
  <si>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</si>
  <si>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</si>
  <si>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</si>
  <si>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</si>
  <si>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</si>
  <si>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</si>
  <si>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</si>
  <si>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</si>
  <si>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</si>
  <si>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</si>
  <si>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</si>
  <si>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</si>
  <si>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</si>
  <si>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</si>
  <si>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</si>
  <si>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</si>
  <si>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</si>
  <si>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</si>
  <si>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</si>
  <si>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</si>
  <si>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</si>
  <si>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</si>
  <si>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</si>
  <si>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</si>
  <si>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</si>
  <si>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</si>
  <si>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</si>
  <si>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</si>
  <si>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</si>
  <si>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</si>
  <si>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</si>
  <si>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</si>
  <si>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</si>
  <si>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</si>
  <si>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</si>
  <si>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</si>
  <si>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</si>
  <si>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</si>
  <si>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</si>
  <si>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</si>
  <si>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</si>
  <si>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</si>
  <si>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</si>
  <si>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</si>
  <si>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</si>
  <si>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</si>
  <si>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</si>
  <si>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</si>
  <si>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</si>
  <si>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</si>
  <si>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</si>
  <si>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</si>
  <si>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</si>
  <si>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</si>
  <si>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</si>
  <si>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</si>
  <si>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</si>
  <si>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</si>
  <si>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</si>
  <si>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</si>
  <si>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</si>
  <si>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</si>
  <si>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</si>
  <si>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</si>
  <si>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</si>
  <si>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</si>
  <si>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</si>
  <si>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</si>
  <si>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</si>
  <si>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</si>
  <si>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</si>
  <si>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</si>
  <si>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</si>
  <si>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</si>
  <si>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</si>
  <si>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</si>
  <si>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</si>
  <si>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</si>
  <si>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</si>
  <si>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</si>
  <si>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</si>
  <si>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</si>
  <si>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</si>
  <si>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</si>
  <si>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</si>
  <si>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</si>
  <si>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</si>
  <si>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</si>
  <si>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</si>
  <si>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</si>
  <si>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</si>
  <si>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</si>
  <si>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</si>
  <si>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</si>
  <si>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</si>
  <si>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</si>
  <si>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</si>
  <si>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</si>
  <si>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</si>
  <si>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</si>
  <si>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</si>
  <si>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</si>
  <si>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</si>
  <si>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</si>
  <si>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</si>
  <si>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</si>
  <si>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</si>
  <si>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</si>
  <si>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</si>
  <si>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</si>
  <si>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</si>
  <si>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</si>
  <si>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</si>
  <si>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</si>
  <si>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</si>
  <si>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</si>
  <si>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</si>
  <si>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</si>
  <si>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</si>
  <si>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</si>
  <si>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</si>
  <si>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</si>
  <si>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</si>
  <si>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</si>
  <si>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</si>
  <si>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</si>
  <si>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</si>
  <si>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</si>
  <si>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</si>
  <si>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</si>
  <si>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</si>
  <si>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</si>
  <si>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</si>
  <si>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</si>
  <si>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</si>
  <si>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</si>
  <si>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</si>
  <si>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</si>
  <si>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</si>
  <si>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</si>
  <si>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</si>
  <si>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</si>
  <si>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</si>
  <si>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</si>
  <si>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</si>
  <si>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</si>
  <si>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</si>
  <si>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</si>
  <si>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</si>
  <si>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</si>
  <si>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</si>
  <si>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</si>
  <si>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</si>
  <si>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</si>
  <si>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</si>
  <si>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</si>
  <si>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</si>
  <si>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</si>
  <si>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</si>
  <si>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</si>
  <si>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</si>
  <si>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</si>
  <si>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</si>
  <si>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</si>
  <si>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</si>
  <si>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</si>
  <si>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</si>
  <si>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</si>
  <si>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</si>
  <si>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</si>
  <si>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</si>
  <si>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</si>
  <si>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</si>
  <si>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</si>
  <si>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</si>
  <si>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</si>
  <si>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</si>
  <si>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</si>
  <si>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</si>
  <si>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</si>
  <si>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</si>
  <si>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</si>
  <si>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</si>
  <si>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</si>
  <si>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</si>
  <si>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</si>
  <si>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</si>
  <si>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</si>
  <si>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</si>
  <si>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</si>
  <si>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</si>
  <si>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</si>
  <si>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</si>
  <si>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</si>
  <si>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</si>
  <si>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</si>
  <si>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</si>
  <si>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</si>
  <si>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</si>
  <si>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</si>
  <si>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</si>
  <si>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</si>
  <si>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</si>
  <si>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</si>
  <si>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</si>
  <si>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</si>
  <si>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</si>
  <si>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</si>
  <si>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</si>
  <si>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</si>
  <si>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</si>
  <si>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</si>
  <si>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</si>
  <si>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</si>
  <si>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</si>
  <si>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</si>
  <si>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</si>
  <si>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</si>
  <si>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</si>
  <si>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</si>
  <si>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</si>
  <si>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</si>
  <si>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</si>
  <si>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</si>
  <si>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</si>
  <si>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</si>
  <si>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</si>
  <si>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</si>
  <si>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</si>
  <si>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</si>
  <si>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</si>
  <si>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</si>
  <si>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</si>
  <si>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</si>
  <si>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</si>
  <si>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</si>
  <si>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</si>
  <si>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</si>
  <si>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</si>
  <si>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</si>
  <si>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</si>
  <si>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</si>
  <si>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</si>
  <si>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</si>
  <si>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</si>
  <si>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</si>
  <si>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</si>
  <si>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</si>
  <si>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</si>
  <si>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</si>
  <si>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</si>
  <si>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</si>
  <si>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</si>
  <si>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</si>
  <si>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</si>
  <si>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</si>
  <si>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</si>
  <si>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</si>
  <si>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</si>
  <si>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</si>
  <si>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</si>
  <si>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</si>
  <si>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</si>
  <si>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</si>
  <si>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</si>
  <si>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</si>
  <si>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</si>
  <si>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</si>
  <si>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</si>
  <si>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</si>
  <si>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</si>
  <si>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</si>
  <si>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</si>
  <si>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</si>
  <si>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</si>
  <si>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</si>
  <si>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</si>
  <si>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</si>
  <si>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</si>
  <si>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</si>
  <si>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</si>
  <si>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</si>
  <si>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</si>
  <si>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</si>
  <si>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</si>
  <si>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</si>
  <si>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</si>
  <si>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</si>
  <si>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</si>
  <si>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</si>
  <si>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</si>
  <si>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</si>
  <si>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</si>
  <si>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</si>
  <si>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</si>
  <si>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</si>
  <si>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</si>
  <si>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</si>
  <si>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</si>
  <si>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</si>
  <si>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</si>
  <si>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</si>
  <si>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</si>
  <si>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</si>
  <si>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</si>
  <si>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</si>
  <si>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</si>
  <si>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</si>
  <si>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</si>
  <si>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</si>
  <si>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</si>
  <si>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</si>
  <si>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</si>
  <si>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</si>
  <si>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</si>
  <si>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</si>
  <si>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</si>
  <si>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</si>
  <si>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</si>
  <si>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</si>
  <si>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</si>
  <si>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</si>
  <si>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</si>
  <si>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</si>
  <si>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</si>
  <si>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</si>
  <si>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</si>
  <si>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</si>
  <si>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</si>
  <si>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</si>
  <si>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</si>
  <si>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</si>
  <si>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</si>
  <si>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</si>
  <si>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</si>
  <si>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</si>
  <si>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</si>
  <si>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</si>
  <si>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</si>
  <si>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</si>
  <si>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</si>
  <si>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</si>
  <si>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</si>
  <si>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</si>
  <si>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</si>
  <si>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</si>
  <si>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</si>
  <si>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</si>
  <si>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</si>
  <si>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</si>
  <si>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</si>
  <si>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</si>
  <si>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</si>
  <si>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</si>
  <si>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</si>
  <si>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</si>
  <si>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</si>
  <si>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</si>
  <si>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</si>
  <si>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</si>
  <si>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</si>
  <si>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</si>
  <si>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</si>
  <si>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</si>
  <si>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</si>
  <si>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</si>
  <si>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</si>
  <si>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</si>
  <si>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</si>
  <si>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</si>
  <si>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</si>
  <si>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</si>
  <si>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</si>
  <si>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</si>
  <si>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</si>
  <si>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</si>
  <si>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</si>
  <si>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</si>
  <si>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</si>
  <si>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</si>
  <si>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</si>
  <si>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</si>
  <si>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</si>
  <si>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</si>
  <si>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</si>
  <si>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</si>
  <si>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</si>
  <si>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</si>
  <si>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</si>
  <si>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</si>
  <si>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</si>
  <si>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</si>
  <si>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</si>
  <si>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</si>
  <si>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</si>
  <si>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</si>
  <si>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</si>
  <si>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</si>
  <si>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</si>
  <si>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</si>
  <si>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</si>
  <si>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</si>
  <si>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</si>
  <si>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</si>
  <si>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</si>
  <si>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</si>
  <si>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</si>
  <si>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</si>
  <si>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</si>
  <si>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</si>
  <si>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</si>
  <si>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</si>
  <si>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</si>
  <si>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</si>
  <si>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</si>
  <si>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</si>
  <si>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</si>
  <si>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</si>
  <si>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</si>
  <si>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</si>
  <si>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</si>
  <si>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</si>
  <si>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</si>
  <si>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</si>
  <si>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</si>
  <si>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</si>
  <si>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</si>
  <si>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</si>
  <si>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</si>
  <si>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</si>
  <si>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</si>
  <si>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</si>
  <si>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</si>
  <si>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</si>
  <si>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</si>
  <si>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</si>
  <si>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</si>
  <si>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</si>
  <si>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</si>
  <si>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</si>
  <si>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</si>
  <si>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</si>
  <si>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</si>
  <si>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</si>
  <si>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</si>
  <si>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</si>
  <si>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</si>
  <si>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</si>
  <si>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</si>
  <si>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</si>
  <si>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</si>
  <si>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</si>
  <si>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</si>
  <si>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</si>
  <si>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</si>
  <si>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</si>
  <si>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</si>
  <si>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</si>
  <si>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</si>
  <si>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</si>
  <si>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</si>
  <si>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</si>
  <si>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</si>
  <si>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</si>
  <si>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</si>
  <si>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</si>
  <si>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</si>
  <si>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</si>
  <si>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</si>
  <si>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</si>
  <si>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</si>
  <si>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</si>
  <si>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</si>
  <si>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</si>
  <si>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</si>
  <si>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</si>
  <si>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</si>
  <si>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</si>
  <si>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</si>
  <si>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</si>
  <si>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</si>
  <si>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</si>
  <si>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</si>
  <si>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</si>
  <si>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</si>
  <si>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</si>
  <si>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</si>
  <si>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</si>
  <si>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</si>
  <si>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</si>
  <si>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</si>
  <si>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</si>
  <si>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</si>
  <si>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</si>
  <si>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</si>
  <si>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</si>
  <si>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</si>
  <si>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</si>
  <si>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</si>
  <si>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</si>
  <si>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</si>
  <si>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</si>
  <si>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</si>
  <si>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</si>
  <si>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</si>
  <si>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</si>
  <si>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</si>
  <si>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</si>
  <si>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</si>
  <si>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</si>
  <si>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</si>
  <si>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</si>
  <si>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</si>
  <si>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</si>
  <si>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</si>
  <si>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</si>
  <si>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</si>
  <si>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</si>
  <si>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</si>
  <si>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</si>
  <si>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</si>
  <si>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</si>
  <si>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</si>
  <si>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</si>
  <si>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</si>
  <si>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</si>
  <si>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</si>
  <si>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</si>
  <si>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</si>
  <si>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</si>
  <si>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</si>
  <si>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</si>
  <si>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</si>
  <si>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</si>
  <si>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</si>
  <si>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</si>
  <si>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</si>
  <si>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</si>
  <si>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</si>
  <si>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</si>
  <si>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</si>
  <si>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</si>
  <si>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</si>
  <si>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</si>
  <si>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</si>
  <si>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</si>
  <si>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</si>
  <si>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</si>
  <si>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</si>
  <si>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</si>
  <si>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</si>
  <si>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</si>
  <si>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</si>
  <si>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</si>
  <si>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</si>
  <si>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</si>
  <si>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</si>
  <si>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</si>
  <si>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</si>
  <si>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</si>
  <si>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</si>
  <si>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</si>
  <si>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</si>
  <si>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</si>
  <si>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</si>
  <si>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</si>
  <si>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</si>
  <si>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</si>
  <si>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</si>
  <si>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</si>
  <si>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</si>
  <si>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</si>
  <si>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</si>
  <si>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</si>
  <si>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</si>
  <si>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</si>
  <si>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</si>
  <si>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</si>
  <si>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</si>
  <si>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</si>
  <si>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</si>
  <si>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</si>
  <si>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</si>
  <si>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</si>
  <si>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</si>
  <si>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</si>
  <si>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</si>
  <si>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</si>
  <si>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</si>
  <si>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</si>
  <si>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</si>
  <si>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</si>
  <si>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</si>
  <si>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</si>
  <si>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</si>
  <si>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</si>
  <si>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</si>
  <si>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</si>
  <si>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</si>
  <si>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</si>
  <si>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</si>
  <si>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</si>
  <si>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</si>
  <si>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</si>
  <si>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</si>
  <si>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</si>
  <si>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</si>
  <si>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</si>
  <si>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</si>
  <si>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</si>
  <si>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</si>
  <si>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</si>
  <si>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</si>
  <si>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</si>
  <si>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</si>
  <si>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</si>
  <si>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</si>
  <si>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</si>
  <si>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</si>
  <si>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</si>
  <si>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</si>
  <si>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</si>
  <si>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</si>
  <si>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</si>
  <si>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</si>
  <si>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</si>
  <si>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</si>
  <si>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</si>
  <si>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</si>
  <si>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</si>
  <si>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</si>
  <si>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</si>
  <si>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</si>
  <si>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</si>
  <si>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</si>
  <si>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</si>
  <si>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</si>
  <si>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</si>
  <si>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</si>
  <si>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</si>
  <si>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</si>
  <si>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</si>
  <si>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</si>
  <si>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</si>
  <si>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</si>
  <si>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</si>
  <si>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</si>
  <si>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</si>
  <si>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</si>
  <si>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</si>
  <si>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</si>
  <si>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</si>
  <si>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</si>
  <si>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</si>
  <si>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</si>
  <si>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</si>
  <si>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</si>
  <si>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</si>
  <si>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</si>
  <si>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</si>
  <si>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</si>
  <si>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</si>
  <si>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</si>
  <si>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</si>
  <si>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</si>
  <si>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</si>
  <si>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</si>
  <si>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</si>
  <si>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</si>
  <si>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</si>
  <si>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</si>
  <si>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</si>
  <si>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</si>
  <si>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</si>
  <si>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</si>
  <si>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</si>
  <si>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</si>
  <si>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</si>
  <si>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</si>
  <si>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</si>
  <si>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</si>
  <si>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</si>
  <si>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</si>
  <si>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</si>
  <si>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</si>
  <si>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</si>
  <si>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</si>
  <si>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</si>
  <si>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</si>
  <si>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</si>
  <si>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</si>
  <si>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</si>
  <si>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</si>
  <si>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</si>
  <si>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</si>
  <si>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</si>
  <si>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</si>
  <si>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</si>
  <si>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</si>
  <si>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</si>
  <si>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</si>
  <si>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</si>
  <si>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</si>
  <si>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</si>
  <si>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</si>
  <si>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</si>
  <si>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</si>
  <si>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</si>
  <si>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</si>
  <si>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</si>
  <si>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</si>
  <si>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</si>
  <si>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</si>
  <si>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</si>
  <si>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</si>
  <si>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</si>
  <si>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</si>
  <si>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</si>
  <si>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</si>
  <si>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</si>
  <si>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</si>
  <si>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</si>
  <si>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</si>
  <si>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</si>
  <si>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</si>
  <si>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</si>
  <si>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</si>
  <si>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</si>
  <si>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</si>
  <si>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</si>
  <si>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</si>
  <si>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</si>
  <si>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</si>
  <si>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</si>
  <si>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</si>
  <si>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</si>
  <si>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</si>
  <si>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</si>
  <si>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</si>
  <si>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</si>
  <si>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</si>
  <si>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</si>
  <si>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</si>
  <si>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</si>
  <si>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</si>
  <si>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</si>
  <si>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</si>
  <si>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</si>
  <si>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</si>
  <si>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</si>
  <si>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</si>
  <si>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</si>
  <si>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</si>
  <si>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</si>
  <si>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</si>
  <si>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</si>
  <si>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</si>
  <si>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</si>
  <si>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</si>
  <si>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</si>
  <si>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</si>
  <si>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</si>
  <si>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</si>
  <si>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</si>
  <si>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</si>
  <si>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</si>
  <si>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</si>
  <si>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</si>
  <si>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</si>
  <si>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</si>
  <si>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</si>
  <si>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</si>
  <si>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</si>
  <si>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</si>
  <si>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</si>
  <si>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</si>
  <si>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</si>
  <si>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</si>
  <si>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</si>
  <si>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</si>
  <si>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</si>
  <si>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</si>
  <si>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</si>
  <si>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</si>
  <si>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</si>
  <si>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</si>
  <si>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</si>
  <si>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</si>
  <si>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</si>
  <si>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</si>
  <si>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</si>
  <si>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</si>
  <si>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</si>
  <si>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</si>
  <si>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</si>
  <si>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</si>
  <si>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</si>
  <si>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</si>
  <si>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</si>
  <si>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</si>
  <si>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</si>
  <si>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</si>
  <si>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</si>
  <si>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</si>
  <si>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</si>
  <si>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</si>
  <si>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</si>
  <si>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</si>
  <si>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</si>
  <si>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</si>
  <si>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</si>
  <si>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</si>
  <si>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</si>
  <si>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</si>
  <si>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</si>
  <si>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</si>
  <si>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</si>
  <si>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</si>
  <si>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</si>
  <si>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</si>
  <si>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</si>
  <si>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</si>
  <si>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</si>
  <si>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</si>
  <si>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</si>
  <si>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</si>
  <si>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</si>
  <si>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</si>
  <si>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</si>
  <si>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</si>
  <si>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</si>
  <si>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</si>
  <si>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</si>
  <si>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</si>
  <si>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</si>
  <si>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</si>
  <si>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</si>
  <si>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</si>
  <si>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</si>
  <si>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</si>
  <si>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</si>
  <si>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</si>
  <si>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</si>
  <si>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</si>
  <si>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</si>
  <si>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</si>
  <si>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</si>
  <si>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</si>
  <si>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</si>
  <si>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</si>
  <si>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</si>
  <si>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</si>
  <si>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</si>
  <si>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</si>
  <si>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</si>
  <si>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</si>
  <si>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</si>
  <si>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</si>
  <si>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</si>
  <si>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</si>
  <si>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</si>
  <si>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</si>
  <si>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</si>
  <si>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</si>
  <si>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</si>
  <si>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</si>
  <si>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</si>
  <si>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</si>
  <si>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</si>
  <si>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</si>
  <si>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</si>
  <si>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</si>
  <si>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</si>
  <si>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</si>
  <si>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</si>
  <si>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</si>
  <si>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</si>
  <si>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</si>
  <si>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</si>
  <si>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</si>
  <si>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</si>
  <si>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</si>
  <si>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</si>
  <si>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</si>
  <si>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</si>
  <si>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</si>
  <si>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</si>
  <si>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</si>
  <si>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</si>
  <si>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</si>
  <si>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</si>
  <si>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</si>
  <si>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</si>
  <si>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</si>
  <si>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</si>
  <si>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</si>
  <si>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</si>
  <si>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</si>
  <si>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</si>
  <si>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</si>
  <si>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</si>
  <si>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</si>
  <si>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</si>
  <si>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</si>
  <si>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</si>
  <si>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</si>
  <si>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</si>
  <si>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</si>
  <si>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</si>
  <si>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</si>
  <si>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</si>
  <si>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</si>
  <si>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</si>
  <si>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</si>
  <si>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</si>
  <si>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</si>
  <si>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</si>
  <si>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</si>
  <si>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</si>
  <si>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</si>
  <si>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</si>
  <si>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</si>
  <si>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</si>
  <si>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</si>
  <si>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</si>
  <si>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</si>
  <si>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</si>
  <si>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</si>
  <si>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</si>
  <si>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</si>
  <si>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</si>
  <si>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</si>
  <si>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</si>
  <si>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</si>
  <si>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</si>
  <si>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</si>
  <si>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</si>
  <si>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</si>
  <si>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</si>
  <si>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</si>
  <si>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</si>
  <si>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</si>
  <si>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</si>
  <si>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</si>
  <si>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</si>
  <si>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</si>
  <si>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</si>
  <si>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</si>
  <si>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</si>
  <si>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</si>
  <si>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</si>
  <si>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</si>
  <si>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</si>
  <si>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</si>
  <si>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</si>
  <si>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</si>
  <si>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</si>
  <si>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</si>
  <si>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</si>
  <si>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</si>
  <si>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</si>
  <si>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</si>
  <si>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</si>
  <si>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</si>
  <si>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</si>
  <si>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</si>
  <si>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</si>
  <si>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</si>
  <si>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</si>
  <si>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</si>
  <si>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</si>
  <si>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</si>
  <si>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</si>
  <si>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</si>
  <si>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</si>
  <si>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</si>
  <si>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</si>
  <si>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</si>
  <si>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</si>
  <si>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</si>
  <si>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</si>
  <si>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</si>
  <si>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</si>
  <si>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</si>
  <si>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</si>
  <si>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</si>
  <si>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</si>
  <si>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</si>
  <si>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</si>
  <si>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</si>
  <si>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</si>
  <si>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</si>
  <si>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</si>
  <si>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</si>
  <si>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</si>
  <si>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</si>
  <si>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</si>
  <si>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</si>
  <si>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</si>
  <si>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</si>
  <si>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</si>
  <si>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</si>
  <si>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</si>
  <si>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</si>
  <si>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</si>
  <si>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</si>
  <si>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</si>
  <si>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</si>
  <si>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</si>
  <si>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</si>
  <si>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</si>
  <si>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</si>
  <si>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</si>
  <si>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</si>
  <si>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</si>
  <si>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</si>
  <si>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</si>
  <si>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</si>
  <si>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</si>
  <si>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</si>
  <si>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</si>
  <si>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</si>
  <si>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</si>
  <si>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</si>
  <si>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</si>
  <si>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</si>
  <si>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</si>
  <si>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</si>
  <si>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</si>
  <si>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</si>
  <si>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</si>
  <si>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</si>
  <si>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</si>
  <si>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</si>
  <si>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</si>
  <si>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</si>
  <si>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</si>
  <si>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</si>
  <si>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</si>
  <si>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</si>
  <si>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</si>
  <si>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</si>
  <si>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</si>
  <si>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</si>
  <si>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</si>
  <si>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</si>
  <si>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</si>
  <si>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</si>
  <si>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</si>
  <si>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</si>
  <si>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</si>
  <si>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</si>
  <si>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</si>
  <si>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</si>
  <si>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</si>
  <si>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</si>
  <si>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</si>
  <si>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</si>
  <si>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</si>
  <si>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</si>
  <si>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</si>
  <si>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</si>
  <si>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</si>
  <si>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</si>
  <si>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</si>
  <si>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</si>
  <si>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</si>
  <si>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</si>
  <si>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</si>
  <si>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</si>
  <si>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</si>
  <si>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</si>
  <si>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</si>
  <si>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</si>
  <si>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</si>
  <si>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</si>
  <si>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</si>
  <si>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</si>
  <si>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</si>
  <si>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</si>
  <si>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</si>
  <si>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</si>
  <si>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</si>
  <si>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</si>
  <si>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</si>
  <si>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</si>
  <si>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</si>
  <si>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</si>
  <si>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</si>
  <si>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</si>
  <si>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</si>
  <si>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</si>
  <si>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</si>
  <si>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</si>
  <si>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</si>
  <si>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</si>
  <si>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</si>
  <si>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</si>
  <si>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</si>
  <si>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</si>
  <si>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</si>
  <si>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</si>
  <si>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</si>
  <si>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</si>
  <si>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</si>
  <si>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</si>
  <si>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</si>
  <si>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</si>
  <si>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</si>
  <si>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</si>
  <si>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</si>
  <si>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</si>
  <si>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</si>
  <si>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</si>
  <si>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</si>
  <si>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</si>
  <si>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</si>
  <si>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</si>
  <si>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</si>
  <si>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</si>
  <si>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</si>
  <si>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</si>
  <si>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</si>
  <si>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</si>
  <si>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</si>
  <si>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</si>
  <si>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</si>
  <si>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</si>
  <si>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</si>
  <si>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</si>
  <si>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</si>
  <si>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</si>
  <si>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</si>
  <si>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</si>
  <si>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</si>
  <si>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</si>
  <si>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</si>
  <si>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</si>
  <si>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</si>
  <si>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</si>
  <si>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</si>
  <si>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</si>
  <si>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</si>
  <si>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</si>
  <si>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</si>
  <si>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</si>
  <si>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</si>
  <si>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</si>
  <si>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</si>
  <si>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</si>
  <si>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</si>
  <si>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</si>
  <si>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</si>
  <si>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</si>
  <si>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</si>
  <si>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</si>
  <si>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</si>
  <si>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</si>
  <si>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</si>
  <si>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</si>
  <si>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</si>
  <si>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</si>
  <si>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</si>
  <si>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</si>
  <si>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</si>
  <si>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</si>
  <si>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</si>
  <si>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</si>
  <si>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</si>
  <si>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</si>
  <si>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</si>
  <si>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</si>
  <si>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</si>
  <si>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</si>
  <si>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</si>
  <si>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</si>
  <si>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</si>
  <si>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</si>
  <si>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</si>
  <si>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</si>
  <si>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</si>
  <si>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</si>
  <si>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</si>
  <si>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</si>
  <si>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</si>
  <si>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</si>
  <si>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</si>
  <si>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</si>
  <si>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</si>
  <si>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</si>
  <si>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</si>
  <si>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</si>
  <si>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</si>
  <si>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</si>
  <si>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</si>
  <si>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</si>
  <si>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</si>
  <si>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</si>
  <si>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</si>
  <si>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</si>
  <si>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</si>
  <si>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</si>
  <si>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</si>
  <si>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</si>
  <si>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</si>
  <si>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</si>
  <si>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</si>
  <si>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</si>
  <si>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</si>
  <si>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</si>
  <si>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</si>
  <si>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</si>
  <si>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</si>
  <si>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</si>
  <si>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</si>
  <si>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</si>
  <si>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</si>
  <si>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</si>
  <si>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</si>
  <si>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</si>
  <si>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</si>
  <si>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</si>
  <si>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</si>
  <si>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</si>
  <si>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</si>
  <si>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</si>
  <si>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</si>
  <si>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</si>
  <si>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</si>
  <si>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</si>
  <si>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</si>
  <si>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</si>
  <si>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</si>
  <si>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</si>
  <si>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</si>
  <si>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</si>
  <si>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</si>
  <si>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</si>
  <si>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</si>
  <si>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</si>
  <si>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</si>
  <si>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</si>
  <si>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</si>
  <si>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</si>
  <si>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</si>
  <si>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</si>
  <si>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</si>
  <si>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</si>
  <si>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</si>
  <si>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</si>
  <si>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</si>
  <si>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</si>
  <si>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</si>
  <si>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</si>
  <si>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</si>
  <si>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</si>
  <si>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</si>
  <si>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</si>
  <si>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</si>
  <si>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</si>
  <si>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</si>
  <si>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</si>
  <si>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</si>
  <si>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</si>
  <si>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</si>
  <si>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</si>
  <si>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</si>
  <si>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</si>
  <si>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</si>
  <si>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</si>
  <si>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</si>
  <si>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</si>
  <si>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</si>
  <si>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</si>
  <si>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</si>
  <si>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</si>
  <si>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</si>
  <si>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</si>
  <si>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</si>
  <si>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</si>
  <si>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</si>
  <si>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</si>
  <si>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</si>
  <si>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</si>
  <si>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</si>
  <si>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</si>
  <si>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</si>
  <si>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</si>
  <si>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</si>
  <si>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</si>
  <si>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</si>
  <si>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</si>
  <si>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</si>
  <si>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</si>
  <si>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</si>
  <si>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</si>
  <si>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</si>
  <si>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</si>
  <si>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</si>
  <si>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</si>
  <si>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</si>
  <si>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</si>
  <si>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</si>
  <si>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</si>
  <si>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</si>
  <si>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</si>
  <si>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</si>
  <si>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</si>
  <si>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</si>
  <si>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</si>
  <si>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</si>
  <si>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</si>
  <si>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</si>
  <si>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</si>
  <si>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</si>
  <si>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</si>
  <si>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</si>
  <si>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</si>
  <si>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</si>
  <si>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</si>
  <si>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</si>
  <si>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</si>
  <si>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</si>
  <si>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</si>
  <si>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</si>
  <si>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</si>
  <si>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</si>
  <si>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</si>
  <si>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</si>
  <si>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</si>
  <si>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</si>
  <si>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</si>
  <si>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</si>
  <si>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</si>
  <si>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</si>
  <si>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</si>
  <si>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</si>
  <si>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</si>
  <si>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</si>
  <si>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</si>
  <si>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</si>
  <si>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</si>
  <si>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</si>
  <si>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</si>
  <si>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</si>
  <si>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</si>
  <si>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</si>
  <si>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</si>
  <si>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</si>
  <si>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</si>
  <si>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</si>
  <si>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</si>
  <si>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</si>
  <si>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</si>
  <si>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</si>
  <si>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</si>
  <si>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</si>
  <si>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</si>
  <si>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</si>
  <si>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</si>
  <si>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</si>
  <si>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</si>
  <si>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</si>
  <si>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</si>
  <si>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</si>
  <si>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</si>
  <si>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</si>
  <si>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</si>
  <si>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</si>
  <si>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</si>
  <si>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</si>
  <si>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</si>
  <si>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</si>
  <si>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</si>
  <si>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</si>
  <si>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</si>
  <si>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</si>
  <si>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</si>
  <si>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</si>
  <si>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</si>
  <si>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</si>
  <si>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</si>
  <si>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</si>
  <si>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</si>
  <si>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</si>
  <si>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</si>
  <si>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</si>
  <si>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</si>
  <si>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</si>
  <si>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</si>
  <si>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</si>
  <si>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</si>
  <si>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</si>
  <si>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</si>
  <si>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</si>
  <si>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</si>
  <si>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</si>
  <si>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</si>
  <si>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</si>
  <si>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</si>
  <si>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</si>
  <si>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</si>
  <si>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</si>
  <si>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</si>
  <si>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</si>
  <si>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</si>
  <si>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</si>
  <si>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</si>
  <si>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</si>
  <si>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</si>
  <si>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</si>
  <si>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</si>
  <si>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</si>
  <si>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</si>
  <si>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</si>
  <si>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</si>
  <si>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</si>
  <si>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</si>
  <si>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</si>
  <si>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</si>
  <si>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</si>
  <si>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</si>
  <si>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</si>
  <si>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</si>
  <si>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</si>
  <si>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</si>
  <si>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</si>
  <si>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</si>
  <si>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</si>
  <si>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</si>
  <si>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</si>
  <si>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</si>
  <si>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</si>
  <si>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</si>
  <si>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</si>
  <si>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</si>
  <si>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</si>
  <si>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</si>
  <si>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</si>
  <si>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</si>
  <si>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</si>
  <si>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</si>
  <si>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</si>
  <si>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</si>
  <si>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</si>
  <si>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</si>
  <si>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</si>
  <si>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</si>
  <si>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</si>
  <si>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</si>
  <si>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</si>
  <si>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</si>
  <si>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</si>
  <si>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</si>
  <si>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</si>
  <si>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</si>
  <si>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</si>
  <si>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</si>
  <si>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</si>
  <si>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</si>
  <si>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</si>
  <si>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</si>
  <si>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</si>
  <si>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</si>
  <si>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</si>
  <si>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</si>
  <si>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</si>
  <si>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</si>
  <si>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</si>
  <si>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</si>
  <si>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</si>
  <si>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</si>
  <si>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</si>
  <si>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</si>
  <si>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</si>
  <si>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</si>
  <si>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</si>
  <si>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</si>
  <si>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</si>
  <si>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</si>
  <si>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</si>
  <si>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</si>
  <si>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</si>
  <si>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</si>
  <si>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</si>
  <si>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</si>
  <si>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</si>
  <si>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</si>
  <si>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</si>
  <si>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</si>
  <si>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</si>
  <si>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</si>
  <si>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</si>
  <si>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</si>
  <si>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</si>
  <si>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</si>
  <si>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</si>
  <si>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</si>
  <si>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</si>
  <si>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</si>
  <si>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</si>
  <si>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</si>
  <si>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</si>
  <si>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</si>
  <si>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</si>
  <si>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</si>
  <si>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</si>
  <si>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</si>
  <si>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</si>
  <si>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</si>
  <si>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</si>
  <si>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</si>
  <si>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</si>
  <si>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</si>
  <si>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</si>
  <si>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</si>
  <si>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</si>
  <si>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</si>
  <si>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</si>
  <si>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</si>
  <si>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</si>
  <si>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</si>
  <si>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</si>
  <si>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</si>
  <si>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</si>
  <si>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</si>
  <si>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</si>
  <si>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</si>
  <si>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</si>
  <si>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</si>
  <si>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</si>
  <si>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</si>
  <si>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</si>
  <si>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</si>
  <si>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</si>
  <si>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</si>
  <si>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</si>
  <si>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</si>
  <si>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</si>
  <si>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</si>
  <si>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</si>
  <si>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</si>
  <si>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</si>
  <si>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</si>
  <si>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</si>
  <si>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</si>
  <si>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</si>
  <si>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</si>
  <si>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</si>
  <si>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</si>
  <si>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</si>
  <si>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</si>
  <si>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</si>
  <si>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</si>
  <si>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</si>
  <si>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</si>
  <si>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</si>
  <si>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</si>
  <si>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</si>
  <si>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</si>
  <si>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</si>
  <si>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</si>
  <si>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</si>
  <si>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</si>
  <si>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</si>
  <si>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</si>
  <si>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</si>
  <si>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</si>
  <si>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</si>
  <si>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</si>
  <si>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</si>
  <si>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</si>
  <si>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</si>
  <si>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</si>
  <si>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</si>
  <si>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</si>
  <si>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</si>
  <si>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</si>
  <si>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</si>
  <si>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</si>
  <si>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</si>
  <si>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</si>
  <si>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</si>
  <si>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</si>
  <si>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</si>
  <si>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</si>
  <si>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</si>
  <si>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</si>
  <si>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</si>
  <si>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</si>
  <si>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</si>
  <si>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</si>
  <si>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</si>
  <si>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</si>
  <si>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</si>
  <si>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</si>
  <si>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</si>
  <si>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</si>
  <si>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</si>
  <si>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</si>
  <si>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</si>
  <si>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</si>
  <si>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</si>
  <si>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</si>
  <si>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</si>
  <si>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</si>
  <si>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</si>
  <si>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</si>
  <si>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</si>
  <si>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</si>
  <si>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</si>
  <si>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</si>
  <si>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</si>
  <si>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</si>
  <si>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</si>
  <si>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</si>
  <si>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</si>
  <si>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</si>
  <si>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</si>
  <si>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</si>
  <si>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</si>
  <si>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</si>
  <si>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</si>
  <si>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</si>
  <si>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</si>
  <si>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</si>
  <si>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</si>
  <si>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</si>
  <si>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</si>
  <si>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</si>
  <si>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</si>
  <si>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</si>
  <si>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</si>
  <si>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</si>
  <si>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</si>
  <si>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</si>
  <si>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</si>
  <si>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</si>
  <si>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</si>
  <si>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</si>
  <si>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</si>
  <si>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</si>
  <si>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</si>
  <si>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</si>
  <si>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</si>
  <si>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</si>
  <si>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</si>
  <si>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</si>
  <si>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</si>
  <si>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</si>
  <si>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</si>
  <si>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</si>
  <si>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</si>
  <si>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</si>
  <si>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</si>
  <si>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</si>
  <si>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</si>
  <si>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</si>
  <si>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</si>
  <si>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</si>
  <si>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</si>
  <si>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</si>
  <si>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</si>
  <si>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</si>
  <si>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</si>
  <si>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</si>
  <si>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</si>
  <si>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</si>
  <si>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</si>
  <si>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</si>
  <si>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</si>
  <si>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</si>
  <si>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</si>
  <si>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</si>
  <si>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</si>
  <si>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</si>
  <si>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</si>
  <si>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</si>
  <si>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</si>
  <si>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</si>
  <si>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</si>
  <si>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</si>
  <si>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</si>
  <si>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</si>
  <si>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</si>
  <si>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</si>
  <si>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</si>
  <si>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</si>
  <si>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</si>
  <si>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</si>
  <si>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</si>
  <si>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</si>
  <si>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</si>
  <si>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</si>
  <si>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</si>
  <si>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</si>
  <si>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</si>
  <si>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</si>
  <si>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</si>
  <si>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</si>
  <si>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</si>
  <si>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</si>
  <si>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</si>
  <si>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</si>
  <si>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</si>
  <si>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</si>
  <si>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</si>
  <si>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</si>
  <si>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</si>
  <si>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</si>
  <si>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</si>
  <si>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</si>
  <si>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</si>
  <si>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</si>
  <si>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</si>
  <si>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</si>
  <si>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</si>
  <si>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</si>
  <si>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</si>
  <si>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</si>
  <si>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</si>
  <si>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</si>
  <si>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</si>
  <si>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</si>
  <si>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</si>
  <si>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</si>
  <si>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</si>
  <si>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</si>
  <si>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</si>
  <si>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</si>
  <si>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</si>
  <si>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</si>
  <si>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</si>
  <si>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</si>
  <si>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</si>
  <si>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</si>
  <si>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</si>
  <si>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</si>
  <si>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</si>
  <si>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</si>
  <si>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</si>
  <si>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</si>
  <si>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</si>
  <si>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</si>
  <si>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</si>
  <si>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</si>
  <si>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</si>
  <si>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</si>
  <si>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</si>
  <si>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</si>
  <si>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</si>
  <si>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</si>
  <si>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</si>
  <si>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</si>
  <si>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</si>
  <si>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</si>
  <si>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</si>
  <si>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</si>
  <si>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</si>
  <si>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</si>
  <si>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</si>
  <si>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</si>
  <si>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</si>
  <si>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</si>
  <si>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</si>
  <si>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</si>
  <si>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</si>
  <si>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</si>
  <si>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</si>
  <si>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</si>
  <si>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</si>
  <si>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</si>
  <si>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</si>
  <si>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</si>
  <si>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</si>
  <si>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</si>
  <si>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</si>
  <si>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</si>
  <si>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</si>
  <si>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</si>
  <si>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</si>
  <si>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</si>
  <si>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</si>
  <si>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</si>
  <si>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</si>
  <si>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</si>
  <si>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</si>
  <si>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</si>
  <si>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</si>
  <si>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</si>
  <si>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</si>
  <si>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</si>
  <si>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</si>
  <si>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</si>
  <si>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</si>
  <si>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</si>
  <si>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</si>
  <si>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</si>
  <si>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</si>
  <si>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</si>
  <si>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</si>
  <si>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</si>
  <si>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</si>
  <si>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</si>
  <si>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</si>
  <si>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</si>
  <si>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</si>
  <si>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</si>
  <si>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</si>
  <si>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</si>
  <si>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</si>
  <si>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</si>
  <si>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</si>
  <si>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</si>
  <si>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</si>
  <si>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</si>
  <si>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</si>
  <si>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</si>
  <si>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</si>
  <si>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</si>
  <si>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</si>
  <si>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</si>
  <si>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</si>
  <si>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</si>
  <si>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</si>
  <si>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</si>
  <si>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</si>
  <si>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</si>
  <si>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</si>
  <si>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</si>
  <si>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</si>
  <si>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</si>
  <si>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</si>
  <si>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</si>
  <si>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</si>
  <si>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</si>
  <si>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</si>
  <si>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</si>
  <si>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</si>
  <si>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</si>
  <si>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</si>
  <si>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</si>
  <si>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</si>
  <si>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</si>
  <si>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</si>
  <si>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</si>
  <si>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</si>
  <si>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</si>
  <si>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</si>
  <si>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</si>
  <si>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</si>
  <si>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</si>
  <si>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</si>
  <si>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</si>
  <si>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</si>
  <si>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</si>
  <si>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</si>
  <si>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</si>
  <si>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</si>
  <si>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</si>
  <si>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</si>
  <si>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</si>
  <si>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</si>
  <si>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</si>
  <si>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</si>
  <si>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</si>
  <si>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</si>
  <si>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</si>
  <si>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</si>
  <si>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</si>
  <si>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</si>
  <si>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</si>
  <si>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</si>
  <si>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</si>
  <si>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</si>
  <si>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</si>
  <si>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</si>
  <si>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</si>
  <si>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</si>
  <si>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</si>
  <si>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</si>
  <si>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</si>
  <si>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</si>
  <si>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</si>
  <si>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</si>
  <si>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</si>
  <si>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</si>
  <si>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</si>
  <si>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</si>
  <si>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</si>
  <si>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</si>
  <si>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</si>
  <si>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</si>
  <si>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</si>
  <si>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</si>
  <si>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</si>
  <si>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</si>
  <si>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</si>
  <si>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</si>
  <si>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</si>
  <si>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</si>
  <si>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</si>
  <si>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</si>
  <si>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</si>
  <si>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</si>
  <si>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</si>
  <si>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</si>
  <si>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</si>
  <si>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</si>
  <si>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</si>
  <si>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</si>
  <si>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</si>
  <si>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</si>
  <si>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</si>
  <si>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</si>
  <si>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</si>
  <si>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</si>
  <si>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</si>
  <si>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</si>
  <si>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</si>
  <si>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</si>
  <si>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</si>
  <si>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</si>
  <si>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</si>
  <si>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</si>
  <si>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</si>
  <si>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</si>
  <si>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</si>
  <si>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</si>
  <si>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</si>
  <si>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</si>
  <si>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</si>
  <si>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</si>
  <si>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</si>
  <si>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</si>
  <si>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</si>
  <si>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</si>
  <si>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</si>
  <si>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</si>
  <si>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</si>
  <si>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</si>
  <si>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</si>
  <si>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</si>
  <si>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</si>
  <si>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</si>
  <si>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</si>
  <si>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</si>
  <si>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</si>
  <si>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</si>
  <si>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</si>
  <si>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</si>
  <si>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</si>
  <si>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</si>
  <si>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</si>
  <si>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</si>
  <si>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</si>
  <si>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</si>
  <si>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</si>
  <si>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</si>
  <si>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</si>
  <si>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</si>
  <si>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</si>
  <si>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</si>
  <si>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</si>
  <si>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</si>
  <si>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</si>
  <si>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</si>
  <si>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</si>
  <si>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</si>
  <si>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</si>
  <si>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</si>
  <si>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</si>
  <si>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</si>
  <si>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</si>
  <si>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</si>
  <si>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</si>
  <si>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</si>
  <si>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</si>
  <si>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</si>
  <si>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</si>
  <si>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</si>
  <si>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</si>
  <si>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</si>
  <si>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</si>
  <si>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</si>
  <si>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</si>
  <si>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</si>
  <si>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</si>
  <si>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</si>
  <si>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</si>
  <si>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</si>
  <si>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</si>
  <si>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</si>
  <si>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</si>
  <si>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</si>
  <si>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</si>
  <si>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</si>
  <si>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</si>
  <si>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</si>
  <si>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</si>
  <si>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</si>
  <si>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</si>
  <si>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</si>
  <si>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</si>
  <si>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</si>
  <si>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</si>
  <si>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</si>
  <si>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</si>
  <si>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</si>
  <si>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</si>
  <si>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</si>
  <si>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</si>
  <si>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</si>
  <si>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</si>
  <si>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</si>
  <si>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</si>
  <si>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</si>
  <si>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</si>
  <si>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</si>
  <si>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</si>
  <si>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</si>
  <si>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</si>
  <si>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</si>
  <si>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</si>
  <si>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</si>
  <si>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</si>
  <si>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</si>
  <si>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</si>
  <si>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</si>
  <si>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</si>
  <si>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</si>
  <si>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</si>
  <si>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</si>
  <si>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</si>
  <si>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</si>
  <si>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</si>
  <si>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</si>
  <si>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</si>
  <si>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</si>
  <si>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</si>
  <si>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</si>
  <si>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</si>
  <si>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</si>
  <si>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</si>
  <si>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</si>
  <si>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</si>
  <si>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</si>
  <si>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</si>
  <si>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</si>
  <si>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</si>
  <si>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</si>
  <si>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</si>
  <si>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</si>
  <si>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</si>
  <si>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</si>
  <si>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</si>
  <si>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</si>
  <si>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</si>
  <si>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</si>
  <si>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</si>
  <si>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</si>
  <si>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</si>
  <si>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</si>
  <si>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</si>
  <si>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</si>
  <si>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</si>
  <si>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</si>
  <si>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</si>
  <si>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</si>
  <si>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</si>
  <si>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</si>
  <si>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</si>
  <si>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</si>
  <si>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</si>
  <si>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</si>
  <si>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</si>
  <si>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</si>
  <si>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</si>
  <si>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</si>
  <si>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</si>
  <si>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</si>
  <si>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</si>
  <si>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</si>
  <si>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</si>
  <si>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</si>
  <si>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</si>
  <si>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</si>
  <si>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</si>
  <si>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</si>
  <si>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</si>
  <si>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</si>
  <si>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</si>
  <si>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</si>
  <si>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</si>
  <si>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</si>
  <si>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</si>
  <si>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</si>
  <si>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</si>
  <si>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</si>
  <si>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</si>
  <si>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</si>
  <si>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</si>
  <si>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</si>
  <si>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</si>
  <si>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</si>
  <si>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</si>
  <si>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</si>
  <si>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</si>
  <si>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</si>
  <si>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</si>
  <si>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</si>
  <si>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</si>
  <si>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</si>
  <si>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</si>
  <si>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</si>
  <si>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</si>
  <si>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</si>
  <si>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</si>
  <si>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</si>
  <si>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</si>
  <si>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</si>
  <si>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</si>
  <si>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</si>
  <si>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</si>
  <si>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</si>
  <si>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</si>
  <si>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</si>
  <si>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</si>
  <si>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</si>
  <si>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</si>
  <si>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</si>
  <si>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</si>
  <si>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</si>
  <si>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</si>
  <si>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</si>
  <si>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</si>
  <si>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</si>
  <si>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</si>
  <si>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</si>
  <si>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</si>
  <si>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</si>
  <si>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</si>
  <si>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</si>
  <si>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</si>
  <si>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</si>
  <si>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</si>
  <si>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</si>
  <si>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</si>
  <si>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</si>
  <si>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</si>
  <si>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</si>
  <si>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</si>
  <si>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</si>
  <si>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</si>
  <si>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</si>
  <si>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</si>
  <si>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</si>
  <si>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</si>
  <si>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</si>
  <si>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</si>
  <si>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</si>
  <si>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</si>
  <si>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</si>
  <si>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</si>
  <si>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</si>
  <si>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</si>
  <si>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</si>
  <si>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</si>
  <si>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</si>
  <si>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</si>
  <si>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</si>
  <si>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</si>
  <si>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</si>
  <si>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</si>
  <si>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</si>
  <si>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</si>
  <si>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</si>
  <si>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</si>
  <si>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</si>
  <si>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</si>
  <si>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</si>
  <si>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</si>
  <si>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</si>
  <si>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</si>
  <si>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</si>
  <si>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</si>
  <si>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</si>
  <si>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</si>
  <si>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</si>
  <si>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</si>
  <si>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</si>
  <si>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</si>
  <si>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</si>
  <si>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</si>
  <si>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</si>
  <si>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</si>
  <si>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</si>
  <si>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</si>
  <si>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</si>
  <si>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</si>
  <si>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</si>
  <si>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</si>
  <si>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</si>
  <si>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</si>
  <si>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</si>
  <si>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</si>
  <si>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</si>
  <si>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</si>
  <si>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</si>
  <si>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</si>
  <si>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</si>
  <si>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</si>
  <si>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</si>
  <si>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</si>
  <si>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</si>
  <si>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</si>
  <si>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</si>
  <si>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</si>
  <si>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</si>
  <si>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</si>
  <si>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</si>
  <si>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</si>
  <si>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</si>
  <si>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</si>
  <si>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</si>
  <si>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</si>
  <si>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</si>
  <si>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</si>
  <si>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</si>
  <si>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</si>
  <si>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</si>
  <si>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</si>
  <si>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</si>
  <si>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</si>
  <si>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</si>
  <si>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</si>
  <si>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</si>
  <si>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</si>
  <si>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</si>
  <si>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</si>
  <si>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</si>
  <si>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</si>
  <si>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</si>
  <si>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</si>
  <si>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</si>
  <si>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</si>
  <si>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</si>
  <si>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</si>
  <si>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</si>
  <si>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</si>
  <si>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</si>
  <si>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</si>
  <si>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</si>
  <si>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</si>
  <si>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</si>
  <si>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</si>
  <si>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</si>
  <si>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</si>
  <si>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</si>
  <si>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</si>
  <si>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</si>
  <si>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</si>
  <si>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</si>
  <si>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</si>
  <si>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</si>
  <si>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</si>
  <si>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</si>
  <si>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</si>
  <si>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</si>
  <si>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</si>
  <si>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</si>
  <si>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</si>
  <si>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</si>
  <si>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</si>
  <si>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</si>
  <si>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</si>
  <si>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</si>
  <si>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</si>
  <si>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</si>
  <si>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</si>
  <si>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</si>
  <si>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</si>
  <si>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</si>
  <si>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</si>
  <si>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</si>
  <si>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</si>
  <si>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</si>
  <si>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</si>
  <si>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</si>
  <si>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</si>
  <si>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</si>
  <si>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</si>
  <si>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</si>
  <si>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</si>
  <si>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</si>
  <si>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</si>
  <si>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</si>
  <si>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</si>
  <si>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</si>
  <si>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</si>
  <si>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</si>
  <si>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</si>
  <si>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</si>
  <si>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</si>
  <si>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</si>
  <si>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</si>
  <si>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</si>
  <si>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</si>
  <si>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</si>
  <si>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</si>
  <si>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</si>
  <si>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</si>
  <si>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</si>
  <si>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</si>
  <si>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</si>
  <si>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</si>
  <si>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</si>
  <si>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</si>
  <si>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</si>
  <si>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</si>
  <si>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</si>
  <si>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</si>
  <si>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</si>
  <si>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</si>
  <si>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</si>
  <si>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</si>
  <si>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</si>
  <si>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</si>
  <si>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</si>
  <si>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</si>
  <si>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</si>
  <si>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</si>
  <si>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</si>
  <si>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</si>
  <si>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</si>
  <si>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</si>
  <si>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</si>
  <si>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</si>
  <si>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</si>
  <si>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</si>
  <si>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</si>
  <si>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</si>
  <si>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</si>
  <si>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</si>
  <si>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</si>
  <si>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</si>
  <si>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</si>
  <si>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</si>
  <si>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</si>
  <si>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</si>
  <si>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</si>
  <si>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</si>
  <si>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</si>
  <si>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</si>
  <si>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</si>
  <si>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</si>
  <si>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</si>
  <si>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</si>
  <si>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</si>
  <si>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</si>
  <si>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</si>
  <si>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</si>
  <si>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</si>
  <si>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</si>
  <si>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</si>
  <si>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</si>
  <si>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</si>
  <si>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</si>
  <si>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</si>
  <si>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</si>
  <si>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</si>
  <si>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</si>
  <si>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</si>
  <si>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</si>
  <si>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</si>
  <si>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</si>
  <si>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</si>
  <si>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</si>
  <si>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</si>
  <si>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</si>
  <si>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</si>
  <si>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</si>
  <si>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</si>
  <si>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</si>
  <si>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</si>
  <si>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</si>
  <si>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</si>
  <si>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</si>
  <si>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</si>
  <si>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</si>
  <si>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</si>
  <si>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</si>
  <si>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</si>
  <si>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</si>
  <si>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</si>
  <si>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</si>
  <si>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</si>
  <si>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</si>
  <si>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</si>
  <si>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</si>
  <si>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</si>
  <si>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</si>
  <si>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</si>
  <si>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</si>
  <si>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</si>
  <si>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</si>
  <si>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</si>
  <si>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</si>
  <si>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</si>
  <si>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</si>
  <si>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</si>
  <si>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</si>
  <si>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</si>
  <si>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</si>
  <si>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</si>
  <si>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</si>
  <si>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</si>
  <si>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</si>
  <si>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</si>
  <si>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</si>
  <si>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</si>
  <si>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</si>
  <si>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</si>
  <si>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</si>
  <si>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</si>
  <si>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</si>
  <si>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</si>
  <si>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</si>
  <si>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</si>
  <si>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</si>
  <si>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</si>
  <si>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</si>
  <si>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</si>
  <si>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</si>
  <si>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</si>
  <si>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</si>
  <si>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</si>
  <si>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</si>
  <si>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</si>
  <si>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</si>
  <si>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</si>
  <si>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</si>
  <si>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</si>
  <si>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</si>
  <si>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</si>
  <si>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</si>
  <si>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</si>
  <si>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</si>
  <si>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</si>
  <si>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</si>
  <si>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</si>
  <si>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</si>
  <si>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</si>
  <si>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</si>
  <si>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</si>
  <si>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</si>
  <si>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</si>
  <si>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</si>
  <si>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</si>
  <si>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</si>
  <si>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</si>
  <si>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</si>
  <si>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</si>
  <si>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</si>
  <si>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</si>
  <si>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</si>
  <si>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</si>
  <si>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</si>
  <si>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</si>
  <si>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</si>
  <si>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</si>
  <si>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</si>
  <si>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</si>
  <si>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</si>
  <si>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</si>
  <si>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</si>
  <si>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</si>
  <si>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</si>
  <si>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</si>
  <si>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</si>
  <si>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</si>
  <si>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</si>
  <si>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</si>
  <si>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</si>
  <si>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</si>
  <si>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</si>
  <si>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</si>
  <si>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</si>
  <si>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</si>
  <si>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</si>
  <si>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</si>
  <si>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</si>
  <si>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</si>
  <si>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</si>
  <si>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</si>
  <si>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</si>
  <si>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</si>
  <si>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</si>
  <si>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</si>
  <si>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</si>
  <si>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</si>
  <si>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</si>
  <si>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</si>
  <si>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</si>
  <si>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</si>
  <si>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</si>
  <si>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</si>
  <si>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</si>
  <si>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</si>
  <si>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</si>
  <si>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</si>
  <si>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</si>
  <si>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</si>
  <si>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</si>
  <si>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</si>
  <si>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</si>
  <si>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</si>
  <si>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</si>
  <si>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</si>
  <si>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</si>
  <si>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</si>
  <si>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</si>
  <si>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</si>
  <si>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</si>
  <si>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</si>
  <si>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</si>
  <si>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</si>
  <si>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</si>
  <si>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</si>
  <si>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</si>
  <si>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</si>
  <si>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</si>
  <si>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</si>
  <si>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</si>
  <si>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</si>
  <si>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</si>
  <si>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</si>
  <si>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</si>
  <si>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</si>
  <si>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</si>
  <si>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</si>
  <si>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</si>
  <si>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</si>
  <si>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</si>
  <si>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</si>
  <si>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</si>
  <si>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</si>
  <si>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</si>
  <si>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</si>
  <si>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</si>
  <si>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</si>
  <si>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</si>
  <si>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</si>
  <si>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</si>
  <si>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</si>
  <si>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</si>
  <si>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</si>
  <si>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</si>
  <si>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</si>
  <si>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</si>
  <si>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</si>
  <si>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</si>
  <si>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</si>
  <si>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</si>
  <si>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</si>
  <si>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</si>
  <si>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</si>
  <si>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</si>
  <si>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</si>
  <si>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</si>
  <si>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</si>
  <si>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</si>
  <si>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</si>
  <si>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</si>
  <si>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</si>
  <si>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</si>
  <si>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</si>
  <si>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</si>
  <si>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</si>
  <si>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</si>
  <si>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</si>
  <si>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</si>
  <si>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</si>
  <si>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</si>
  <si>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</si>
  <si>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</si>
  <si>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</si>
  <si>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</si>
  <si>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</si>
  <si>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</si>
  <si>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</si>
  <si>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</si>
  <si>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</si>
  <si>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</si>
  <si>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</si>
  <si>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</si>
  <si>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</si>
  <si>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</si>
  <si>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</si>
  <si>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</si>
  <si>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</si>
  <si>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</si>
  <si>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</si>
  <si>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</si>
  <si>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</si>
  <si>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</si>
  <si>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</si>
  <si>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</si>
  <si>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</si>
  <si>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</si>
  <si>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</si>
  <si>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</si>
  <si>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</si>
  <si>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</si>
  <si>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</si>
  <si>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</si>
  <si>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</si>
  <si>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</si>
  <si>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</si>
  <si>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</si>
  <si>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</si>
  <si>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</si>
  <si>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</si>
  <si>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</si>
  <si>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</si>
  <si>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</si>
  <si>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</si>
  <si>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</si>
  <si>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</si>
  <si>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</si>
  <si>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</si>
  <si>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</si>
  <si>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</si>
  <si>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</si>
  <si>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</si>
  <si>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</si>
  <si>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</si>
  <si>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</si>
  <si>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</si>
  <si>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</si>
  <si>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</si>
  <si>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</si>
  <si>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</si>
  <si>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</si>
  <si>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</si>
  <si>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</si>
  <si>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</si>
  <si>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</si>
  <si>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</si>
  <si>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</si>
  <si>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</si>
  <si>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</si>
  <si>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</si>
  <si>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</si>
  <si>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</si>
  <si>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</si>
  <si>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</si>
  <si>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</si>
  <si>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</si>
  <si>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</si>
  <si>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</si>
  <si>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</si>
  <si>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</si>
  <si>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</si>
  <si>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</si>
  <si>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</si>
  <si>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</si>
  <si>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</si>
  <si>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</si>
  <si>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</si>
  <si>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</si>
  <si>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</si>
  <si>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</si>
  <si>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</si>
  <si>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</si>
  <si>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</si>
  <si>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</si>
  <si>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</si>
  <si>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</si>
  <si>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</si>
  <si>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</si>
  <si>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</si>
  <si>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</si>
  <si>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</si>
  <si>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</si>
  <si>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</si>
  <si>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</si>
  <si>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</si>
  <si>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</si>
  <si>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</si>
  <si>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</si>
  <si>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</si>
  <si>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</si>
  <si>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</si>
  <si>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</si>
  <si>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</si>
  <si>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</si>
  <si>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</si>
  <si>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</si>
  <si>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</si>
  <si>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</si>
  <si>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</si>
  <si>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</si>
  <si>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</si>
  <si>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</si>
  <si>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</si>
  <si>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</si>
  <si>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</si>
  <si>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</si>
  <si>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</si>
  <si>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</si>
  <si>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</si>
  <si>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</si>
  <si>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</si>
  <si>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</si>
  <si>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</si>
  <si>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</si>
  <si>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</si>
  <si>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</si>
  <si>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</si>
  <si>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</si>
  <si>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</si>
  <si>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</si>
  <si>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</si>
  <si>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</si>
  <si>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</si>
  <si>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</si>
  <si>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</si>
  <si>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</si>
  <si>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</si>
  <si>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</si>
  <si>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</si>
  <si>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</si>
  <si>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</si>
  <si>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</si>
  <si>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</si>
  <si>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</si>
  <si>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</si>
  <si>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</si>
  <si>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</si>
  <si>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</si>
  <si>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</si>
  <si>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</si>
  <si>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</si>
  <si>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</si>
  <si>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</si>
  <si>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</si>
  <si>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</si>
  <si>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</si>
  <si>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</si>
  <si>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</si>
  <si>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</si>
  <si>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</si>
  <si>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</si>
  <si>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</si>
  <si>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</si>
  <si>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</si>
  <si>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</si>
  <si>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</si>
  <si>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</si>
  <si>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</si>
  <si>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</si>
  <si>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</si>
  <si>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</si>
  <si>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</si>
  <si>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</si>
  <si>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</si>
  <si>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</si>
  <si>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</si>
  <si>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</si>
  <si>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</si>
  <si>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</si>
  <si>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</si>
  <si>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</si>
  <si>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</si>
  <si>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</si>
  <si>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</si>
  <si>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</si>
  <si>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</si>
  <si>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</si>
  <si>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</si>
  <si>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</si>
  <si>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</si>
  <si>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</si>
  <si>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</si>
  <si>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</si>
  <si>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</si>
  <si>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</si>
  <si>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</si>
  <si>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</si>
  <si>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</si>
  <si>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</si>
  <si>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</si>
  <si>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</si>
  <si>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</si>
  <si>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</si>
  <si>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</si>
  <si>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</si>
  <si>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</si>
  <si>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</si>
  <si>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</si>
  <si>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</si>
  <si>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</si>
  <si>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</si>
  <si>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</si>
  <si>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</si>
  <si>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</si>
  <si>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</si>
  <si>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</si>
  <si>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</si>
  <si>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</si>
  <si>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</si>
  <si>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</si>
  <si>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</si>
  <si>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</si>
  <si>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</si>
  <si>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</si>
  <si>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</si>
  <si>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</si>
  <si>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</si>
  <si>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</si>
  <si>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</si>
  <si>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</si>
  <si>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</si>
  <si>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</si>
  <si>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</si>
  <si>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</si>
  <si>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</si>
  <si>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</si>
  <si>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</si>
  <si>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</si>
  <si>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</si>
  <si>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</si>
  <si>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</si>
  <si>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</si>
  <si>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</si>
  <si>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</si>
  <si>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</si>
  <si>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</si>
  <si>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</si>
  <si>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</si>
  <si>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</si>
  <si>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</si>
  <si>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</si>
  <si>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</si>
  <si>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</si>
  <si>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</si>
  <si>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</si>
  <si>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</si>
  <si>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</si>
  <si>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</si>
  <si>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</si>
  <si>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</si>
  <si>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</si>
  <si>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</si>
  <si>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</si>
  <si>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</si>
  <si>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</si>
  <si>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</si>
  <si>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</si>
  <si>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</si>
  <si>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</si>
  <si>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</si>
  <si>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</si>
  <si>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</si>
  <si>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</si>
  <si>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</si>
  <si>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</si>
  <si>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</si>
  <si>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</si>
  <si>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</si>
  <si>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</si>
  <si>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</si>
  <si>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</si>
  <si>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</si>
  <si>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</si>
  <si>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</si>
  <si>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</si>
  <si>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</si>
  <si>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</si>
  <si>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</si>
  <si>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</si>
  <si>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</si>
  <si>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</si>
  <si>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</si>
  <si>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</si>
  <si>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</si>
  <si>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</si>
  <si>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</si>
  <si>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</si>
  <si>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</si>
  <si>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</si>
  <si>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</si>
  <si>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</si>
  <si>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</si>
  <si>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</si>
  <si>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</si>
  <si>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</si>
  <si>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</si>
  <si>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</si>
  <si>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</si>
  <si>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</si>
  <si>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</si>
  <si>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</si>
  <si>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</si>
  <si>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</si>
  <si>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</si>
  <si>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</si>
  <si>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</si>
  <si>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</si>
  <si>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</si>
  <si>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</si>
  <si>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</si>
  <si>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</si>
  <si>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</si>
  <si>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</si>
  <si>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</si>
  <si>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</si>
  <si>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</si>
  <si>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</si>
  <si>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</si>
  <si>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</si>
  <si>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</si>
  <si>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</si>
  <si>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</si>
  <si>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</si>
  <si>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</si>
  <si>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</si>
  <si>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</si>
  <si>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</si>
  <si>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</si>
  <si>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</si>
  <si>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</si>
  <si>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</si>
  <si>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</si>
  <si>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</si>
  <si>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</si>
  <si>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</si>
  <si>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</si>
  <si>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</si>
  <si>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</si>
  <si>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</si>
  <si>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</si>
  <si>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</si>
  <si>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</si>
  <si>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</si>
  <si>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</si>
  <si>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</si>
  <si>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</si>
  <si>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</si>
  <si>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</si>
  <si>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</si>
  <si>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</si>
  <si>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</si>
  <si>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</si>
  <si>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</si>
  <si>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</si>
  <si>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</si>
  <si>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</si>
  <si>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</si>
  <si>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</si>
  <si>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</si>
  <si>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</si>
  <si>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</si>
  <si>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</si>
  <si>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</si>
  <si>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</si>
  <si>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</si>
  <si>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</si>
  <si>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</si>
  <si>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</si>
  <si>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</si>
  <si>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</si>
  <si>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</si>
  <si>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</si>
  <si>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</si>
  <si>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</si>
  <si>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</si>
  <si>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</si>
  <si>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</si>
  <si>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</si>
  <si>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</si>
  <si>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</si>
  <si>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</si>
  <si>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</si>
  <si>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</si>
  <si>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</si>
  <si>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</si>
  <si>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</si>
  <si>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</si>
  <si>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</si>
  <si>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</si>
  <si>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</si>
  <si>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</si>
  <si>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</si>
  <si>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</si>
  <si>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</si>
  <si>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</si>
  <si>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</si>
  <si>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</si>
  <si>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</si>
  <si>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</si>
  <si>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</si>
  <si>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</si>
  <si>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</si>
  <si>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</si>
  <si>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</si>
  <si>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</si>
  <si>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</si>
  <si>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</si>
  <si>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</si>
  <si>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</si>
  <si>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</si>
  <si>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</si>
  <si>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</si>
  <si>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</si>
  <si>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</si>
  <si>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</si>
  <si>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</si>
  <si>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</si>
  <si>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</si>
  <si>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</si>
  <si>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</si>
  <si>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</si>
  <si>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</si>
  <si>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</si>
  <si>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</si>
  <si>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</si>
  <si>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</si>
  <si>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</si>
  <si>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</si>
  <si>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</si>
  <si>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</si>
  <si>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</si>
  <si>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</si>
  <si>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</si>
  <si>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</si>
  <si>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</si>
  <si>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</si>
  <si>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</si>
  <si>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</si>
  <si>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</si>
  <si>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</si>
  <si>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</si>
  <si>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</si>
  <si>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</si>
  <si>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</si>
  <si>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</si>
  <si>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</si>
  <si>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</si>
  <si>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</si>
  <si>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</si>
  <si>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</si>
  <si>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</si>
  <si>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</si>
  <si>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</si>
  <si>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</si>
  <si>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</si>
  <si>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</si>
  <si>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</si>
  <si>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</si>
  <si>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</si>
  <si>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</si>
  <si>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</si>
  <si>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</si>
  <si>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</si>
  <si>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</si>
  <si>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</si>
  <si>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</si>
  <si>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</si>
  <si>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</si>
  <si>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</si>
  <si>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</si>
  <si>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</si>
  <si>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</si>
  <si>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</si>
  <si>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</si>
  <si>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</si>
  <si>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</si>
  <si>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</si>
  <si>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</si>
  <si>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</si>
  <si>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</si>
  <si>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</si>
  <si>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</si>
  <si>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</si>
  <si>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</si>
  <si>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</si>
  <si>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</si>
  <si>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</si>
  <si>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</si>
  <si>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</si>
  <si>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</si>
  <si>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</si>
  <si>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</si>
  <si>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</si>
  <si>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</si>
  <si>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</si>
  <si>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</si>
  <si>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</si>
  <si>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</si>
  <si>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</si>
  <si>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</si>
  <si>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</si>
  <si>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</si>
  <si>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</si>
  <si>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</si>
  <si>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</si>
  <si>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</si>
  <si>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</si>
  <si>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</si>
  <si>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</si>
  <si>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</si>
  <si>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</si>
  <si>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</si>
  <si>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</si>
  <si>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</si>
  <si>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</si>
  <si>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</si>
  <si>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</si>
  <si>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</si>
  <si>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</si>
  <si>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</si>
  <si>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</si>
  <si>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</si>
  <si>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</si>
  <si>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</si>
  <si>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</si>
  <si>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</si>
  <si>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</si>
  <si>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</si>
  <si>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</si>
  <si>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</si>
  <si>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</si>
  <si>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</si>
  <si>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</si>
  <si>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</si>
  <si>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</si>
  <si>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</si>
  <si>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</si>
  <si>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</si>
  <si>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</si>
  <si>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</si>
  <si>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</si>
  <si>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</si>
  <si>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</si>
  <si>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</si>
  <si>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</si>
  <si>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</si>
  <si>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</si>
  <si>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</si>
  <si>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</si>
  <si>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</si>
  <si>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</si>
  <si>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</si>
  <si>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</si>
  <si>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</si>
  <si>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</si>
  <si>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</si>
  <si>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</si>
  <si>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</si>
  <si>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</si>
  <si>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</si>
  <si>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</si>
  <si>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</si>
  <si>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</si>
  <si>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</si>
  <si>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</si>
  <si>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</si>
  <si>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</si>
  <si>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</si>
  <si>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</si>
  <si>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</si>
  <si>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</si>
  <si>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</si>
  <si>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</si>
  <si>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</si>
  <si>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</si>
  <si>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</si>
  <si>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</si>
  <si>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</si>
  <si>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</si>
  <si>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</si>
  <si>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</si>
  <si>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</si>
  <si>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</si>
  <si>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</si>
  <si>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</si>
  <si>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</si>
  <si>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</si>
  <si>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</si>
  <si>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</si>
  <si>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</si>
  <si>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</si>
  <si>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</si>
  <si>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</si>
  <si>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</si>
  <si>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</si>
  <si>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</si>
  <si>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</si>
  <si>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</si>
  <si>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</si>
  <si>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</si>
  <si>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</si>
  <si>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</si>
  <si>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</si>
  <si>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</si>
  <si>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</si>
  <si>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</si>
  <si>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</si>
  <si>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</si>
  <si>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</si>
  <si>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</si>
  <si>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</si>
  <si>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</si>
  <si>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</si>
  <si>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</si>
  <si>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</si>
  <si>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</si>
  <si>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</si>
  <si>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</si>
  <si>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</si>
  <si>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</si>
  <si>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</si>
  <si>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</si>
  <si>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</si>
  <si>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</si>
  <si>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</si>
  <si>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</si>
  <si>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</si>
  <si>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</si>
  <si>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</si>
  <si>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</si>
  <si>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</si>
  <si>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</si>
  <si>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</si>
  <si>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</si>
  <si>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</si>
  <si>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</si>
  <si>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</si>
  <si>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</si>
  <si>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</si>
  <si>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</si>
  <si>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</si>
  <si>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</si>
  <si>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</si>
  <si>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</si>
  <si>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</si>
  <si>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</si>
  <si>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</si>
  <si>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</si>
  <si>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</si>
  <si>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</si>
  <si>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</si>
  <si>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</si>
  <si>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</si>
  <si>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</si>
  <si>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</si>
  <si>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</si>
  <si>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</si>
  <si>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</si>
  <si>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</si>
  <si>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</si>
  <si>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</si>
  <si>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</si>
  <si>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</si>
  <si>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</si>
  <si>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</si>
  <si>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</si>
  <si>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</si>
  <si>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</si>
  <si>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</si>
  <si>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</si>
  <si>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</si>
  <si>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</si>
  <si>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</si>
  <si>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</si>
  <si>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</si>
  <si>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</si>
  <si>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</si>
  <si>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</si>
  <si>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</si>
  <si>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</si>
  <si>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</si>
  <si>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</si>
  <si>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</si>
  <si>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</si>
  <si>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</si>
  <si>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</si>
  <si>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</si>
  <si>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</si>
  <si>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</si>
  <si>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</si>
  <si>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</si>
  <si>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</si>
  <si>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</si>
  <si>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</si>
  <si>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</si>
  <si>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</si>
  <si>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</si>
  <si>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</si>
  <si>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</si>
  <si>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</si>
  <si>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</si>
  <si>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</si>
  <si>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</si>
  <si>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</si>
  <si>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</si>
  <si>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</si>
  <si>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</si>
  <si>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</si>
  <si>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</si>
  <si>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</si>
  <si>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</si>
  <si>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</si>
  <si>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</si>
  <si>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</si>
  <si>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</si>
  <si>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</si>
  <si>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</si>
  <si>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</si>
  <si>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</si>
  <si>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</si>
  <si>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</si>
  <si>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</si>
  <si>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</si>
  <si>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</si>
  <si>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</si>
  <si>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</si>
  <si>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</si>
  <si>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</si>
  <si>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</si>
  <si>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</si>
  <si>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</si>
  <si>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</si>
  <si>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</si>
  <si>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</si>
  <si>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</si>
  <si>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</si>
  <si>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</si>
  <si>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</si>
  <si>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</si>
  <si>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</si>
  <si>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</si>
  <si>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</si>
  <si>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</si>
  <si>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</si>
  <si>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</si>
  <si>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</si>
  <si>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</si>
  <si>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</si>
  <si>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</si>
  <si>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</si>
  <si>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</si>
  <si>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</si>
  <si>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</si>
  <si>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</si>
  <si>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</si>
  <si>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</si>
  <si>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</si>
  <si>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</si>
  <si>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</si>
  <si>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</si>
  <si>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</si>
  <si>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</si>
  <si>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</si>
  <si>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</si>
  <si>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</si>
  <si>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</si>
  <si>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</si>
  <si>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</si>
  <si>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</si>
  <si>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</si>
  <si>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</si>
  <si>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</si>
  <si>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</si>
  <si>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</si>
  <si>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</si>
  <si>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</si>
  <si>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</si>
  <si>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</si>
  <si>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</si>
  <si>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</si>
  <si>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</si>
  <si>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</si>
  <si>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</si>
  <si>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</si>
  <si>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</si>
  <si>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</si>
  <si>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</si>
  <si>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</si>
  <si>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</si>
  <si>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</si>
  <si>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</si>
  <si>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</si>
  <si>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</si>
  <si>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</si>
  <si>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</si>
  <si>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</si>
  <si>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</si>
  <si>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</si>
  <si>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</si>
  <si>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</si>
  <si>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</si>
  <si>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</si>
  <si>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</si>
  <si>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</si>
  <si>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</si>
  <si>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</si>
  <si>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</si>
  <si>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</si>
  <si>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</si>
  <si>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</si>
  <si>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</si>
  <si>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</si>
  <si>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</si>
  <si>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</si>
  <si>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</si>
  <si>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</si>
  <si>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</si>
  <si>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</si>
  <si>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</si>
  <si>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</si>
  <si>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</si>
  <si>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</si>
  <si>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</si>
  <si>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</si>
  <si>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</si>
  <si>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</si>
  <si>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</si>
  <si>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</si>
  <si>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</si>
  <si>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</si>
  <si>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</si>
  <si>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</si>
  <si>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</si>
  <si>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</si>
  <si>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</si>
  <si>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</si>
  <si>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</si>
  <si>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</si>
  <si>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</si>
  <si>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</si>
  <si>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</si>
  <si>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</si>
  <si>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</si>
  <si>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</si>
  <si>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</si>
  <si>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</si>
  <si>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</si>
  <si>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</si>
  <si>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</si>
  <si>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</si>
  <si>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</si>
  <si>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</si>
  <si>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</si>
  <si>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</si>
  <si>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</si>
  <si>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</si>
  <si>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</si>
  <si>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</si>
  <si>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</si>
  <si>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</si>
  <si>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</si>
  <si>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</si>
  <si>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</si>
  <si>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</si>
  <si>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</si>
  <si>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</si>
  <si>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</si>
  <si>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</si>
  <si>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</si>
  <si>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</si>
  <si>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</si>
  <si>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</si>
  <si>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</si>
  <si>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</si>
  <si>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</si>
  <si>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</si>
  <si>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</si>
  <si>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</si>
  <si>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</si>
  <si>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</si>
  <si>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</si>
  <si>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</si>
  <si>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</si>
  <si>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</si>
  <si>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</si>
  <si>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</si>
  <si>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</si>
  <si>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</si>
  <si>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</si>
  <si>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</si>
  <si>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</si>
  <si>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</si>
  <si>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</si>
  <si>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</si>
  <si>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</si>
  <si>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</si>
  <si>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</si>
  <si>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</si>
  <si>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</si>
  <si>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</si>
  <si>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</si>
  <si>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</si>
  <si>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</si>
  <si>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</si>
  <si>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</si>
  <si>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</si>
  <si>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</si>
  <si>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</si>
  <si>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</si>
  <si>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</si>
  <si>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</si>
  <si>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</si>
  <si>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</si>
  <si>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</si>
  <si>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</si>
  <si>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</si>
  <si>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</si>
  <si>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</si>
  <si>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</si>
  <si>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</si>
  <si>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</si>
  <si>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</si>
  <si>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</si>
  <si>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</si>
  <si>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</si>
  <si>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</si>
  <si>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</si>
  <si>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</si>
  <si>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</si>
  <si>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</si>
  <si>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</si>
  <si>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</si>
  <si>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</si>
  <si>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</si>
  <si>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</si>
  <si>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</si>
  <si>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</si>
  <si>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</si>
  <si>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</si>
  <si>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</si>
  <si>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</si>
  <si>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</si>
  <si>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</si>
  <si>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</si>
  <si>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</si>
  <si>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</si>
  <si>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</si>
  <si>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</si>
  <si>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</si>
  <si>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</si>
  <si>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</si>
  <si>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</si>
  <si>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</si>
  <si>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</si>
  <si>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</si>
  <si>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</si>
  <si>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</si>
  <si>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</si>
  <si>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</si>
  <si>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</si>
  <si>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</si>
  <si>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</si>
  <si>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</si>
  <si>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</si>
  <si>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</si>
  <si>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</si>
  <si>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</si>
  <si>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</si>
  <si>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</si>
  <si>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</si>
  <si>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</si>
  <si>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</si>
  <si>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</si>
  <si>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</si>
  <si>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</si>
  <si>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</si>
  <si>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</si>
  <si>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</si>
  <si>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</si>
  <si>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</si>
  <si>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</si>
  <si>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</si>
  <si>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</si>
  <si>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</si>
  <si>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</si>
  <si>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</si>
  <si>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</si>
  <si>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</si>
  <si>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</si>
  <si>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</si>
  <si>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</si>
  <si>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</si>
  <si>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</si>
  <si>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</si>
  <si>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</si>
  <si>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</si>
  <si>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</si>
  <si>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</si>
  <si>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</si>
  <si>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</si>
  <si>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</si>
  <si>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</si>
  <si>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</si>
  <si>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</si>
  <si>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</si>
  <si>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</si>
  <si>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</si>
  <si>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</si>
  <si>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</si>
  <si>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</si>
  <si>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</si>
  <si>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</si>
  <si>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</si>
  <si>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</si>
  <si>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</si>
  <si>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</si>
  <si>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</si>
  <si>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</si>
  <si>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</si>
  <si>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</si>
  <si>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</si>
  <si>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</si>
  <si>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</si>
  <si>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</si>
  <si>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</si>
  <si>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</si>
  <si>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</si>
  <si>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</si>
  <si>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</si>
  <si>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</si>
  <si>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</si>
  <si>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</si>
  <si>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</si>
  <si>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</si>
  <si>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</si>
  <si>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</si>
  <si>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</si>
  <si>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</si>
  <si>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</si>
  <si>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</si>
  <si>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</si>
  <si>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</si>
  <si>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</si>
  <si>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</si>
  <si>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</si>
  <si>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</si>
  <si>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</si>
  <si>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</si>
  <si>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</si>
  <si>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</si>
  <si>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</si>
  <si>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</si>
  <si>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</si>
  <si>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</si>
  <si>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</si>
  <si>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</si>
  <si>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</si>
  <si>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</si>
  <si>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</si>
  <si>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</si>
  <si>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</si>
  <si>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</si>
  <si>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</si>
  <si>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</si>
  <si>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</si>
  <si>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</si>
  <si>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</si>
  <si>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</si>
  <si>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</si>
  <si>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</si>
  <si>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</si>
  <si>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</si>
  <si>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</si>
  <si>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</si>
  <si>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</si>
  <si>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</si>
  <si>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</si>
  <si>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</si>
  <si>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</si>
  <si>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</si>
  <si>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</si>
  <si>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</si>
  <si>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</si>
  <si>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</si>
  <si>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</si>
  <si>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</si>
  <si>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</si>
  <si>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</si>
  <si>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</si>
  <si>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</si>
  <si>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</si>
  <si>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</si>
  <si>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</si>
  <si>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</si>
  <si>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</si>
  <si>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</si>
  <si>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</si>
  <si>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</si>
  <si>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</si>
  <si>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</si>
  <si>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</si>
  <si>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</si>
  <si>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</si>
  <si>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</si>
  <si>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</si>
  <si>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</si>
  <si>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</si>
  <si>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</si>
  <si>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</si>
  <si>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</si>
  <si>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</si>
  <si>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</si>
  <si>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</si>
  <si>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</si>
  <si>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</si>
  <si>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</si>
  <si>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</si>
  <si>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</si>
  <si>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</si>
  <si>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</si>
  <si>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</si>
  <si>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</si>
  <si>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</si>
  <si>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</si>
  <si>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</si>
  <si>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</si>
  <si>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</si>
  <si>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</si>
  <si>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</si>
  <si>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</si>
  <si>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</si>
  <si>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</si>
  <si>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</si>
  <si>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</si>
  <si>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</si>
  <si>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</si>
  <si>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</si>
  <si>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</si>
  <si>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</si>
  <si>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</si>
  <si>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</si>
  <si>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</si>
  <si>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</si>
  <si>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</si>
  <si>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</si>
  <si>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</si>
  <si>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</si>
  <si>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</si>
  <si>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</si>
  <si>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</si>
  <si>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</si>
  <si>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</si>
  <si>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</si>
  <si>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</si>
  <si>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</si>
  <si>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</si>
  <si>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</si>
  <si>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</si>
  <si>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</si>
  <si>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</si>
  <si>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</si>
  <si>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</si>
  <si>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</si>
  <si>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</si>
  <si>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</si>
  <si>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</si>
  <si>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</si>
  <si>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</si>
  <si>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</si>
  <si>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</si>
  <si>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</si>
  <si>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</si>
  <si>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</si>
  <si>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</si>
  <si>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</si>
  <si>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</si>
  <si>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</si>
  <si>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</si>
  <si>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</si>
  <si>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</si>
  <si>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</si>
  <si>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</si>
  <si>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</si>
  <si>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</si>
  <si>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</si>
  <si>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</si>
  <si>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</si>
  <si>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</si>
  <si>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</si>
  <si>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</si>
  <si>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</si>
  <si>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</si>
  <si>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</si>
  <si>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</si>
  <si>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</si>
  <si>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</si>
  <si>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</si>
  <si>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</si>
  <si>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</si>
  <si>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</si>
  <si>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</si>
  <si>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</si>
  <si>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</si>
  <si>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</si>
  <si>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</si>
  <si>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</si>
  <si>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</si>
  <si>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</si>
  <si>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</si>
  <si>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</si>
  <si>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</si>
  <si>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</si>
  <si>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</si>
  <si>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</si>
  <si>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</si>
  <si>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</si>
  <si>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</si>
  <si>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</si>
  <si>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</si>
  <si>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</si>
  <si>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</si>
  <si>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</si>
  <si>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</si>
  <si>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</si>
  <si>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</si>
  <si>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</si>
  <si>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</si>
  <si>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</si>
  <si>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</si>
  <si>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</si>
  <si>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</si>
  <si>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</si>
  <si>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</si>
  <si>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</si>
  <si>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</si>
  <si>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</si>
  <si>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</si>
  <si>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</si>
  <si>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</si>
  <si>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</si>
  <si>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</si>
  <si>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</si>
  <si>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</si>
  <si>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</si>
  <si>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</si>
  <si>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</si>
  <si>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</si>
  <si>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</si>
  <si>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</si>
  <si>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</si>
  <si>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</si>
  <si>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</si>
  <si>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</si>
  <si>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</si>
  <si>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</si>
  <si>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</si>
  <si>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</si>
  <si>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</si>
  <si>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</si>
  <si>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</si>
  <si>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</si>
  <si>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</si>
  <si>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</si>
  <si>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</si>
  <si>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</si>
  <si>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</si>
  <si>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</si>
  <si>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</si>
  <si>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</si>
  <si>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</si>
  <si>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</si>
  <si>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</si>
  <si>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</si>
  <si>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</si>
  <si>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</si>
  <si>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</si>
  <si>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</si>
  <si>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</si>
  <si>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</si>
  <si>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</si>
  <si>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</si>
  <si>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</si>
  <si>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</si>
  <si>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</si>
  <si>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</si>
  <si>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</si>
  <si>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</si>
  <si>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</si>
  <si>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</si>
  <si>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</si>
  <si>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</si>
  <si>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</si>
  <si>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</si>
  <si>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</si>
  <si>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</si>
  <si>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</si>
  <si>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</si>
  <si>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</si>
  <si>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</si>
  <si>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</si>
  <si>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</si>
  <si>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</si>
  <si>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</si>
  <si>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</si>
  <si>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</si>
  <si>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</si>
  <si>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</si>
  <si>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</si>
  <si>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</si>
  <si>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</si>
  <si>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</si>
  <si>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</si>
  <si>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</si>
  <si>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</si>
  <si>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</si>
  <si>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</si>
  <si>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</si>
  <si>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</si>
  <si>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</si>
  <si>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</si>
  <si>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</si>
  <si>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</si>
  <si>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</si>
  <si>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</si>
  <si>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</si>
  <si>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</si>
  <si>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</si>
  <si>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</si>
  <si>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</si>
  <si>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</si>
  <si>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</si>
  <si>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</si>
  <si>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</si>
  <si>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</si>
  <si>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</si>
  <si>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</si>
  <si>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</si>
  <si>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</si>
  <si>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</si>
  <si>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</si>
  <si>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</si>
  <si>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</si>
  <si>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</si>
  <si>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</si>
  <si>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</si>
  <si>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</si>
  <si>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</si>
  <si>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</si>
  <si>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</si>
  <si>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</si>
  <si>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</si>
  <si>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</si>
  <si>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</si>
  <si>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</si>
  <si>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</si>
  <si>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</si>
  <si>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</si>
  <si>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</si>
  <si>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</si>
  <si>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</si>
  <si>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</si>
  <si>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</si>
  <si>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</si>
  <si>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</si>
  <si>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</si>
  <si>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</si>
  <si>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</si>
  <si>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</si>
  <si>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</si>
  <si>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</si>
  <si>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</si>
  <si>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</si>
  <si>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</si>
  <si>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</si>
  <si>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</si>
  <si>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</si>
  <si>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</si>
  <si>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</si>
  <si>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</si>
  <si>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</si>
  <si>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</si>
  <si>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</si>
  <si>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</si>
  <si>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</si>
  <si>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</si>
  <si>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</si>
  <si>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</si>
  <si>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</si>
  <si>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</si>
  <si>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</si>
  <si>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</si>
  <si>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</si>
  <si>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</si>
  <si>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</si>
  <si>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</si>
  <si>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</si>
  <si>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</si>
  <si>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</si>
  <si>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</si>
  <si>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</si>
  <si>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</si>
  <si>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</si>
  <si>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</si>
  <si>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</si>
  <si>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</si>
  <si>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</si>
  <si>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</si>
  <si>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</si>
  <si>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</si>
  <si>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</si>
  <si>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</si>
  <si>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</si>
  <si>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</si>
  <si>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</si>
  <si>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</si>
  <si>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</si>
  <si>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</si>
  <si>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</si>
  <si>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</si>
  <si>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</si>
  <si>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</si>
  <si>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</si>
  <si>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</si>
  <si>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</si>
  <si>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</si>
  <si>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</si>
  <si>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</si>
  <si>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</si>
  <si>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</si>
  <si>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</si>
  <si>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</si>
  <si>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</si>
  <si>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</si>
  <si>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</si>
  <si>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</si>
  <si>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</si>
  <si>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</si>
  <si>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</si>
  <si>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</si>
  <si>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</si>
  <si>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</si>
  <si>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</si>
  <si>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</si>
  <si>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</si>
  <si>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</si>
  <si>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</si>
  <si>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</si>
  <si>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</si>
  <si>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</si>
  <si>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</si>
  <si>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</si>
  <si>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</si>
  <si>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</si>
  <si>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</si>
  <si>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</si>
  <si>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</si>
  <si>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</si>
  <si>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</si>
  <si>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</si>
  <si>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</si>
  <si>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</si>
  <si>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</si>
  <si>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</si>
  <si>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</si>
  <si>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</si>
  <si>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</si>
  <si>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</si>
  <si>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</si>
  <si>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</si>
  <si>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</si>
  <si>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</si>
  <si>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</si>
  <si>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</si>
  <si>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</si>
  <si>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</si>
  <si>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</si>
  <si>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</si>
  <si>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</si>
  <si>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</si>
  <si>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</si>
  <si>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</si>
  <si>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</si>
  <si>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</si>
  <si>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</si>
  <si>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</si>
  <si>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</si>
  <si>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</si>
  <si>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</si>
  <si>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</si>
  <si>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</si>
  <si>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</si>
  <si>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</si>
  <si>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</si>
  <si>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</si>
  <si>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</si>
  <si>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</si>
  <si>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</si>
  <si>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</si>
  <si>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</si>
  <si>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</si>
  <si>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</si>
  <si>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</si>
  <si>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</si>
  <si>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</si>
  <si>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</si>
  <si>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</si>
  <si>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</si>
  <si>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</si>
  <si>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</si>
  <si>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</si>
  <si>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</si>
  <si>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</si>
  <si>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</si>
  <si>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</si>
  <si>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</si>
  <si>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</si>
  <si>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</si>
  <si>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</si>
  <si>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</si>
  <si>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</si>
  <si>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</si>
  <si>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</si>
  <si>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</si>
  <si>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</si>
  <si>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</si>
  <si>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</si>
  <si>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</si>
  <si>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</si>
  <si>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</si>
  <si>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</si>
  <si>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</si>
  <si>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</si>
  <si>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</si>
  <si>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</si>
  <si>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</si>
  <si>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</si>
  <si>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</si>
  <si>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</si>
  <si>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</si>
  <si>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</si>
  <si>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</si>
  <si>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</si>
  <si>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</si>
  <si>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</si>
  <si>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</si>
  <si>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</si>
  <si>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</si>
  <si>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</si>
  <si>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</si>
  <si>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</si>
  <si>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</si>
  <si>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</si>
  <si>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</si>
  <si>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</si>
  <si>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</si>
  <si>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</si>
  <si>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</si>
  <si>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</si>
  <si>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</si>
  <si>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</si>
  <si>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</si>
  <si>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</si>
  <si>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</si>
  <si>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</si>
  <si>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</si>
  <si>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</si>
  <si>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</si>
  <si>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</si>
  <si>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</si>
  <si>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</si>
  <si>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</si>
  <si>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</si>
  <si>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</si>
  <si>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</si>
  <si>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</si>
  <si>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</si>
  <si>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</si>
  <si>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</si>
  <si>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</si>
  <si>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</si>
  <si>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</si>
  <si>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</si>
  <si>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</si>
  <si>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</si>
  <si>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</si>
  <si>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</si>
  <si>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</si>
  <si>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</si>
  <si>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</si>
  <si>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</si>
  <si>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</si>
  <si>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</si>
  <si>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</si>
  <si>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</si>
  <si>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</si>
  <si>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</si>
  <si>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</si>
  <si>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</si>
  <si>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</si>
  <si>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</si>
  <si>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</si>
  <si>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</si>
  <si>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</si>
  <si>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</si>
  <si>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</si>
  <si>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</si>
  <si>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</si>
  <si>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</si>
  <si>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</si>
  <si>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</si>
  <si>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</si>
  <si>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</si>
  <si>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</si>
  <si>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</si>
  <si>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</si>
  <si>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</si>
  <si>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</si>
  <si>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</si>
  <si>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</si>
  <si>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</si>
  <si>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</si>
  <si>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</si>
  <si>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</si>
  <si>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</si>
  <si>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</si>
  <si>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</si>
  <si>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</si>
  <si>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</si>
  <si>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</si>
  <si>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</si>
  <si>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</si>
  <si>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</si>
  <si>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</si>
  <si>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</si>
  <si>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</si>
  <si>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</si>
  <si>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</si>
  <si>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</si>
  <si>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</si>
  <si>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</si>
  <si>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</si>
  <si>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</si>
  <si>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</si>
  <si>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</si>
  <si>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</si>
  <si>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</si>
  <si>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</si>
  <si>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</si>
  <si>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</si>
  <si>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</si>
  <si>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</si>
  <si>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</si>
  <si>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</si>
  <si>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</si>
  <si>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</si>
  <si>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</si>
  <si>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</si>
  <si>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</si>
  <si>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</si>
  <si>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</si>
  <si>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</si>
  <si>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</si>
  <si>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</si>
  <si>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</si>
  <si>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</si>
  <si>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</si>
  <si>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</si>
  <si>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</si>
  <si>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</si>
  <si>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</si>
  <si>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</si>
  <si>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</si>
  <si>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</si>
  <si>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</si>
  <si>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</si>
  <si>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</si>
  <si>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</si>
  <si>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</si>
  <si>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</si>
  <si>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</si>
  <si>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</si>
  <si>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</si>
  <si>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</si>
  <si>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</si>
  <si>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</si>
  <si>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</si>
  <si>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</si>
  <si>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</si>
  <si>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</si>
  <si>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</si>
  <si>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</si>
  <si>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</si>
  <si>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</si>
  <si>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</si>
  <si>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</si>
  <si>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</si>
  <si>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</si>
  <si>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</si>
  <si>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</si>
  <si>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</si>
  <si>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</si>
  <si>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</si>
  <si>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</si>
  <si>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</si>
  <si>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</si>
  <si>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</si>
  <si>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</si>
  <si>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</si>
  <si>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</si>
  <si>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</si>
  <si>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</si>
  <si>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</si>
  <si>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</si>
  <si>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</si>
  <si>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</si>
  <si>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</si>
  <si>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</si>
  <si>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</si>
  <si>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</si>
  <si>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</si>
  <si>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</si>
  <si>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</si>
  <si>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</si>
  <si>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</si>
  <si>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</si>
  <si>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</si>
  <si>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</si>
  <si>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</si>
  <si>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</si>
  <si>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</si>
  <si>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</si>
  <si>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</si>
  <si>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</si>
  <si>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</si>
  <si>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</si>
  <si>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</si>
  <si>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</si>
  <si>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</si>
  <si>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</si>
  <si>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</si>
  <si>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</si>
  <si>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</si>
  <si>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</si>
  <si>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</si>
  <si>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</si>
  <si>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</si>
  <si>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</si>
  <si>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</si>
  <si>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</si>
  <si>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</si>
  <si>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</si>
  <si>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</si>
  <si>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</si>
  <si>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</si>
  <si>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</si>
  <si>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</si>
  <si>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</si>
  <si>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</si>
  <si>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</si>
  <si>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</si>
  <si>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</si>
  <si>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</si>
  <si>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</si>
  <si>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</si>
  <si>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</si>
  <si>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</si>
  <si>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</si>
  <si>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</si>
  <si>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</si>
  <si>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</si>
  <si>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</si>
  <si>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</si>
  <si>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</si>
  <si>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</si>
  <si>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</si>
  <si>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</si>
  <si>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</si>
  <si>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</si>
  <si>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</si>
  <si>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</si>
  <si>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</si>
  <si>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</si>
  <si>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</si>
  <si>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</si>
  <si>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</si>
  <si>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</si>
  <si>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</si>
  <si>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</si>
  <si>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</si>
  <si>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</si>
  <si>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</si>
  <si>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</si>
  <si>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</si>
  <si>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</si>
  <si>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</si>
  <si>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</si>
  <si>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</si>
  <si>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</si>
  <si>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</si>
  <si>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</si>
  <si>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</si>
  <si>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</si>
  <si>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</si>
  <si>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</si>
  <si>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</si>
  <si>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</si>
  <si>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</si>
  <si>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</si>
  <si>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</si>
  <si>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</si>
  <si>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</si>
  <si>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</si>
  <si>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</si>
  <si>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</si>
  <si>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</si>
  <si>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</si>
  <si>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</si>
  <si>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</si>
  <si>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</si>
  <si>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</si>
  <si>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</si>
  <si>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</si>
  <si>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</si>
  <si>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</si>
  <si>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</si>
  <si>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</si>
  <si>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</si>
  <si>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</si>
  <si>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</si>
  <si>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</si>
  <si>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</si>
  <si>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</si>
  <si>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</si>
  <si>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</si>
  <si>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</si>
  <si>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</si>
  <si>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</si>
  <si>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</si>
  <si>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</si>
  <si>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</si>
  <si>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</si>
  <si>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</si>
  <si>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</si>
  <si>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</si>
  <si>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</si>
  <si>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</si>
  <si>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</si>
  <si>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</si>
  <si>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</si>
  <si>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</si>
  <si>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</si>
  <si>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</si>
  <si>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</si>
  <si>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</si>
  <si>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</si>
  <si>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</si>
  <si>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</si>
  <si>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</si>
  <si>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</si>
  <si>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</si>
  <si>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</si>
  <si>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</si>
  <si>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</si>
  <si>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</si>
  <si>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</si>
  <si>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</si>
  <si>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</si>
  <si>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</si>
  <si>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</si>
  <si>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</si>
  <si>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</si>
  <si>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</si>
  <si>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</si>
  <si>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</si>
  <si>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</si>
  <si>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</si>
  <si>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</si>
  <si>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</si>
  <si>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</si>
  <si>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</si>
  <si>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</si>
  <si>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</si>
  <si>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</si>
  <si>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</si>
  <si>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</si>
  <si>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</si>
  <si>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</si>
  <si>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</si>
  <si>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</si>
  <si>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</si>
  <si>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</si>
  <si>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</si>
  <si>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</si>
  <si>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</si>
  <si>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</si>
  <si>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</si>
  <si>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</si>
  <si>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</si>
  <si>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</si>
  <si>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</si>
  <si>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</si>
  <si>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</si>
  <si>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</si>
  <si>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</si>
  <si>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</si>
  <si>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</si>
  <si>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</si>
  <si>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</si>
  <si>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</si>
  <si>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</si>
  <si>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</si>
  <si>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</si>
  <si>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</si>
  <si>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</si>
  <si>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</si>
  <si>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</si>
  <si>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</si>
  <si>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</si>
  <si>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</si>
  <si>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</si>
  <si>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</si>
  <si>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</si>
  <si>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</si>
  <si>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</si>
  <si>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</si>
  <si>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</si>
  <si>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</si>
  <si>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</si>
  <si>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</si>
  <si>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</si>
  <si>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</si>
  <si>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</si>
  <si>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</si>
  <si>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</si>
  <si>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</si>
  <si>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</si>
  <si>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</si>
  <si>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</si>
  <si>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</si>
  <si>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</si>
  <si>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</si>
  <si>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</si>
  <si>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</si>
  <si>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</si>
  <si>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</si>
  <si>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</si>
  <si>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</si>
  <si>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</si>
  <si>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</si>
  <si>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</si>
  <si>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</si>
  <si>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</si>
  <si>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</si>
  <si>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</si>
  <si>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</si>
  <si>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</si>
  <si>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</si>
  <si>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</si>
  <si>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</si>
  <si>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</si>
  <si>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</si>
  <si>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</si>
  <si>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</si>
  <si>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</si>
  <si>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</si>
  <si>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</si>
  <si>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</si>
  <si>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</si>
  <si>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</si>
  <si>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</si>
  <si>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</si>
  <si>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</si>
  <si>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</si>
  <si>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</si>
  <si>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</si>
  <si>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</si>
  <si>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</si>
  <si>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</si>
  <si>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</si>
  <si>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</si>
  <si>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</si>
  <si>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</si>
  <si>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</si>
  <si>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</si>
  <si>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</si>
  <si>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</si>
  <si>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</si>
  <si>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</si>
  <si>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</si>
  <si>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</si>
  <si>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</si>
  <si>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</si>
  <si>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</si>
  <si>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</si>
  <si>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</si>
  <si>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</si>
  <si>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</si>
  <si>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</si>
  <si>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</si>
  <si>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</si>
  <si>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</si>
  <si>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</si>
  <si>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</si>
  <si>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</si>
  <si>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</si>
  <si>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</si>
  <si>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</si>
  <si>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</si>
  <si>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</si>
  <si>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</si>
  <si>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</si>
  <si>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</si>
  <si>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</si>
  <si>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</si>
  <si>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</si>
  <si>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</si>
  <si>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</si>
  <si>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</si>
  <si>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</si>
  <si>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</si>
  <si>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</si>
  <si>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</si>
  <si>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</si>
  <si>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</si>
  <si>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</si>
  <si>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</si>
  <si>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</si>
  <si>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</si>
  <si>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</si>
  <si>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</si>
  <si>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</si>
  <si>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</si>
  <si>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</si>
  <si>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</si>
  <si>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</si>
  <si>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</si>
  <si>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</si>
  <si>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</si>
  <si>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</si>
  <si>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</si>
  <si>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</si>
  <si>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</si>
  <si>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</si>
  <si>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</si>
  <si>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</si>
  <si>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</si>
  <si>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</si>
  <si>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</si>
  <si>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</si>
  <si>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</si>
  <si>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</si>
  <si>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</si>
  <si>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</si>
  <si>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</si>
  <si>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</si>
  <si>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</si>
  <si>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</si>
  <si>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</si>
  <si>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</si>
  <si>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</si>
  <si>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</si>
  <si>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</si>
  <si>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</si>
  <si>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</si>
  <si>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</si>
  <si>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</si>
  <si>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</si>
  <si>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</si>
  <si>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</si>
  <si>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</si>
  <si>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</si>
  <si>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</si>
  <si>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</si>
  <si>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</si>
  <si>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</si>
  <si>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</si>
  <si>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</si>
  <si>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</si>
  <si>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</si>
  <si>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</si>
  <si>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</si>
  <si>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</si>
  <si>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</si>
  <si>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</si>
  <si>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</si>
  <si>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</si>
  <si>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</si>
  <si>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</si>
  <si>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</si>
  <si>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</si>
  <si>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</si>
  <si>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</si>
  <si>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</si>
  <si>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</si>
  <si>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</si>
  <si>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</si>
  <si>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</si>
  <si>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</si>
  <si>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</si>
  <si>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</si>
  <si>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</si>
  <si>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</si>
  <si>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</si>
  <si>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</si>
  <si>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</si>
  <si>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</si>
  <si>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</si>
  <si>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</si>
  <si>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</si>
  <si>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</si>
  <si>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</si>
  <si>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</si>
  <si>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</si>
  <si>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</si>
  <si>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</si>
  <si>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</si>
  <si>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</si>
  <si>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</si>
  <si>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</si>
  <si>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</si>
  <si>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</si>
  <si>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</si>
  <si>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</si>
  <si>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</si>
  <si>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</si>
  <si>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</si>
  <si>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</si>
  <si>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</si>
  <si>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</si>
  <si>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</si>
  <si>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</si>
  <si>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</si>
  <si>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</si>
  <si>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</si>
  <si>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</si>
  <si>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</si>
  <si>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</si>
  <si>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</si>
  <si>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</si>
  <si>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</si>
  <si>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</si>
  <si>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</si>
  <si>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</si>
  <si>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</si>
  <si>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</si>
  <si>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</si>
  <si>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</si>
  <si>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</si>
  <si>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</si>
  <si>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</si>
  <si>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</si>
  <si>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</si>
  <si>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</si>
  <si>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</si>
  <si>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</si>
  <si>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</si>
  <si>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</si>
  <si>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</si>
  <si>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</si>
  <si>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</si>
  <si>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</si>
  <si>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</si>
  <si>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</si>
  <si>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</si>
  <si>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</si>
  <si>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</si>
  <si>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</si>
  <si>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</si>
  <si>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</si>
  <si>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</si>
  <si>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</si>
  <si>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</si>
  <si>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</si>
  <si>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</si>
  <si>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</si>
  <si>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</si>
  <si>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</si>
  <si>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</si>
  <si>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</si>
  <si>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</si>
  <si>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</si>
  <si>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</si>
  <si>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</si>
  <si>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</si>
  <si>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</si>
  <si>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</si>
  <si>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</si>
  <si>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</si>
  <si>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</si>
  <si>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</si>
  <si>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</si>
  <si>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</si>
  <si>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</si>
  <si>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</si>
  <si>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</si>
  <si>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</si>
  <si>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</si>
  <si>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</si>
  <si>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</si>
  <si>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</si>
  <si>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</si>
  <si>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</si>
  <si>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</si>
  <si>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</si>
  <si>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</si>
  <si>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</si>
  <si>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</si>
  <si>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</si>
  <si>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</si>
  <si>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</si>
  <si>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</si>
  <si>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</si>
  <si>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</si>
  <si>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</si>
  <si>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</si>
  <si>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</si>
  <si>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</si>
  <si>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</si>
  <si>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</si>
  <si>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</si>
  <si>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</si>
  <si>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</si>
  <si>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</si>
  <si>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</si>
  <si>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</si>
  <si>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</si>
  <si>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</si>
  <si>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</si>
  <si>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</si>
  <si>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</si>
  <si>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</si>
  <si>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</si>
  <si>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</si>
  <si>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</si>
  <si>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</si>
  <si>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</si>
  <si>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</si>
  <si>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</si>
  <si>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</si>
  <si>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</si>
  <si>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</si>
  <si>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</si>
  <si>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</si>
  <si>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</si>
  <si>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</si>
  <si>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</si>
  <si>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</si>
  <si>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</si>
  <si>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</si>
  <si>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</si>
  <si>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</si>
  <si>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</si>
  <si>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</si>
  <si>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</si>
  <si>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</si>
  <si>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</si>
  <si>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</si>
  <si>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</si>
  <si>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</si>
  <si>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</si>
  <si>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</si>
  <si>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</si>
  <si>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</si>
  <si>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</si>
  <si>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</si>
  <si>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</si>
  <si>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</si>
  <si>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</si>
  <si>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</si>
  <si>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</si>
  <si>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</si>
  <si>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</si>
  <si>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</si>
  <si>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</si>
  <si>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</si>
  <si>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</si>
  <si>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</si>
  <si>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</si>
  <si>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</si>
  <si>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</si>
  <si>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</si>
  <si>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</si>
  <si>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</si>
  <si>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</si>
  <si>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</si>
  <si>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</si>
  <si>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</si>
  <si>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</si>
  <si>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</si>
  <si>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</si>
  <si>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</si>
  <si>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</si>
  <si>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</si>
  <si>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</si>
  <si>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</si>
  <si>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</si>
  <si>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</si>
  <si>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</si>
  <si>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</si>
  <si>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</si>
  <si>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</si>
  <si>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</si>
  <si>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</si>
  <si>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</si>
  <si>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</si>
  <si>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</si>
  <si>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</si>
  <si>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</si>
  <si>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</si>
  <si>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</si>
  <si>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</si>
  <si>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</si>
  <si>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</si>
  <si>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</si>
  <si>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</si>
  <si>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</si>
  <si>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</si>
  <si>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</si>
  <si>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</si>
  <si>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</si>
  <si>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</si>
  <si>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</si>
  <si>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</si>
  <si>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</si>
  <si>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</si>
  <si>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</si>
  <si>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</si>
  <si>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</si>
  <si>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</si>
  <si>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</si>
  <si>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</si>
  <si>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</si>
  <si>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</si>
  <si>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</si>
  <si>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</si>
  <si>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</si>
  <si>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</si>
  <si>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</si>
  <si>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</si>
  <si>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</si>
  <si>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</si>
  <si>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</si>
  <si>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</si>
  <si>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</si>
  <si>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</si>
  <si>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</si>
  <si>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</si>
  <si>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</si>
  <si>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</si>
  <si>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</si>
  <si>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</si>
  <si>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</si>
  <si>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</si>
  <si>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</si>
  <si>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</si>
  <si>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</si>
  <si>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</si>
  <si>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</si>
  <si>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</si>
  <si>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</si>
  <si>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</si>
  <si>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</si>
  <si>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</si>
  <si>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</si>
  <si>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</si>
  <si>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</si>
  <si>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</si>
  <si>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</si>
  <si>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</si>
  <si>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</si>
  <si>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</si>
  <si>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</si>
  <si>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</si>
  <si>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</si>
  <si>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</si>
  <si>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</si>
  <si>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</si>
  <si>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</si>
  <si>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</si>
  <si>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</si>
  <si>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</si>
  <si>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</si>
  <si>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</si>
  <si>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</si>
  <si>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</si>
  <si>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</si>
  <si>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</si>
  <si>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</si>
  <si>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</si>
  <si>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</si>
  <si>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</si>
  <si>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</si>
  <si>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</si>
  <si>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</si>
  <si>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</si>
  <si>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</si>
  <si>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</si>
  <si>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</si>
  <si>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</si>
  <si>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</si>
  <si>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</si>
  <si>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</si>
  <si>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</si>
  <si>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</si>
  <si>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</si>
  <si>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</si>
  <si>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</si>
  <si>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</si>
  <si>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</si>
  <si>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</si>
  <si>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</si>
  <si>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</si>
  <si>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</si>
  <si>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</si>
  <si>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</si>
  <si>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</si>
  <si>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</si>
  <si>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</si>
  <si>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</si>
  <si>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</si>
  <si>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</si>
  <si>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</si>
  <si>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</si>
  <si>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</si>
  <si>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</si>
  <si>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</si>
  <si>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</si>
  <si>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</si>
  <si>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</si>
  <si>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</si>
  <si>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</si>
  <si>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</si>
  <si>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</si>
  <si>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</si>
  <si>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</si>
  <si>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</si>
  <si>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</si>
  <si>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</si>
  <si>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</si>
  <si>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</si>
  <si>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</si>
  <si>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</si>
  <si>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</si>
  <si>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</si>
  <si>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</si>
  <si>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</si>
  <si>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</si>
  <si>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</si>
  <si>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</si>
  <si>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</si>
  <si>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</si>
  <si>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</si>
  <si>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</si>
  <si>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</si>
  <si>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</si>
  <si>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</si>
  <si>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</si>
  <si>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</si>
  <si>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</si>
  <si>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</si>
  <si>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</si>
  <si>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</si>
  <si>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</si>
  <si>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</si>
  <si>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</si>
  <si>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</si>
  <si>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</si>
  <si>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</si>
  <si>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</si>
  <si>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</si>
  <si>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</si>
  <si>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</si>
  <si>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</si>
  <si>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</si>
  <si>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</si>
  <si>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</si>
  <si>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</si>
  <si>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</si>
  <si>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</si>
  <si>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</si>
  <si>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</si>
  <si>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</si>
  <si>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</si>
  <si>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</si>
  <si>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</si>
  <si>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</si>
  <si>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</si>
  <si>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</si>
  <si>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</si>
  <si>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</si>
  <si>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</si>
  <si>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</si>
  <si>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</si>
  <si>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</si>
  <si>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</si>
  <si>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</si>
  <si>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</si>
  <si>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</si>
  <si>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</si>
  <si>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</si>
  <si>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</si>
  <si>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</si>
  <si>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</si>
  <si>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</si>
  <si>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</si>
  <si>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</si>
  <si>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</si>
  <si>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</si>
  <si>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</si>
  <si>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</si>
  <si>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</si>
  <si>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</si>
  <si>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</si>
  <si>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</si>
  <si>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</si>
  <si>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</si>
  <si>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</si>
  <si>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</si>
  <si>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</si>
  <si>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</si>
  <si>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</si>
  <si>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</si>
  <si>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</si>
  <si>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</si>
  <si>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</si>
  <si>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</si>
  <si>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</si>
  <si>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</si>
  <si>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</si>
  <si>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</si>
  <si>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</si>
  <si>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</si>
  <si>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</si>
  <si>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</si>
  <si>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</si>
  <si>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</si>
  <si>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</si>
  <si>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</si>
  <si>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</si>
  <si>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</si>
  <si>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</si>
  <si>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</si>
  <si>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</si>
  <si>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</si>
  <si>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</si>
  <si>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</si>
  <si>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</si>
  <si>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</si>
  <si>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</si>
  <si>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</si>
  <si>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</si>
  <si>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</si>
  <si>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</si>
  <si>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</si>
  <si>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</si>
  <si>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</si>
  <si>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</si>
  <si>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</si>
  <si>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</si>
  <si>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</si>
  <si>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</si>
  <si>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</si>
  <si>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</si>
  <si>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</si>
  <si>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</si>
  <si>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</si>
  <si>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</si>
  <si>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</si>
  <si>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</si>
  <si>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</si>
  <si>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</si>
  <si>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</si>
  <si>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</si>
  <si>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</si>
  <si>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</si>
  <si>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</si>
  <si>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</si>
  <si>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</si>
  <si>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</si>
  <si>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</si>
  <si>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</si>
  <si>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</si>
  <si>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</si>
  <si>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</si>
  <si>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</si>
  <si>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</si>
  <si>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</si>
  <si>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</si>
  <si>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</si>
  <si>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</si>
  <si>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</si>
  <si>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</si>
  <si>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</si>
  <si>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</si>
  <si>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</si>
  <si>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</si>
  <si>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</si>
  <si>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</si>
  <si>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</si>
  <si>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</si>
  <si>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</si>
  <si>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</si>
  <si>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</si>
  <si>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</si>
  <si>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</si>
  <si>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</si>
  <si>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</si>
  <si>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</si>
  <si>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</si>
  <si>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</si>
  <si>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</si>
  <si>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</si>
  <si>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</si>
  <si>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</si>
  <si>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</si>
  <si>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</si>
  <si>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</si>
  <si>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</si>
  <si>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</si>
  <si>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</si>
  <si>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</si>
  <si>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</si>
  <si>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</si>
  <si>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</si>
  <si>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</si>
  <si>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</si>
  <si>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</si>
  <si>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</si>
  <si>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</si>
  <si>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</si>
  <si>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</si>
  <si>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</si>
  <si>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</si>
  <si>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</si>
  <si>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</si>
  <si>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</si>
  <si>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</si>
  <si>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</si>
  <si>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</si>
  <si>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</si>
  <si>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</si>
  <si>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</si>
  <si>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</si>
  <si>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</si>
  <si>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</si>
  <si>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</si>
  <si>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</si>
  <si>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</si>
  <si>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</si>
  <si>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</si>
  <si>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</si>
  <si>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</si>
  <si>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</si>
  <si>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</si>
  <si>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</si>
  <si>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</si>
  <si>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</si>
  <si>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</si>
  <si>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</si>
  <si>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</si>
  <si>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</si>
  <si>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</si>
  <si>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</si>
  <si>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</si>
  <si>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</si>
  <si>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</si>
  <si>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</si>
  <si>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</si>
  <si>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</si>
  <si>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</si>
  <si>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</si>
  <si>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</si>
  <si>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</si>
  <si>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</si>
  <si>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</si>
  <si>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</si>
  <si>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</si>
  <si>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</si>
  <si>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</si>
  <si>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</si>
  <si>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</si>
  <si>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</si>
  <si>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</si>
  <si>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</si>
  <si>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</si>
  <si>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</si>
  <si>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</si>
  <si>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</si>
  <si>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</si>
  <si>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</si>
  <si>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</si>
  <si>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</si>
  <si>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</si>
  <si>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</si>
  <si>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</si>
  <si>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</si>
  <si>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</si>
  <si>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</si>
  <si>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</si>
  <si>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</si>
  <si>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</si>
  <si>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</si>
  <si>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</si>
  <si>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</si>
  <si>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</si>
  <si>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</si>
  <si>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</si>
  <si>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</si>
  <si>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</si>
  <si>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</si>
  <si>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</si>
  <si>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</si>
  <si>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</si>
  <si>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</si>
  <si>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</si>
  <si>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</si>
  <si>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</si>
  <si>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</si>
  <si>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</si>
  <si>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</si>
  <si>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</si>
  <si>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</si>
  <si>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</si>
  <si>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</si>
  <si>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</si>
  <si>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</si>
  <si>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</si>
  <si>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</si>
  <si>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</si>
  <si>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</si>
  <si>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</si>
  <si>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</si>
  <si>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</si>
  <si>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</si>
  <si>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</si>
  <si>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</si>
  <si>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</si>
  <si>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</si>
  <si>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</si>
  <si>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</si>
  <si>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</si>
  <si>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</si>
  <si>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</si>
  <si>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</si>
  <si>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</si>
  <si>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</si>
  <si>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</si>
  <si>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</si>
  <si>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</si>
  <si>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</si>
  <si>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</si>
  <si>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</si>
  <si>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</si>
  <si>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</si>
  <si>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</si>
  <si>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</si>
  <si>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</si>
  <si>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</si>
  <si>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</si>
  <si>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</si>
  <si>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</si>
  <si>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</si>
  <si>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</si>
  <si>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</si>
  <si>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</si>
  <si>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</si>
  <si>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</si>
  <si>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</si>
  <si>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</si>
  <si>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</si>
  <si>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</si>
  <si>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</si>
  <si>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</si>
  <si>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</si>
  <si>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</si>
  <si>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</si>
  <si>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</si>
  <si>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</si>
  <si>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</si>
  <si>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</si>
  <si>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</si>
  <si>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</si>
  <si>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</si>
  <si>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</si>
  <si>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</si>
  <si>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</si>
  <si>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</si>
  <si>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</si>
  <si>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</si>
  <si>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</si>
  <si>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</si>
  <si>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</si>
  <si>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</si>
  <si>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</si>
  <si>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</si>
  <si>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</si>
  <si>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</si>
  <si>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</si>
  <si>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</si>
  <si>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</si>
  <si>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</si>
  <si>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</si>
  <si>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</si>
  <si>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</si>
  <si>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</si>
  <si>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</si>
  <si>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</si>
  <si>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</si>
  <si>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</si>
  <si>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</si>
  <si>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</si>
  <si>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</si>
  <si>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</si>
  <si>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</si>
  <si>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</si>
  <si>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</si>
  <si>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</si>
  <si>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</si>
  <si>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</si>
  <si>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</si>
  <si>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</si>
  <si>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</si>
  <si>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</si>
  <si>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</si>
  <si>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</si>
  <si>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</si>
  <si>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</si>
  <si>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</si>
  <si>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</si>
  <si>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</si>
  <si>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</si>
  <si>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</si>
  <si>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</si>
  <si>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</si>
  <si>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</si>
  <si>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</si>
  <si>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</si>
  <si>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</si>
  <si>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</si>
  <si>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</si>
  <si>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</si>
  <si>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</si>
  <si>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</si>
  <si>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</si>
  <si>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</si>
  <si>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</si>
  <si>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</si>
  <si>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</si>
  <si>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</si>
  <si>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</si>
  <si>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</si>
  <si>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</si>
  <si>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</si>
  <si>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</si>
  <si>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</si>
  <si>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</si>
  <si>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</si>
  <si>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</si>
  <si>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</si>
  <si>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</si>
  <si>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</si>
  <si>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</si>
  <si>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</si>
  <si>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</si>
  <si>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</si>
  <si>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</si>
  <si>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</si>
  <si>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</si>
  <si>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</si>
  <si>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</si>
  <si>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</si>
  <si>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</si>
  <si>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</si>
  <si>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</si>
  <si>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</si>
  <si>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</si>
  <si>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</si>
  <si>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</si>
  <si>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</si>
  <si>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</si>
  <si>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</si>
  <si>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</si>
  <si>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</si>
  <si>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</si>
  <si>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</si>
  <si>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</si>
  <si>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</si>
  <si>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</si>
  <si>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</si>
  <si>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</si>
  <si>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</si>
  <si>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</si>
  <si>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</si>
  <si>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</si>
  <si>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</si>
  <si>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</si>
  <si>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</si>
  <si>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</si>
  <si>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</si>
  <si>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</si>
  <si>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</si>
  <si>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</si>
  <si>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</si>
  <si>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</si>
  <si>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</si>
  <si>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</si>
  <si>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</si>
  <si>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</si>
  <si>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</si>
  <si>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</si>
  <si>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</si>
  <si>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</si>
  <si>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</si>
  <si>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</si>
  <si>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</si>
  <si>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</si>
  <si>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</si>
  <si>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</si>
  <si>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</si>
  <si>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</si>
  <si>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</si>
  <si>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</si>
  <si>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</si>
  <si>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</si>
  <si>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</si>
  <si>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</si>
  <si>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</si>
  <si>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</si>
  <si>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</si>
  <si>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</si>
  <si>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</si>
  <si>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</si>
  <si>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</si>
  <si>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</si>
  <si>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</si>
  <si>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</si>
  <si>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</si>
  <si>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</si>
  <si>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</si>
  <si>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</si>
  <si>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</si>
  <si>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</si>
  <si>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</si>
  <si>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</si>
  <si>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</si>
  <si>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</si>
  <si>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</si>
  <si>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</si>
  <si>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</si>
  <si>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</si>
  <si>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</si>
  <si>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</si>
  <si>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</si>
  <si>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</si>
  <si>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</si>
  <si>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</si>
  <si>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</si>
  <si>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</si>
  <si>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</si>
  <si>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</si>
  <si>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</si>
  <si>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</si>
  <si>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</si>
  <si>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</si>
  <si>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</si>
  <si>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</si>
  <si>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</si>
  <si>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</si>
  <si>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</si>
  <si>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</si>
  <si>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</si>
  <si>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</si>
  <si>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</si>
  <si>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</si>
  <si>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</si>
  <si>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</si>
  <si>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</si>
  <si>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</si>
  <si>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</si>
  <si>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</si>
  <si>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</si>
  <si>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</si>
  <si>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</si>
  <si>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</si>
  <si>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</si>
  <si>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</si>
  <si>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</si>
  <si>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</si>
  <si>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</si>
  <si>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</si>
  <si>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</si>
  <si>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</si>
  <si>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</si>
  <si>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</si>
  <si>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</si>
  <si>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</si>
  <si>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</si>
  <si>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</si>
  <si>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</si>
  <si>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</si>
  <si>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</si>
  <si>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</si>
  <si>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</si>
  <si>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</si>
  <si>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</si>
  <si>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</si>
  <si>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</si>
  <si>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</si>
  <si>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</si>
  <si>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</si>
  <si>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</si>
  <si>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</si>
  <si>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</si>
  <si>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</si>
  <si>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</si>
  <si>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</si>
  <si>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</si>
  <si>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</si>
  <si>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</si>
  <si>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</si>
  <si>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</si>
  <si>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</si>
  <si>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</si>
  <si>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</si>
  <si>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</si>
  <si>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</si>
  <si>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</si>
  <si>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</si>
  <si>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</si>
  <si>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</si>
  <si>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</si>
  <si>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</si>
  <si>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</si>
  <si>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</si>
  <si>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</si>
  <si>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</si>
  <si>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</si>
  <si>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</si>
  <si>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</si>
  <si>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</si>
  <si>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</si>
  <si>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</si>
  <si>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</si>
  <si>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</si>
  <si>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</si>
  <si>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</si>
  <si>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</si>
  <si>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</si>
  <si>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</si>
  <si>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</si>
  <si>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</si>
  <si>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</si>
  <si>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</si>
  <si>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</si>
  <si>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</si>
  <si>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</si>
  <si>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</si>
  <si>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</si>
  <si>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</si>
  <si>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</si>
  <si>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</si>
  <si>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</si>
  <si>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</si>
  <si>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</si>
  <si>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</si>
  <si>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</si>
  <si>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</si>
  <si>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</si>
  <si>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</si>
  <si>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</si>
  <si>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</si>
  <si>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</si>
  <si>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</si>
  <si>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</si>
  <si>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</si>
  <si>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</si>
  <si>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</si>
  <si>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</si>
  <si>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</si>
  <si>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</si>
  <si>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</si>
  <si>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</si>
  <si>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</si>
  <si>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</si>
  <si>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</si>
  <si>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</si>
  <si>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</si>
  <si>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</si>
  <si>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</si>
  <si>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</si>
  <si>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</si>
  <si>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</si>
  <si>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</si>
  <si>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</si>
  <si>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</si>
  <si>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</si>
  <si>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</si>
  <si>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</si>
  <si>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</si>
  <si>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</si>
  <si>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</si>
  <si>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</si>
  <si>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</si>
  <si>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</si>
  <si>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</si>
  <si>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</si>
  <si>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</si>
  <si>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</si>
  <si>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</si>
  <si>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</si>
  <si>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</si>
  <si>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</si>
  <si>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</si>
  <si>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</si>
  <si>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</si>
  <si>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</si>
  <si>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</si>
  <si>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</si>
  <si>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</si>
  <si>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</si>
  <si>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</si>
  <si>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</si>
  <si>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</si>
  <si>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</si>
  <si>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</si>
  <si>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</si>
  <si>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</si>
  <si>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</si>
  <si>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</si>
  <si>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</si>
  <si>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</si>
  <si>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</si>
  <si>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</si>
  <si>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</si>
  <si>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</si>
  <si>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</si>
  <si>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</si>
  <si>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</si>
  <si>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</si>
  <si>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</si>
  <si>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</si>
  <si>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</si>
  <si>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</si>
  <si>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</si>
  <si>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</si>
  <si>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</si>
  <si>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</si>
  <si>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</si>
  <si>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</si>
  <si>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</si>
  <si>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</si>
  <si>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</si>
  <si>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</si>
  <si>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</si>
  <si>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</si>
  <si>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</si>
  <si>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</si>
  <si>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</si>
  <si>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</si>
  <si>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</si>
  <si>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</si>
  <si>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</si>
  <si>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</si>
  <si>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</si>
  <si>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</si>
  <si>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</si>
  <si>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</si>
  <si>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</si>
  <si>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</si>
  <si>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</si>
  <si>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</si>
  <si>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</si>
  <si>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</si>
  <si>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</si>
  <si>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</si>
  <si>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</si>
  <si>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</si>
  <si>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</si>
  <si>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</si>
  <si>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</si>
  <si>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</si>
  <si>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</si>
  <si>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</si>
  <si>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</si>
  <si>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</si>
  <si>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</si>
  <si>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</si>
  <si>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</si>
  <si>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</si>
  <si>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</si>
  <si>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</si>
  <si>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</si>
  <si>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</si>
  <si>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</si>
  <si>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</si>
  <si>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</si>
  <si>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</si>
  <si>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</si>
  <si>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</si>
  <si>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</si>
  <si>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</si>
  <si>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</si>
  <si>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</si>
  <si>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</si>
  <si>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</si>
  <si>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</si>
  <si>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</si>
  <si>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</si>
  <si>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</si>
  <si>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</si>
  <si>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</si>
  <si>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</si>
  <si>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</si>
  <si>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</si>
  <si>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</si>
  <si>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</si>
  <si>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</si>
  <si>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</si>
  <si>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</si>
  <si>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</si>
  <si>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</si>
  <si>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</si>
  <si>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</si>
  <si>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</si>
  <si>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</si>
  <si>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</si>
  <si>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</si>
  <si>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</si>
  <si>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</si>
  <si>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</si>
  <si>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</si>
  <si>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</si>
  <si>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</si>
  <si>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</si>
  <si>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</si>
  <si>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</si>
  <si>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</si>
  <si>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</si>
  <si>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</si>
  <si>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</si>
  <si>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</si>
  <si>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</si>
  <si>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</si>
  <si>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</si>
  <si>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</si>
  <si>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</si>
  <si>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</si>
  <si>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</si>
  <si>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</si>
  <si>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</si>
  <si>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</si>
  <si>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</si>
  <si>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</si>
  <si>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</si>
  <si>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</si>
  <si>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</si>
  <si>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</si>
  <si>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</si>
  <si>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</si>
  <si>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</si>
  <si>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</si>
  <si>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</si>
  <si>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</si>
  <si>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</si>
  <si>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</si>
  <si>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</si>
  <si>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</si>
  <si>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</si>
  <si>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</si>
  <si>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</si>
  <si>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</si>
  <si>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</si>
  <si>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</si>
  <si>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</si>
  <si>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</si>
  <si>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</si>
  <si>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</si>
  <si>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</si>
  <si>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</si>
  <si>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</si>
  <si>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</si>
  <si>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</si>
  <si>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</si>
  <si>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</si>
  <si>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</si>
  <si>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</si>
  <si>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</si>
  <si>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</si>
  <si>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</si>
  <si>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</si>
  <si>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</si>
  <si>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</si>
  <si>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</si>
  <si>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</si>
  <si>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</si>
  <si>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</si>
  <si>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</si>
  <si>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</si>
  <si>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</si>
  <si>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</si>
  <si>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</si>
  <si>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</si>
  <si>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</si>
  <si>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</si>
  <si>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</si>
  <si>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</si>
  <si>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</si>
  <si>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</si>
  <si>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</si>
  <si>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</si>
  <si>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</si>
  <si>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</si>
  <si>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</si>
  <si>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</si>
  <si>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</si>
  <si>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</si>
  <si>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</si>
  <si>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</si>
  <si>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</si>
  <si>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</si>
  <si>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</si>
  <si>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</si>
  <si>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</si>
  <si>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</si>
  <si>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</si>
  <si>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</si>
  <si>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</si>
  <si>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</si>
  <si>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</si>
  <si>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</si>
  <si>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</si>
  <si>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</si>
  <si>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</si>
  <si>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</si>
  <si>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</si>
  <si>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</si>
  <si>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</si>
  <si>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</si>
  <si>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</si>
  <si>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</si>
  <si>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</si>
  <si>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</si>
  <si>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</si>
  <si>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</si>
  <si>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</si>
  <si>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</si>
  <si>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</si>
  <si>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</si>
  <si>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</si>
  <si>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</si>
  <si>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</si>
  <si>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</si>
  <si>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</si>
  <si>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</si>
  <si>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</si>
  <si>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</si>
  <si>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</si>
  <si>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</si>
  <si>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</si>
  <si>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</si>
  <si>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</si>
  <si>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</si>
  <si>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</si>
  <si>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</si>
  <si>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</si>
  <si>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</si>
  <si>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</si>
  <si>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</si>
  <si>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</si>
  <si>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</si>
  <si>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</si>
  <si>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</si>
  <si>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</si>
  <si>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</si>
  <si>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</si>
  <si>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</si>
  <si>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</si>
  <si>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</si>
  <si>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</si>
  <si>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</si>
  <si>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</si>
  <si>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</si>
  <si>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</si>
  <si>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</si>
  <si>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</si>
  <si>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</si>
  <si>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</si>
  <si>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</si>
  <si>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</si>
  <si>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</si>
  <si>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</si>
  <si>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</si>
  <si>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</si>
  <si>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</si>
  <si>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</si>
  <si>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</si>
  <si>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</si>
  <si>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</si>
  <si>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</si>
  <si>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</si>
  <si>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</si>
  <si>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</si>
  <si>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</si>
  <si>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</si>
  <si>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</si>
  <si>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</si>
  <si>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</si>
  <si>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</si>
  <si>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</si>
  <si>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</si>
  <si>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</si>
  <si>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</si>
  <si>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</si>
  <si>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</si>
  <si>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</si>
  <si>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</si>
  <si>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</si>
  <si>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</si>
  <si>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</si>
  <si>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</si>
  <si>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</si>
  <si>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</si>
  <si>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</si>
  <si>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</si>
  <si>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</si>
  <si>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</si>
  <si>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</si>
  <si>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</si>
  <si>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</si>
  <si>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</si>
  <si>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</si>
  <si>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</si>
  <si>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</si>
  <si>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</si>
  <si>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</si>
  <si>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</si>
  <si>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</si>
  <si>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</si>
  <si>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</si>
  <si>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</si>
  <si>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</si>
  <si>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</si>
  <si>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</si>
  <si>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</si>
  <si>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</si>
  <si>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</si>
  <si>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</si>
  <si>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</si>
  <si>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</si>
  <si>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</si>
  <si>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</si>
  <si>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</si>
  <si>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</si>
  <si>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</si>
  <si>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</si>
  <si>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</si>
  <si>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</si>
  <si>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</si>
  <si>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</si>
  <si>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</si>
  <si>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</si>
  <si>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</si>
  <si>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</si>
  <si>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</si>
  <si>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</si>
  <si>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</si>
  <si>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</si>
  <si>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</si>
  <si>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</si>
  <si>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</si>
  <si>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</si>
  <si>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</si>
  <si>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</si>
  <si>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</si>
  <si>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</si>
  <si>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</si>
  <si>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</si>
  <si>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</si>
  <si>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</si>
  <si>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</si>
  <si>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</si>
  <si>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</si>
  <si>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</si>
  <si>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</si>
  <si>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</si>
  <si>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</si>
  <si>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</si>
  <si>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</si>
  <si>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</si>
  <si>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</si>
  <si>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</si>
  <si>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</si>
  <si>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</si>
  <si>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</si>
  <si>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</si>
  <si>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</si>
  <si>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</si>
  <si>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</si>
  <si>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</si>
  <si>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</si>
  <si>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</si>
  <si>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</si>
  <si>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</si>
  <si>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</si>
  <si>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</si>
  <si>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</si>
  <si>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</si>
  <si>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</si>
  <si>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</si>
  <si>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</si>
  <si>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</si>
  <si>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</si>
  <si>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</si>
  <si>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</si>
  <si>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</si>
  <si>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</si>
  <si>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</si>
  <si>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</si>
  <si>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</si>
  <si>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</si>
  <si>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</si>
  <si>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</si>
  <si>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</si>
  <si>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</si>
  <si>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</si>
  <si>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</si>
  <si>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</si>
  <si>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</si>
  <si>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</si>
  <si>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</si>
  <si>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</si>
  <si>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</si>
  <si>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</si>
  <si>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</si>
  <si>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</si>
  <si>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</si>
  <si>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</si>
  <si>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</si>
  <si>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</si>
  <si>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</si>
  <si>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</si>
  <si>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</si>
  <si>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</si>
  <si>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</si>
  <si>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</si>
  <si>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</si>
  <si>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</si>
  <si>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</si>
  <si>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</si>
  <si>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</si>
  <si>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</si>
  <si>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</si>
  <si>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</si>
  <si>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</si>
  <si>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</si>
  <si>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</si>
  <si>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</si>
  <si>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</si>
  <si>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</si>
  <si>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</si>
  <si>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</si>
  <si>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</si>
  <si>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</si>
  <si>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</si>
  <si>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</si>
  <si>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</si>
  <si>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</si>
  <si>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</si>
  <si>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</si>
  <si>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</si>
  <si>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</si>
  <si>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</si>
  <si>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</si>
  <si>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</si>
  <si>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</si>
  <si>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</si>
  <si>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</si>
  <si>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</si>
  <si>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</si>
  <si>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</si>
  <si>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</si>
  <si>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</si>
  <si>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</si>
  <si>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</si>
  <si>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</si>
  <si>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</si>
  <si>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</si>
  <si>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</si>
  <si>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</si>
  <si>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</si>
  <si>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</si>
  <si>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</si>
  <si>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</si>
  <si>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</si>
  <si>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</si>
  <si>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</si>
  <si>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</si>
  <si>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</si>
  <si>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</si>
  <si>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</si>
  <si>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</si>
  <si>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</si>
  <si>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</si>
  <si>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</si>
  <si>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</si>
  <si>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</si>
  <si>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</si>
  <si>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</si>
  <si>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</si>
  <si>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</si>
  <si>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</si>
  <si>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</si>
  <si>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</si>
  <si>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</si>
  <si>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</si>
  <si>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</si>
  <si>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</si>
  <si>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</si>
  <si>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</si>
  <si>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</si>
  <si>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</si>
  <si>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</si>
  <si>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</si>
  <si>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</si>
  <si>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</si>
  <si>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</si>
  <si>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</si>
  <si>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</si>
  <si>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</si>
  <si>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</si>
  <si>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</si>
  <si>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</si>
  <si>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</si>
  <si>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</si>
  <si>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</si>
  <si>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</si>
  <si>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</si>
  <si>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</si>
  <si>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</si>
  <si>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</si>
  <si>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</si>
  <si>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</si>
  <si>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</si>
  <si>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</si>
  <si>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</si>
  <si>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</si>
  <si>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</si>
  <si>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</si>
  <si>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</si>
  <si>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</si>
  <si>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</si>
  <si>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</si>
  <si>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</si>
  <si>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</si>
  <si>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</si>
  <si>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</si>
  <si>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</si>
  <si>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</si>
  <si>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</si>
  <si>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</si>
  <si>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</si>
  <si>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</si>
  <si>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</si>
  <si>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</si>
  <si>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</si>
  <si>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</si>
  <si>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</si>
  <si>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</si>
  <si>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</si>
  <si>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</si>
  <si>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</si>
  <si>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</si>
  <si>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</si>
  <si>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</si>
  <si>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</si>
  <si>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</si>
  <si>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</si>
  <si>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</si>
  <si>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</si>
  <si>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</si>
  <si>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</si>
  <si>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</si>
  <si>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</si>
  <si>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</si>
  <si>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</si>
  <si>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</si>
  <si>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</si>
  <si>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</si>
  <si>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</si>
  <si>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</si>
  <si>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</si>
  <si>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</si>
  <si>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</si>
  <si>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</si>
  <si>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</si>
  <si>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</si>
  <si>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</si>
  <si>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</si>
  <si>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</si>
  <si>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</si>
  <si>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</si>
  <si>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</si>
  <si>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</si>
  <si>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</si>
  <si>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</si>
  <si>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</si>
  <si>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</si>
  <si>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</si>
  <si>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</si>
  <si>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</si>
  <si>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</si>
  <si>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</si>
  <si>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</si>
  <si>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</si>
  <si>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</si>
  <si>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</si>
  <si>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</si>
  <si>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</si>
  <si>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</si>
  <si>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</si>
  <si>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</si>
  <si>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</si>
  <si>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</si>
  <si>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</si>
  <si>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</si>
  <si>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</si>
  <si>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</si>
  <si>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</si>
  <si>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</si>
  <si>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</si>
  <si>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</si>
  <si>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</si>
  <si>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</si>
  <si>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</si>
  <si>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</si>
  <si>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</si>
  <si>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</si>
  <si>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</si>
  <si>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</si>
  <si>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</si>
  <si>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</si>
  <si>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</si>
  <si>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</si>
  <si>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</si>
  <si>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</si>
  <si>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</si>
  <si>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</si>
  <si>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</si>
  <si>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</si>
  <si>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</si>
  <si>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</si>
  <si>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</si>
  <si>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</si>
  <si>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</si>
  <si>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</si>
  <si>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</si>
  <si>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</si>
  <si>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</si>
  <si>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</si>
  <si>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</si>
  <si>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</si>
  <si>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</si>
  <si>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</si>
  <si>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</si>
  <si>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</si>
  <si>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</si>
  <si>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</si>
  <si>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</si>
  <si>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</si>
  <si>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</si>
  <si>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</si>
  <si>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</si>
  <si>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</si>
  <si>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</si>
  <si>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</si>
  <si>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</si>
  <si>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</si>
  <si>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</si>
  <si>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</si>
  <si>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</si>
  <si>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</si>
  <si>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</si>
  <si>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</si>
  <si>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</si>
  <si>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</si>
  <si>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</si>
  <si>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</si>
  <si>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</si>
  <si>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</si>
  <si>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</si>
  <si>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</si>
  <si>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</si>
  <si>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</si>
  <si>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</si>
  <si>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</si>
  <si>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</si>
  <si>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</si>
  <si>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</si>
  <si>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</si>
  <si>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</si>
  <si>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</si>
  <si>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</si>
  <si>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</si>
  <si>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</si>
  <si>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</si>
  <si>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</si>
  <si>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</si>
  <si>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</si>
  <si>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</si>
  <si>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</si>
  <si>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</si>
  <si>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</si>
  <si>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</si>
  <si>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</si>
  <si>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</si>
  <si>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</si>
  <si>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</si>
  <si>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</si>
  <si>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</si>
  <si>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</si>
  <si>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</si>
  <si>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</si>
  <si>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</si>
  <si>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</si>
  <si>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</si>
  <si>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</si>
  <si>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</si>
  <si>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</si>
  <si>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</si>
  <si>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</si>
  <si>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</si>
  <si>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</si>
  <si>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</si>
  <si>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</si>
  <si>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</si>
  <si>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</si>
  <si>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</si>
  <si>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</si>
  <si>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</si>
  <si>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</si>
  <si>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</si>
  <si>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</si>
  <si>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</si>
  <si>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</si>
  <si>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</si>
  <si>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</si>
  <si>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</si>
  <si>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</si>
  <si>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</si>
  <si>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</si>
  <si>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</si>
  <si>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</si>
  <si>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</si>
  <si>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</si>
  <si>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</si>
  <si>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</si>
  <si>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</si>
  <si>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</si>
  <si>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</si>
  <si>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</si>
  <si>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</si>
  <si>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</si>
  <si>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</si>
  <si>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</si>
  <si>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</si>
  <si>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</si>
  <si>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</si>
  <si>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</si>
  <si>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</si>
  <si>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</si>
  <si>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</si>
  <si>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</si>
  <si>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</si>
  <si>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</si>
  <si>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</si>
  <si>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</si>
  <si>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</si>
  <si>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</si>
  <si>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</si>
  <si>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</si>
  <si>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</si>
  <si>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</si>
  <si>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</si>
  <si>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</si>
  <si>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</si>
  <si>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</si>
  <si>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</si>
  <si>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</si>
  <si>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</si>
  <si>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</si>
  <si>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</si>
  <si>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</si>
  <si>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</si>
  <si>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</si>
  <si>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</si>
  <si>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</si>
  <si>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</si>
  <si>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</si>
  <si>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</si>
  <si>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</si>
  <si>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</si>
  <si>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</si>
  <si>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</si>
  <si>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</si>
  <si>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</si>
  <si>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</si>
  <si>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</si>
  <si>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</si>
  <si>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</si>
  <si>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</si>
  <si>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</si>
  <si>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</si>
  <si>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</si>
  <si>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</si>
  <si>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</si>
  <si>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</si>
  <si>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</si>
  <si>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</si>
  <si>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</si>
  <si>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</si>
  <si>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</si>
  <si>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</si>
  <si>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</si>
  <si>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</si>
  <si>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</si>
  <si>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</si>
  <si>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</si>
  <si>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</si>
  <si>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</si>
  <si>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</si>
  <si>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</si>
  <si>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</si>
  <si>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</si>
  <si>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</si>
  <si>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</si>
  <si>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</si>
  <si>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</si>
  <si>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</si>
  <si>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</si>
  <si>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</si>
  <si>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</si>
  <si>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</si>
  <si>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</si>
  <si>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</si>
  <si>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</si>
  <si>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</si>
  <si>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</si>
  <si>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</si>
  <si>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</si>
  <si>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</si>
  <si>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</si>
  <si>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</si>
  <si>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</si>
  <si>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</si>
  <si>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</si>
  <si>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</si>
  <si>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</si>
  <si>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</si>
  <si>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</si>
  <si>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</si>
  <si>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</si>
  <si>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</si>
  <si>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</si>
  <si>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</si>
  <si>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</si>
  <si>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</si>
  <si>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</si>
  <si>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</si>
  <si>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</si>
  <si>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</si>
  <si>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</si>
  <si>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</si>
  <si>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</si>
  <si>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</si>
  <si>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</si>
  <si>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</si>
  <si>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</si>
  <si>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</si>
  <si>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</si>
  <si>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</si>
  <si>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</si>
  <si>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</si>
  <si>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</si>
  <si>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</si>
  <si>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</si>
  <si>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</si>
  <si>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</si>
  <si>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</si>
  <si>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</si>
  <si>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</si>
  <si>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</si>
  <si>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</si>
  <si>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</si>
  <si>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</si>
  <si>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</si>
  <si>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</si>
  <si>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</si>
  <si>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</si>
  <si>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</si>
  <si>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</si>
  <si>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</si>
  <si>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</si>
  <si>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</si>
  <si>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</si>
  <si>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</si>
  <si>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</si>
  <si>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</si>
  <si>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</si>
  <si>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</si>
  <si>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</si>
  <si>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</si>
  <si>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</si>
  <si>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</si>
  <si>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</si>
  <si>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</si>
  <si>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</si>
  <si>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</si>
  <si>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</si>
  <si>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</si>
  <si>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</si>
  <si>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</si>
  <si>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</si>
  <si>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</si>
  <si>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</si>
  <si>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</si>
  <si>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</si>
  <si>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</si>
  <si>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</si>
  <si>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</si>
  <si>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</si>
  <si>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</si>
  <si>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</si>
  <si>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</si>
  <si>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</si>
  <si>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</si>
  <si>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</si>
  <si>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</si>
  <si>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</si>
  <si>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</si>
  <si>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</si>
  <si>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</si>
  <si>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</si>
  <si>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</si>
  <si>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</si>
  <si>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</si>
  <si>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</si>
  <si>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</si>
  <si>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</si>
  <si>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</si>
  <si>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</si>
  <si>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</si>
  <si>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</si>
  <si>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</si>
  <si>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</si>
  <si>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</si>
  <si>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</si>
  <si>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</si>
  <si>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</si>
  <si>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</si>
  <si>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</si>
  <si>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</si>
  <si>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</si>
  <si>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</si>
  <si>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</si>
  <si>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</si>
  <si>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</si>
  <si>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</si>
  <si>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</si>
  <si>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</si>
  <si>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</si>
  <si>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</si>
  <si>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</si>
  <si>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</si>
  <si>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</si>
  <si>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</si>
  <si>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</si>
  <si>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</si>
  <si>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</si>
  <si>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</si>
  <si>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</si>
  <si>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</si>
  <si>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</si>
  <si>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</si>
  <si>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</si>
  <si>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</si>
  <si>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</si>
  <si>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</si>
  <si>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</si>
  <si>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</si>
  <si>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</si>
  <si>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</si>
  <si>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</si>
  <si>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</si>
  <si>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</si>
  <si>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</si>
  <si>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</si>
  <si>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</si>
  <si>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</si>
  <si>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</si>
  <si>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</si>
  <si>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</si>
  <si>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</si>
  <si>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</si>
  <si>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</si>
  <si>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</si>
  <si>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</si>
  <si>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</si>
  <si>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</si>
  <si>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</si>
  <si>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</si>
  <si>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</si>
  <si>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</si>
  <si>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</si>
  <si>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</si>
  <si>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</si>
  <si>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</si>
  <si>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</si>
  <si>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</si>
  <si>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</si>
  <si>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</si>
  <si>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</si>
  <si>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</si>
  <si>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</si>
  <si>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</si>
  <si>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</si>
  <si>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</si>
  <si>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</si>
  <si>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</si>
  <si>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</si>
  <si>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</si>
  <si>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</si>
  <si>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</si>
  <si>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</si>
  <si>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</si>
  <si>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</si>
  <si>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</si>
  <si>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</si>
  <si>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</si>
  <si>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</si>
  <si>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</si>
  <si>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</si>
  <si>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</si>
  <si>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</si>
  <si>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</si>
  <si>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</si>
  <si>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</si>
  <si>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</si>
  <si>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</si>
  <si>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</si>
  <si>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</si>
  <si>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</si>
  <si>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</si>
  <si>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</si>
  <si>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</si>
  <si>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</si>
  <si>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</si>
  <si>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</si>
  <si>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</si>
  <si>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</si>
  <si>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</si>
  <si>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</si>
  <si>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</si>
  <si>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</si>
  <si>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</si>
  <si>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</si>
  <si>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</si>
  <si>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</si>
  <si>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</si>
  <si>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</si>
  <si>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</si>
  <si>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</si>
  <si>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</si>
  <si>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</si>
  <si>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</si>
  <si>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</si>
  <si>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</si>
  <si>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</si>
  <si>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</si>
  <si>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</si>
  <si>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</si>
  <si>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</si>
  <si>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</si>
  <si>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</si>
  <si>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</si>
  <si>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</si>
  <si>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</si>
  <si>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</si>
  <si>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</si>
  <si>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</si>
  <si>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</si>
  <si>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</si>
  <si>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</si>
  <si>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</si>
  <si>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</si>
  <si>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</si>
  <si>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</si>
  <si>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</si>
  <si>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</si>
  <si>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</si>
  <si>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</si>
  <si>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</si>
  <si>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</si>
  <si>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</si>
  <si>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</si>
  <si>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</si>
  <si>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</si>
  <si>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</si>
  <si>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</si>
  <si>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</si>
  <si>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</si>
  <si>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</si>
  <si>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</si>
  <si>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</si>
  <si>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</si>
  <si>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</si>
  <si>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</si>
  <si>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</si>
  <si>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</si>
  <si>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</si>
  <si>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</si>
  <si>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</si>
  <si>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</si>
  <si>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</si>
  <si>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</si>
  <si>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</si>
  <si>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</si>
  <si>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</si>
  <si>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</si>
  <si>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</si>
  <si>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</si>
  <si>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</si>
  <si>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</si>
  <si>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</si>
  <si>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</si>
  <si>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</si>
  <si>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</si>
  <si>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</si>
  <si>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</si>
  <si>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</si>
  <si>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</si>
  <si>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</si>
  <si>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</si>
  <si>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</si>
  <si>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</si>
  <si>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</si>
  <si>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</si>
  <si>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</si>
  <si>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</si>
  <si>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</si>
  <si>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</si>
  <si>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</si>
  <si>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</si>
  <si>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</si>
  <si>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</si>
  <si>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</si>
  <si>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</si>
  <si>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</si>
  <si>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</si>
  <si>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</si>
  <si>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</si>
  <si>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</si>
  <si>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</si>
  <si>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</si>
  <si>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</si>
  <si>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</si>
  <si>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</si>
  <si>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</si>
  <si>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</si>
  <si>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</si>
  <si>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</si>
  <si>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</si>
  <si>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</si>
  <si>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</si>
  <si>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</si>
  <si>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</si>
  <si>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</si>
  <si>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</si>
  <si>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</si>
  <si>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</si>
  <si>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</si>
  <si>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</si>
  <si>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</si>
  <si>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</si>
  <si>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</si>
  <si>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</si>
  <si>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</si>
  <si>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</si>
  <si>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</si>
  <si>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</si>
  <si>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</si>
  <si>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</si>
  <si>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</si>
  <si>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</si>
  <si>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</si>
  <si>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</si>
  <si>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</si>
  <si>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</si>
  <si>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</si>
  <si>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</si>
  <si>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</si>
  <si>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</si>
  <si>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</si>
  <si>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</si>
  <si>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</si>
  <si>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</si>
  <si>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</si>
  <si>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</si>
  <si>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</si>
  <si>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</si>
  <si>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</si>
  <si>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</si>
  <si>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</si>
  <si>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</si>
  <si>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</si>
  <si>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</si>
  <si>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</si>
  <si>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</si>
  <si>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</si>
  <si>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</si>
  <si>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</si>
  <si>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</si>
  <si>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</si>
  <si>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</si>
  <si>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</si>
  <si>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</si>
  <si>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</si>
  <si>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</si>
  <si>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</si>
  <si>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</si>
  <si>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</si>
  <si>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</si>
  <si>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</si>
  <si>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</si>
  <si>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</si>
  <si>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</si>
  <si>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</si>
  <si>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</si>
  <si>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</si>
  <si>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</si>
  <si>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</si>
  <si>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</si>
  <si>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</si>
  <si>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</si>
  <si>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</si>
  <si>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</si>
  <si>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</si>
  <si>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</si>
  <si>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</si>
  <si>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</si>
  <si>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</si>
  <si>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</si>
  <si>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</si>
  <si>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</si>
  <si>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</si>
  <si>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</si>
  <si>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</si>
  <si>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</si>
  <si>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</si>
  <si>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</si>
  <si>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</si>
  <si>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</si>
  <si>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</si>
  <si>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</si>
  <si>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</si>
  <si>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</si>
  <si>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</si>
  <si>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</si>
  <si>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</si>
  <si>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</si>
  <si>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</si>
  <si>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</si>
  <si>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</si>
  <si>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</si>
  <si>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</si>
  <si>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</si>
  <si>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</si>
  <si>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</si>
  <si>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</si>
  <si>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</si>
  <si>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</si>
  <si>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</si>
  <si>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</si>
  <si>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</si>
  <si>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</si>
  <si>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</si>
  <si>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</si>
  <si>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</si>
  <si>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</si>
  <si>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</si>
  <si>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</si>
  <si>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</si>
  <si>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</si>
  <si>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</si>
  <si>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</si>
  <si>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</si>
  <si>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</si>
  <si>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</si>
  <si>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</si>
  <si>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</si>
  <si>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</si>
  <si>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</si>
  <si>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</si>
  <si>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</si>
  <si>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</si>
  <si>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</si>
  <si>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</si>
  <si>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</si>
  <si>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</si>
  <si>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</si>
  <si>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</si>
  <si>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</si>
  <si>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</si>
  <si>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</si>
  <si>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</si>
  <si>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</si>
  <si>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</si>
  <si>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</si>
  <si>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</si>
  <si>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</si>
  <si>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</si>
  <si>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</si>
  <si>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</si>
  <si>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</si>
  <si>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</si>
  <si>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</si>
  <si>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</si>
  <si>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</si>
  <si>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</si>
  <si>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</si>
  <si>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</si>
  <si>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</si>
  <si>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</si>
  <si>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</si>
  <si>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</si>
  <si>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</si>
  <si>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</si>
  <si>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</si>
  <si>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</si>
  <si>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</si>
  <si>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</si>
  <si>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</si>
  <si>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</si>
  <si>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</si>
  <si>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</si>
  <si>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</si>
  <si>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</si>
  <si>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</si>
  <si>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</si>
  <si>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</si>
  <si>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</si>
  <si>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</si>
  <si>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</si>
  <si>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</si>
  <si>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</si>
  <si>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</si>
  <si>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</si>
  <si>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</si>
  <si>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</si>
  <si>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</si>
  <si>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</si>
  <si>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</si>
  <si>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</si>
  <si>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</si>
  <si>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</si>
  <si>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</si>
  <si>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</si>
  <si>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</si>
  <si>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</si>
  <si>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</si>
  <si>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</si>
  <si>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</si>
  <si>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</si>
  <si>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</si>
  <si>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</si>
  <si>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</si>
  <si>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</si>
  <si>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</si>
  <si>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</si>
  <si>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</si>
  <si>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</si>
  <si>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</si>
  <si>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</si>
  <si>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</si>
  <si>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</si>
  <si>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</si>
  <si>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</si>
  <si>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</si>
  <si>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</si>
  <si>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</si>
  <si>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</si>
  <si>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</si>
  <si>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</si>
  <si>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</si>
  <si>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</si>
  <si>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</si>
  <si>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</si>
  <si>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</si>
  <si>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</si>
  <si>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</si>
  <si>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</si>
  <si>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</si>
  <si>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</si>
  <si>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</si>
  <si>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</si>
  <si>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</si>
  <si>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</si>
  <si>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</si>
  <si>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</si>
  <si>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</si>
  <si>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</si>
  <si>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</si>
  <si>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</si>
  <si>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</si>
  <si>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</si>
  <si>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</si>
  <si>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</si>
  <si>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</si>
  <si>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</si>
  <si>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</si>
  <si>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</si>
  <si>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</si>
  <si>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</si>
  <si>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</si>
  <si>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</si>
  <si>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</si>
  <si>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</si>
  <si>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</si>
  <si>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</si>
  <si>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</si>
  <si>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</si>
  <si>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</si>
  <si>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</si>
  <si>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</si>
  <si>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</si>
  <si>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</si>
  <si>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</si>
  <si>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</si>
  <si>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</si>
  <si>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</si>
  <si>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</si>
  <si>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</si>
  <si>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</si>
  <si>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</si>
  <si>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</si>
  <si>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</si>
  <si>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</si>
  <si>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</si>
  <si>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</si>
  <si>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</si>
  <si>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</si>
  <si>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</si>
  <si>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</si>
  <si>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</si>
  <si>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</si>
  <si>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</si>
  <si>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</si>
  <si>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</si>
  <si>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</si>
  <si>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</si>
  <si>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</si>
  <si>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</si>
  <si>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</si>
  <si>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</si>
  <si>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</si>
  <si>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</si>
  <si>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</si>
  <si>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</si>
  <si>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</si>
  <si>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</si>
  <si>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</si>
  <si>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</si>
  <si>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</si>
  <si>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</si>
  <si>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</si>
  <si>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</si>
  <si>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</si>
  <si>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</si>
  <si>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</si>
  <si>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</si>
  <si>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</si>
  <si>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</si>
  <si>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</si>
  <si>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</si>
  <si>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</si>
  <si>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</si>
  <si>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</si>
  <si>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</si>
  <si>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</si>
  <si>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</si>
  <si>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</si>
  <si>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</si>
  <si>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</si>
  <si>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</si>
  <si>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</si>
  <si>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</si>
  <si>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</si>
  <si>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</si>
  <si>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</si>
  <si>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</si>
  <si>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</si>
  <si>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</si>
  <si>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</si>
  <si>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</si>
  <si>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</si>
  <si>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</si>
  <si>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</si>
  <si>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</si>
  <si>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</si>
  <si>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</si>
  <si>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</si>
  <si>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</si>
  <si>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</si>
  <si>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</si>
  <si>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</si>
  <si>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</si>
  <si>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</si>
  <si>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</si>
  <si>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</si>
  <si>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</si>
  <si>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</si>
  <si>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</si>
  <si>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</si>
  <si>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</si>
  <si>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</si>
  <si>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</si>
  <si>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</si>
  <si>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</si>
  <si>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</si>
  <si>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</si>
  <si>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</si>
  <si>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</si>
  <si>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</si>
  <si>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</si>
  <si>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</si>
  <si>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</si>
  <si>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</si>
  <si>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</si>
  <si>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</si>
  <si>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</si>
  <si>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</si>
  <si>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</si>
  <si>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</si>
  <si>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</si>
  <si>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</si>
  <si>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</si>
  <si>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</si>
  <si>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</si>
  <si>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</si>
  <si>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</si>
  <si>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</si>
  <si>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</si>
  <si>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</si>
  <si>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</si>
  <si>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</si>
  <si>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</si>
  <si>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</si>
  <si>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</si>
  <si>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</si>
  <si>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</si>
  <si>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</si>
  <si>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</si>
  <si>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</si>
  <si>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</si>
  <si>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</si>
  <si>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</si>
  <si>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</si>
  <si>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</si>
  <si>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</si>
  <si>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</si>
  <si>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</si>
  <si>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</si>
  <si>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</si>
  <si>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</si>
  <si>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</si>
  <si>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</si>
  <si>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</si>
  <si>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</si>
  <si>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</si>
  <si>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</si>
  <si>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</si>
  <si>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</si>
  <si>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</si>
  <si>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</si>
  <si>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</si>
  <si>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</si>
  <si>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</si>
  <si>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</si>
  <si>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</si>
  <si>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</si>
  <si>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</si>
  <si>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</si>
  <si>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</si>
  <si>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</si>
  <si>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</si>
  <si>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</si>
  <si>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</si>
  <si>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</si>
  <si>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</si>
  <si>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</si>
  <si>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</si>
  <si>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</si>
  <si>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</si>
  <si>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</si>
  <si>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</si>
  <si>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</si>
  <si>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</si>
  <si>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</si>
  <si>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</si>
  <si>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</si>
  <si>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</si>
  <si>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</si>
  <si>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</si>
  <si>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</si>
  <si>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</si>
  <si>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</si>
  <si>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</si>
  <si>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</si>
  <si>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</si>
  <si>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</si>
  <si>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</si>
  <si>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</si>
  <si>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</si>
  <si>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</si>
  <si>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</si>
  <si>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</si>
  <si>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</si>
  <si>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</si>
  <si>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</si>
  <si>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</si>
  <si>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</si>
  <si>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</si>
  <si>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</si>
  <si>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</si>
  <si>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</si>
  <si>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</si>
  <si>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</si>
  <si>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</si>
  <si>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</si>
  <si>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</si>
  <si>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</si>
  <si>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</si>
  <si>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</si>
  <si>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</si>
  <si>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</si>
  <si>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</si>
  <si>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</si>
  <si>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</si>
  <si>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</si>
  <si>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</si>
  <si>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</si>
  <si>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</si>
  <si>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</si>
  <si>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</si>
  <si>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</si>
  <si>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</si>
  <si>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</si>
  <si>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</si>
  <si>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</si>
  <si>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</si>
  <si>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</si>
  <si>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</si>
  <si>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</si>
  <si>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</si>
  <si>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</si>
  <si>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</si>
  <si>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</si>
  <si>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</si>
  <si>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</si>
  <si>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</si>
  <si>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</si>
  <si>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</si>
  <si>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</si>
  <si>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</si>
  <si>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</si>
  <si>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</si>
  <si>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</si>
  <si>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</si>
  <si>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</si>
  <si>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</si>
  <si>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</si>
  <si>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</si>
  <si>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</si>
  <si>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</si>
  <si>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</si>
  <si>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</si>
  <si>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</si>
  <si>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</si>
  <si>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</si>
  <si>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</si>
  <si>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</si>
  <si>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t>
  </si>
  <si>
    <t>Adarsh gupta</t>
  </si>
  <si>
    <t>Nirbhay kumar</t>
  </si>
  <si>
    <t>Placeholder</t>
  </si>
  <si>
    <t>Himanshu</t>
  </si>
  <si>
    <t>JD</t>
  </si>
  <si>
    <t>Swasat Borah</t>
  </si>
  <si>
    <t>Amazon Customer</t>
  </si>
  <si>
    <t>Rajesh k.</t>
  </si>
  <si>
    <t>Vivek kumar</t>
  </si>
  <si>
    <t>Jayesh bagad</t>
  </si>
  <si>
    <t>Anirudh Sood</t>
  </si>
  <si>
    <t>Rajesh</t>
  </si>
  <si>
    <t>Anu</t>
  </si>
  <si>
    <t>Akshay</t>
  </si>
  <si>
    <t>Shashank Mallamraju</t>
  </si>
  <si>
    <t>Priya</t>
  </si>
  <si>
    <t>Mansi</t>
  </si>
  <si>
    <t>siva k.</t>
  </si>
  <si>
    <t>Aditya Gupta</t>
  </si>
  <si>
    <t>Deepak</t>
  </si>
  <si>
    <t>Pawan Kumar</t>
  </si>
  <si>
    <t>Manoj Kumar Sahoo</t>
  </si>
  <si>
    <t>JAGWINDER SINGH</t>
  </si>
  <si>
    <t>Manoj kumar</t>
  </si>
  <si>
    <t>Harsha</t>
  </si>
  <si>
    <t>Preet Sikka</t>
  </si>
  <si>
    <t>Paranthaman</t>
  </si>
  <si>
    <t>MARIYA DASS</t>
  </si>
  <si>
    <t>Sethu madhav</t>
  </si>
  <si>
    <t>ROHIT A.</t>
  </si>
  <si>
    <t>Abiram</t>
  </si>
  <si>
    <t>Sujitkumar Thorat</t>
  </si>
  <si>
    <t>lokeshnist</t>
  </si>
  <si>
    <t>Govind Gujarathi</t>
  </si>
  <si>
    <t>GHOST</t>
  </si>
  <si>
    <t>Maestrov</t>
  </si>
  <si>
    <t>Sonic</t>
  </si>
  <si>
    <t>Rishabh</t>
  </si>
  <si>
    <t>Thiyagarajan</t>
  </si>
  <si>
    <t>Avishek Majumdar</t>
  </si>
  <si>
    <t>‡§∂‡•ç‡§∞‡•ÄPK‡§ú‡•Ä</t>
  </si>
  <si>
    <t>Krishna Engineering</t>
  </si>
  <si>
    <t>Kindle Customer</t>
  </si>
  <si>
    <t>Vani</t>
  </si>
  <si>
    <t>Abhishek Kumar</t>
  </si>
  <si>
    <t>Arun prasath</t>
  </si>
  <si>
    <t>Mathew Jibin</t>
  </si>
  <si>
    <t>Uzef</t>
  </si>
  <si>
    <t>Sameer Patil</t>
  </si>
  <si>
    <t>TechnoLoon</t>
  </si>
  <si>
    <t>Rishi Kapoor</t>
  </si>
  <si>
    <t>Simon Rex P. J.</t>
  </si>
  <si>
    <t>DHONDU</t>
  </si>
  <si>
    <t>Saurabh</t>
  </si>
  <si>
    <t>nilesh</t>
  </si>
  <si>
    <t>EAGLE</t>
  </si>
  <si>
    <t>Qais Makani</t>
  </si>
  <si>
    <t>Siddharth</t>
  </si>
  <si>
    <t>Anonymous</t>
  </si>
  <si>
    <t>Sugam Agrawal</t>
  </si>
  <si>
    <t>Arv</t>
  </si>
  <si>
    <t>Yousuf</t>
  </si>
  <si>
    <t>Raja Laxman</t>
  </si>
  <si>
    <t>Hitender singh</t>
  </si>
  <si>
    <t>Dinesh Ahuja</t>
  </si>
  <si>
    <t>Customer</t>
  </si>
  <si>
    <t>Pralipta Kumar Sahoo</t>
  </si>
  <si>
    <t>Jeevan Prasad</t>
  </si>
  <si>
    <t>Madhusudhanan</t>
  </si>
  <si>
    <t>Sabjan</t>
  </si>
  <si>
    <t>Phani</t>
  </si>
  <si>
    <t>Y Kiran Korneli Reddy</t>
  </si>
  <si>
    <t>Suraj Chand</t>
  </si>
  <si>
    <t>manish</t>
  </si>
  <si>
    <t>Ankesh kumar pandit</t>
  </si>
  <si>
    <t>Pradeep</t>
  </si>
  <si>
    <t>Ganesh</t>
  </si>
  <si>
    <t>Raghavendra Shetty</t>
  </si>
  <si>
    <t>Anjaneyulu</t>
  </si>
  <si>
    <t>Prakash Luhariya</t>
  </si>
  <si>
    <t>mohd irfan</t>
  </si>
  <si>
    <t>Sanjay P.</t>
  </si>
  <si>
    <t>Anand k.</t>
  </si>
  <si>
    <t>Shanti lal Gurjar</t>
  </si>
  <si>
    <t>Gowthami</t>
  </si>
  <si>
    <t>chetan tandel</t>
  </si>
  <si>
    <t>Karthik</t>
  </si>
  <si>
    <t>Vinay</t>
  </si>
  <si>
    <t>Gnana Prasad Gopathi</t>
  </si>
  <si>
    <t>Bhaskar Reddy</t>
  </si>
  <si>
    <t>palpandia153</t>
  </si>
  <si>
    <t>Arvind</t>
  </si>
  <si>
    <t>Biju Abraham Thomas</t>
  </si>
  <si>
    <t>Saurabh Aggarwal</t>
  </si>
  <si>
    <t>ARUN KUMAR</t>
  </si>
  <si>
    <t>Pavan</t>
  </si>
  <si>
    <t>Rahul</t>
  </si>
  <si>
    <t>gaurav kumar</t>
  </si>
  <si>
    <t>Karan</t>
  </si>
  <si>
    <t>Nithya</t>
  </si>
  <si>
    <t>Jayendra Pai</t>
  </si>
  <si>
    <t>Vishal gupta</t>
  </si>
  <si>
    <t>Pravin</t>
  </si>
  <si>
    <t>Rishikesh Gharge</t>
  </si>
  <si>
    <t>Anirban Pramanick</t>
  </si>
  <si>
    <t>AdyZon</t>
  </si>
  <si>
    <t>Abhishek</t>
  </si>
  <si>
    <t>virender</t>
  </si>
  <si>
    <t>Hrishikesh</t>
  </si>
  <si>
    <t>Mukund Nagvenkar</t>
  </si>
  <si>
    <t>Raju</t>
  </si>
  <si>
    <t>Manas Pawar</t>
  </si>
  <si>
    <t>Dr Emes Malsawma</t>
  </si>
  <si>
    <t>Akshay B</t>
  </si>
  <si>
    <t>Satish</t>
  </si>
  <si>
    <t>kapil</t>
  </si>
  <si>
    <t>Deepak Gogia</t>
  </si>
  <si>
    <t>P P.</t>
  </si>
  <si>
    <t>Mahendra</t>
  </si>
  <si>
    <t>anup</t>
  </si>
  <si>
    <t>Jagmeet singh</t>
  </si>
  <si>
    <t>Dhuna Charan Dalai.</t>
  </si>
  <si>
    <t>Abhishek Maji</t>
  </si>
  <si>
    <t>Tom</t>
  </si>
  <si>
    <t>Jegatheeswari</t>
  </si>
  <si>
    <t>Amit</t>
  </si>
  <si>
    <t>Shailendra</t>
  </si>
  <si>
    <t>Amrit V.</t>
  </si>
  <si>
    <t>Samson</t>
  </si>
  <si>
    <t>Vasanth</t>
  </si>
  <si>
    <t>sharmila</t>
  </si>
  <si>
    <t>Apurva</t>
  </si>
  <si>
    <t>ShanChan83</t>
  </si>
  <si>
    <t>Fauzia kahkashan</t>
  </si>
  <si>
    <t>CHAITHANYA GOUD DONTHI</t>
  </si>
  <si>
    <t>BABU ARIF</t>
  </si>
  <si>
    <t>chetan w.</t>
  </si>
  <si>
    <t>nihar mendon</t>
  </si>
  <si>
    <t>Rohit</t>
  </si>
  <si>
    <t>Manasi Kulkarni</t>
  </si>
  <si>
    <t>Anesh</t>
  </si>
  <si>
    <t>Sarma P</t>
  </si>
  <si>
    <t>Muhammed Ali Faizal</t>
  </si>
  <si>
    <t xml:space="preserve"> BA</t>
  </si>
  <si>
    <t>girish</t>
  </si>
  <si>
    <t>Niranjan</t>
  </si>
  <si>
    <t>Aditya sikarwar</t>
  </si>
  <si>
    <t>iggi</t>
  </si>
  <si>
    <t>Sarathi</t>
  </si>
  <si>
    <t>sivaramakrishnan c</t>
  </si>
  <si>
    <t>AR</t>
  </si>
  <si>
    <t>kamal sahota</t>
  </si>
  <si>
    <t>swapnil mohit masih</t>
  </si>
  <si>
    <t>Alex</t>
  </si>
  <si>
    <t>JK</t>
  </si>
  <si>
    <t>SHANMUGANANDA RAMAN</t>
  </si>
  <si>
    <t>Ajinkya Kumbhar</t>
  </si>
  <si>
    <t>Pratik Patel</t>
  </si>
  <si>
    <t>kamlesh S.</t>
  </si>
  <si>
    <t>Ram</t>
  </si>
  <si>
    <t>Bhashker kumar sangahi</t>
  </si>
  <si>
    <t>Bhanu</t>
  </si>
  <si>
    <t>Ashfaq Ahmed</t>
  </si>
  <si>
    <t>Nitesh</t>
  </si>
  <si>
    <t>Ajay Tripathi</t>
  </si>
  <si>
    <t>Sanjeev Kumar</t>
  </si>
  <si>
    <t>Dilip</t>
  </si>
  <si>
    <t>velidandi prasad</t>
  </si>
  <si>
    <t>rahul kumria</t>
  </si>
  <si>
    <t>Amjath sp</t>
  </si>
  <si>
    <t>AM</t>
  </si>
  <si>
    <t>Suraj Botre</t>
  </si>
  <si>
    <t>Virender</t>
  </si>
  <si>
    <t>Vikky</t>
  </si>
  <si>
    <t>D</t>
  </si>
  <si>
    <t>JKSingh</t>
  </si>
  <si>
    <t>Aryan</t>
  </si>
  <si>
    <t>rashid</t>
  </si>
  <si>
    <t>Soniya Pandey</t>
  </si>
  <si>
    <t>Nathan Avram</t>
  </si>
  <si>
    <t>Radha Senthilkumar</t>
  </si>
  <si>
    <t>Deepak Kumar</t>
  </si>
  <si>
    <t>Ishan narang</t>
  </si>
  <si>
    <t>Raghvendra</t>
  </si>
  <si>
    <t>Zakir Ali</t>
  </si>
  <si>
    <t>Roshan k jose</t>
  </si>
  <si>
    <t>Abhishek kumar</t>
  </si>
  <si>
    <t>Jeswin</t>
  </si>
  <si>
    <t>Sandhya</t>
  </si>
  <si>
    <t>Aditya Digambar Pachghare</t>
  </si>
  <si>
    <t>Dark Lord</t>
  </si>
  <si>
    <t>Ajit Singh</t>
  </si>
  <si>
    <t>Harish Devarahatti</t>
  </si>
  <si>
    <t>Thrinath</t>
  </si>
  <si>
    <t>PD</t>
  </si>
  <si>
    <t>Prashant</t>
  </si>
  <si>
    <t>anbu</t>
  </si>
  <si>
    <t>Manish Singh</t>
  </si>
  <si>
    <t>Himanshu Yogi</t>
  </si>
  <si>
    <t>Devesh</t>
  </si>
  <si>
    <t>Hari R.</t>
  </si>
  <si>
    <t>Rampratap singh</t>
  </si>
  <si>
    <t>vishnu</t>
  </si>
  <si>
    <t>Gururaj Kulkarni</t>
  </si>
  <si>
    <t>johnny prince</t>
  </si>
  <si>
    <t>Sagar Ranpise</t>
  </si>
  <si>
    <t>Ayyappareddy</t>
  </si>
  <si>
    <t>Chaitanya</t>
  </si>
  <si>
    <t>sachin kumar</t>
  </si>
  <si>
    <t>Subodh Gupta</t>
  </si>
  <si>
    <t>Satyaganesh</t>
  </si>
  <si>
    <t>Narendra Choudhari</t>
  </si>
  <si>
    <t>Dr. ATUL THAKUR</t>
  </si>
  <si>
    <t>Yogesh Gupta</t>
  </si>
  <si>
    <t>Lalsangpuia masanga</t>
  </si>
  <si>
    <t>Ann John</t>
  </si>
  <si>
    <t>ARUN</t>
  </si>
  <si>
    <t>Ashish Singh</t>
  </si>
  <si>
    <t>rubhaganth</t>
  </si>
  <si>
    <t>Salil P.</t>
  </si>
  <si>
    <t>Sona</t>
  </si>
  <si>
    <t>Harish</t>
  </si>
  <si>
    <t>mahaboob basha</t>
  </si>
  <si>
    <t>SANJEEV</t>
  </si>
  <si>
    <t>AV</t>
  </si>
  <si>
    <t>sanahanrajkumar</t>
  </si>
  <si>
    <t>Ramesh</t>
  </si>
  <si>
    <t>GLEN ROHAN</t>
  </si>
  <si>
    <t>Prakash</t>
  </si>
  <si>
    <t>punnoose wilson</t>
  </si>
  <si>
    <t>Praburaj</t>
  </si>
  <si>
    <t>Dipen Giri</t>
  </si>
  <si>
    <t>Vishal</t>
  </si>
  <si>
    <t>Ashrith S</t>
  </si>
  <si>
    <t>Rahul Bansode</t>
  </si>
  <si>
    <t>Yogesh Maini</t>
  </si>
  <si>
    <t>Lakshmipati Hari</t>
  </si>
  <si>
    <t>KIRAN KUMAR GUDLA</t>
  </si>
  <si>
    <t>Akash</t>
  </si>
  <si>
    <t>Abhishek Gagan</t>
  </si>
  <si>
    <t>Gajanan Hirde</t>
  </si>
  <si>
    <t>Sowmya</t>
  </si>
  <si>
    <t>Mubashir</t>
  </si>
  <si>
    <t>Shan Raj</t>
  </si>
  <si>
    <t>GISHU</t>
  </si>
  <si>
    <t>Swetha vijay</t>
  </si>
  <si>
    <t>parveen</t>
  </si>
  <si>
    <t>Jaidev singh fojdar</t>
  </si>
  <si>
    <t>RAJESH SINGH</t>
  </si>
  <si>
    <t>Bijoy Debnath</t>
  </si>
  <si>
    <t>Rai Sahib</t>
  </si>
  <si>
    <t>chittibabu</t>
  </si>
  <si>
    <t>Sameer Mandal</t>
  </si>
  <si>
    <t>MAHAVIR</t>
  </si>
  <si>
    <t>Chetan prakash</t>
  </si>
  <si>
    <t>ashok g.</t>
  </si>
  <si>
    <t>PrItHvI KrIsH</t>
  </si>
  <si>
    <t>Ajay Kumar Balusu</t>
  </si>
  <si>
    <t>Ravindra Sistu</t>
  </si>
  <si>
    <t>karan</t>
  </si>
  <si>
    <t>NITIN BHATTI</t>
  </si>
  <si>
    <t>Preetirawat</t>
  </si>
  <si>
    <t>Ajit</t>
  </si>
  <si>
    <t>Vignesh</t>
  </si>
  <si>
    <t>Murali Subramanian</t>
  </si>
  <si>
    <t>Ks</t>
  </si>
  <si>
    <t>Tenzing Nawang</t>
  </si>
  <si>
    <t>Rathod Ganesh.</t>
  </si>
  <si>
    <t>Pooja Purohit</t>
  </si>
  <si>
    <t>Johnnie Sinclair</t>
  </si>
  <si>
    <t>Anshul Gupta</t>
  </si>
  <si>
    <t>Chhaya Singh</t>
  </si>
  <si>
    <t>Yashwantrao chavan</t>
  </si>
  <si>
    <t>Manoj S.</t>
  </si>
  <si>
    <t>Raghuram</t>
  </si>
  <si>
    <t>Arun k.</t>
  </si>
  <si>
    <t>Mathan kumar</t>
  </si>
  <si>
    <t>Tejas Panchal</t>
  </si>
  <si>
    <t>Rahul meja</t>
  </si>
  <si>
    <t>Amazon user</t>
  </si>
  <si>
    <t>Sumesh Sundararajan</t>
  </si>
  <si>
    <t>Aneesh Mohan</t>
  </si>
  <si>
    <t>Manisha</t>
  </si>
  <si>
    <t>Vikas kabra</t>
  </si>
  <si>
    <t>Prasad Pavithran</t>
  </si>
  <si>
    <t>Mahesh Chandra K M</t>
  </si>
  <si>
    <t>Praveen Pavitrhran</t>
  </si>
  <si>
    <t>P S Agarwal</t>
  </si>
  <si>
    <t>Nidhin Nair</t>
  </si>
  <si>
    <t>Gaurav Chaubey</t>
  </si>
  <si>
    <t>Kani</t>
  </si>
  <si>
    <t>mahesh radheshyam tawari</t>
  </si>
  <si>
    <t>Laiju</t>
  </si>
  <si>
    <t>Dhineshkumar</t>
  </si>
  <si>
    <t>Rishi Kashyap</t>
  </si>
  <si>
    <t>Shubham Pawar</t>
  </si>
  <si>
    <t>Sanjoy C</t>
  </si>
  <si>
    <t>SujayZ‚Ñ¢Ô∏è‚òëÔ∏è</t>
  </si>
  <si>
    <t>Pritom Chakraborty</t>
  </si>
  <si>
    <t>Babu Singh Rathore</t>
  </si>
  <si>
    <t>Soham Dere</t>
  </si>
  <si>
    <t>SivavaraprasadPV</t>
  </si>
  <si>
    <t>shreyas</t>
  </si>
  <si>
    <t>Vinay Bucha</t>
  </si>
  <si>
    <t>Dr Sunilkumar H</t>
  </si>
  <si>
    <t>rajendra</t>
  </si>
  <si>
    <t>RAVINDER RACHERLA</t>
  </si>
  <si>
    <t>Shyam</t>
  </si>
  <si>
    <t>Tushar</t>
  </si>
  <si>
    <t>Shan Mohd</t>
  </si>
  <si>
    <t>Bhavesh Bodat</t>
  </si>
  <si>
    <t>Sanket Virkar</t>
  </si>
  <si>
    <t>Prachi sharma</t>
  </si>
  <si>
    <t>Antara M.</t>
  </si>
  <si>
    <t>Deepak Karki</t>
  </si>
  <si>
    <t>Soumendra Pattanayak</t>
  </si>
  <si>
    <t>Kumar.katukuri</t>
  </si>
  <si>
    <t>Santosh Kumar</t>
  </si>
  <si>
    <t>Rohit Bhambhani</t>
  </si>
  <si>
    <t>Zuber mutvalli</t>
  </si>
  <si>
    <t>Anurag</t>
  </si>
  <si>
    <t>Harshal Jadhav</t>
  </si>
  <si>
    <t>Pawan Kumar yadav</t>
  </si>
  <si>
    <t>Nikhil</t>
  </si>
  <si>
    <t>Suprit Sagar</t>
  </si>
  <si>
    <t>Ganesh Gholap</t>
  </si>
  <si>
    <t>‚ö° Pushpendra Singh Patel ‚ö°</t>
  </si>
  <si>
    <t>Gaurav</t>
  </si>
  <si>
    <t>Arjun Sen</t>
  </si>
  <si>
    <t>Harshit Rajoriya</t>
  </si>
  <si>
    <t>Dileep Venigalla</t>
  </si>
  <si>
    <t>Partha Dey</t>
  </si>
  <si>
    <t>Jamshed</t>
  </si>
  <si>
    <t>Saravanan</t>
  </si>
  <si>
    <t>Tanu</t>
  </si>
  <si>
    <t>THENNARASU</t>
  </si>
  <si>
    <t>Prajwala</t>
  </si>
  <si>
    <t>Aman dhiman</t>
  </si>
  <si>
    <t>Rupesh Patil</t>
  </si>
  <si>
    <t>Malathi Alunkar</t>
  </si>
  <si>
    <t>Vishnu</t>
  </si>
  <si>
    <t>Aniruddha Mahamuni</t>
  </si>
  <si>
    <t>Shivam Kagda</t>
  </si>
  <si>
    <t>Dimpal</t>
  </si>
  <si>
    <t>Siddhi Prabhudesai</t>
  </si>
  <si>
    <t>sai k.</t>
  </si>
  <si>
    <t>Siddhant</t>
  </si>
  <si>
    <t>Dr. Rinchin</t>
  </si>
  <si>
    <t>Nirmal Singh</t>
  </si>
  <si>
    <t>Ravi Singh</t>
  </si>
  <si>
    <t>Anil Kumar.M</t>
  </si>
  <si>
    <t>YUGANTIKA</t>
  </si>
  <si>
    <t>Abhi Khaire</t>
  </si>
  <si>
    <t>Archana</t>
  </si>
  <si>
    <t>Yash L.</t>
  </si>
  <si>
    <t>Nilay Kambli</t>
  </si>
  <si>
    <t>Gore Sampat</t>
  </si>
  <si>
    <t>Maheswaran</t>
  </si>
  <si>
    <t>Ajay K.</t>
  </si>
  <si>
    <t>Prateek Jain</t>
  </si>
  <si>
    <t>Ahsan Shaikh</t>
  </si>
  <si>
    <t>Sathish</t>
  </si>
  <si>
    <t>KRISHNA PRASAD VL</t>
  </si>
  <si>
    <t>Sujal Negi</t>
  </si>
  <si>
    <t>Arun Kalkunte</t>
  </si>
  <si>
    <t>Jitesh Patil</t>
  </si>
  <si>
    <t>praosv</t>
  </si>
  <si>
    <t>NOORUL RILWAN</t>
  </si>
  <si>
    <t>Sandeep Shriyan</t>
  </si>
  <si>
    <t>Rajendra K Jadhav</t>
  </si>
  <si>
    <t>Abhinay Kanth D M</t>
  </si>
  <si>
    <t>R. V</t>
  </si>
  <si>
    <t>Sameer</t>
  </si>
  <si>
    <t>Dheeraj</t>
  </si>
  <si>
    <t>Faizalmalek</t>
  </si>
  <si>
    <t>Harshil Sheth</t>
  </si>
  <si>
    <t>P VENKATESH</t>
  </si>
  <si>
    <t>Daactr</t>
  </si>
  <si>
    <t>Medha Garg</t>
  </si>
  <si>
    <t>MOHAMMED JAHANGIR</t>
  </si>
  <si>
    <t>GopiKrishnan</t>
  </si>
  <si>
    <t>Ranjan S.</t>
  </si>
  <si>
    <t>DADA</t>
  </si>
  <si>
    <t>Nigen das</t>
  </si>
  <si>
    <t>RAJA PANDIAN</t>
  </si>
  <si>
    <t>Omkar</t>
  </si>
  <si>
    <t>Pankaj Bhatt</t>
  </si>
  <si>
    <t>Shreyas</t>
  </si>
  <si>
    <t>Mohammed kabeer</t>
  </si>
  <si>
    <t>Parvathi M.K</t>
  </si>
  <si>
    <t>Jatin Patel</t>
  </si>
  <si>
    <t>SAFEER SHAMSUDEEN</t>
  </si>
  <si>
    <t>MUKESH KUMAR VERMA</t>
  </si>
  <si>
    <t>NOOR MOHAMMAD</t>
  </si>
  <si>
    <t>Qazi a.</t>
  </si>
  <si>
    <t>Ankush</t>
  </si>
  <si>
    <t>Venkatesan</t>
  </si>
  <si>
    <t>Mustak ali</t>
  </si>
  <si>
    <t>priyanka Gowda</t>
  </si>
  <si>
    <t>Anirvan Kule</t>
  </si>
  <si>
    <t>Amol B</t>
  </si>
  <si>
    <t>Ashray Tyagi</t>
  </si>
  <si>
    <t>sejal ghuge</t>
  </si>
  <si>
    <t>Ramakhilavan</t>
  </si>
  <si>
    <t>Ashay Arun Sawant</t>
  </si>
  <si>
    <t>robin mohanty</t>
  </si>
  <si>
    <t>Swastik Suman Sahu</t>
  </si>
  <si>
    <t>GVR</t>
  </si>
  <si>
    <t>Sujili v</t>
  </si>
  <si>
    <t>Paras Jain</t>
  </si>
  <si>
    <t>Amol Sangolkar</t>
  </si>
  <si>
    <t>Chittiprolu Ramya</t>
  </si>
  <si>
    <t>Deergha Arora</t>
  </si>
  <si>
    <t>Aniket</t>
  </si>
  <si>
    <t>Mahesh E</t>
  </si>
  <si>
    <t>Sarvdeo Pandey</t>
  </si>
  <si>
    <t>Jose Amicattu</t>
  </si>
  <si>
    <t>Jitesh</t>
  </si>
  <si>
    <t>Jacob angami</t>
  </si>
  <si>
    <t>Antony Gruz</t>
  </si>
  <si>
    <t>ajay</t>
  </si>
  <si>
    <t>Aditya</t>
  </si>
  <si>
    <t>Samson Sirla</t>
  </si>
  <si>
    <t>Aditya Mondkar</t>
  </si>
  <si>
    <t>Tamanna K</t>
  </si>
  <si>
    <t>ruma pal</t>
  </si>
  <si>
    <t>KM</t>
  </si>
  <si>
    <t>Shahrukh shaikh</t>
  </si>
  <si>
    <t>Sunil S.</t>
  </si>
  <si>
    <t>Aakash</t>
  </si>
  <si>
    <t>Screcko</t>
  </si>
  <si>
    <t>Varun</t>
  </si>
  <si>
    <t>Ankit maurya</t>
  </si>
  <si>
    <t>Mahalingam</t>
  </si>
  <si>
    <t>Neelakantam varsha</t>
  </si>
  <si>
    <t>An Interested Customer</t>
  </si>
  <si>
    <t>Subham</t>
  </si>
  <si>
    <t>Ramkumar.R</t>
  </si>
  <si>
    <t>Vismay</t>
  </si>
  <si>
    <t>Ashish s.</t>
  </si>
  <si>
    <t>Punaram Chutia</t>
  </si>
  <si>
    <t>Biswajit Kundu</t>
  </si>
  <si>
    <t>Sikandar kunar</t>
  </si>
  <si>
    <t>Dwarakesh Arshu</t>
  </si>
  <si>
    <t>Paras s.</t>
  </si>
  <si>
    <t>Amitasap</t>
  </si>
  <si>
    <t>neetu singh</t>
  </si>
  <si>
    <t>Sneha m</t>
  </si>
  <si>
    <t>JAYANTH</t>
  </si>
  <si>
    <t>Lavanya.G</t>
  </si>
  <si>
    <t>deep</t>
  </si>
  <si>
    <t>Anil Kumar</t>
  </si>
  <si>
    <t>Alden Andrews</t>
  </si>
  <si>
    <t>Goutham.G.A.</t>
  </si>
  <si>
    <t>Goutam</t>
  </si>
  <si>
    <t>Sanu Menon</t>
  </si>
  <si>
    <t>anandmohan</t>
  </si>
  <si>
    <t>TILAK C.</t>
  </si>
  <si>
    <t>Apparao Yarra</t>
  </si>
  <si>
    <t>venkatesh.R</t>
  </si>
  <si>
    <t>Subha</t>
  </si>
  <si>
    <t>BANDARU SAIDULU</t>
  </si>
  <si>
    <t>Anas CA</t>
  </si>
  <si>
    <t>Tanveer Sayed</t>
  </si>
  <si>
    <t>Shaikh Mahammad Ali</t>
  </si>
  <si>
    <t>Anshuman</t>
  </si>
  <si>
    <t>Aruna V</t>
  </si>
  <si>
    <t>Chris Fernandes</t>
  </si>
  <si>
    <t>Nitin desai</t>
  </si>
  <si>
    <t>Gyan Dixit</t>
  </si>
  <si>
    <t>Anshi tiwari</t>
  </si>
  <si>
    <t>Amazon_user</t>
  </si>
  <si>
    <t>Ravibaskar</t>
  </si>
  <si>
    <t>Karan G.</t>
  </si>
  <si>
    <t>Dheeraj Krishnan</t>
  </si>
  <si>
    <t>Hemant Ghengat</t>
  </si>
  <si>
    <t>Sagarjit</t>
  </si>
  <si>
    <t>balvant ghanekar</t>
  </si>
  <si>
    <t>Rajasekar K</t>
  </si>
  <si>
    <t>Prabha Pandey</t>
  </si>
  <si>
    <t>Divakar</t>
  </si>
  <si>
    <t>Anil reddy</t>
  </si>
  <si>
    <t>Shreeg91</t>
  </si>
  <si>
    <t>Amita</t>
  </si>
  <si>
    <t>Jay Mishra</t>
  </si>
  <si>
    <t>Rajib Barman</t>
  </si>
  <si>
    <t>Vikas yadav</t>
  </si>
  <si>
    <t>Swapnil s.</t>
  </si>
  <si>
    <t>UMAKANTA SASMAL</t>
  </si>
  <si>
    <t>Gaurav Choudhary</t>
  </si>
  <si>
    <t>Sidhdharth</t>
  </si>
  <si>
    <t>Mahesh Sargasree</t>
  </si>
  <si>
    <t>Muneeb</t>
  </si>
  <si>
    <t>Neha Sharma</t>
  </si>
  <si>
    <t>Mir Manzoor</t>
  </si>
  <si>
    <t>Anil.c</t>
  </si>
  <si>
    <t>Avinash</t>
  </si>
  <si>
    <t>Joy Ghosh</t>
  </si>
  <si>
    <t>Ashwanth G Kumar</t>
  </si>
  <si>
    <t>Vishwajeet</t>
  </si>
  <si>
    <t>Nilanko Halder</t>
  </si>
  <si>
    <t>gaurav agarwal</t>
  </si>
  <si>
    <t>Anish</t>
  </si>
  <si>
    <t>A RAMU</t>
  </si>
  <si>
    <t>Viswas Reniguntla</t>
  </si>
  <si>
    <t>Muzammil Khan</t>
  </si>
  <si>
    <t>anil-kumar</t>
  </si>
  <si>
    <t>Bharanidhar</t>
  </si>
  <si>
    <t>S.B.Vignesh</t>
  </si>
  <si>
    <t>Jainit mukeshbhai Chauhan</t>
  </si>
  <si>
    <t>SALMAN S</t>
  </si>
  <si>
    <t>Jp</t>
  </si>
  <si>
    <t>Soumayan Chakraborty</t>
  </si>
  <si>
    <t>UD</t>
  </si>
  <si>
    <t>M.Sathish kumar</t>
  </si>
  <si>
    <t>Ayush negi</t>
  </si>
  <si>
    <t>Anitha Dalwai</t>
  </si>
  <si>
    <t>Akku</t>
  </si>
  <si>
    <t>Simi Singh</t>
  </si>
  <si>
    <t>Samir Shukla</t>
  </si>
  <si>
    <t>Narendran D</t>
  </si>
  <si>
    <t>Mithul R.</t>
  </si>
  <si>
    <t>Palash Kapuri</t>
  </si>
  <si>
    <t>Sudhanshu S.</t>
  </si>
  <si>
    <t>Mohammed Ashfaque</t>
  </si>
  <si>
    <t>Santam paul</t>
  </si>
  <si>
    <t>Kayumuddin</t>
  </si>
  <si>
    <t>Sebonti Banerjee</t>
  </si>
  <si>
    <t>Prince kumar</t>
  </si>
  <si>
    <t>Aakash Purohit</t>
  </si>
  <si>
    <t>AbdulKhader Mohammed</t>
  </si>
  <si>
    <t>Shashi p.</t>
  </si>
  <si>
    <t>Saqlain Shaikh</t>
  </si>
  <si>
    <t>Ravikumar_Mani_INDIA</t>
  </si>
  <si>
    <t>Cijo George</t>
  </si>
  <si>
    <t>Prajwal Shetty</t>
  </si>
  <si>
    <t>Poojitha Subrahmanyam Naralasetti</t>
  </si>
  <si>
    <t>Raju Prasad</t>
  </si>
  <si>
    <t>Vedanth reddy</t>
  </si>
  <si>
    <t>Sachin R.</t>
  </si>
  <si>
    <t>Arbaj Patel</t>
  </si>
  <si>
    <t>Bharjil Deka</t>
  </si>
  <si>
    <t>Subhadip</t>
  </si>
  <si>
    <t>Sushmita Ghosh</t>
  </si>
  <si>
    <t>Gajanan</t>
  </si>
  <si>
    <t>Sivanagasai</t>
  </si>
  <si>
    <t>Sam</t>
  </si>
  <si>
    <t>Athar</t>
  </si>
  <si>
    <t>hiren panchal</t>
  </si>
  <si>
    <t>tapas sing</t>
  </si>
  <si>
    <t>BKBasu</t>
  </si>
  <si>
    <t>Toney Abraham</t>
  </si>
  <si>
    <t>Akshat Nehra</t>
  </si>
  <si>
    <t>KNReddy</t>
  </si>
  <si>
    <t>Shashank Reddy</t>
  </si>
  <si>
    <t>Dhara singh</t>
  </si>
  <si>
    <t>Kailas kanna</t>
  </si>
  <si>
    <t>SHUVADIP MUKHERJEE</t>
  </si>
  <si>
    <t>Kunalb</t>
  </si>
  <si>
    <t>C.M. Dhananjayan</t>
  </si>
  <si>
    <t>akshay</t>
  </si>
  <si>
    <t>Sandeep Reddy</t>
  </si>
  <si>
    <t>charls abraham</t>
  </si>
  <si>
    <t>mÃ∂aÃ∂nÃ∂nÃ∂uÃ∂ mÃ∂eÃ∂hÃ∂tÃ∂aÃ∂</t>
  </si>
  <si>
    <t>Shab</t>
  </si>
  <si>
    <t>TUSHAR BANSAL</t>
  </si>
  <si>
    <t>Kuldeep Sadhu</t>
  </si>
  <si>
    <t>Gurukiran Maratha</t>
  </si>
  <si>
    <t>RAMKESH SHARMA</t>
  </si>
  <si>
    <t>Jayakrishna Shenoy</t>
  </si>
  <si>
    <t>SA</t>
  </si>
  <si>
    <t>Raviranjan Kumar</t>
  </si>
  <si>
    <t>Manish Rautela</t>
  </si>
  <si>
    <t>Kirthivasan</t>
  </si>
  <si>
    <t>Akash gahlot</t>
  </si>
  <si>
    <t>Dr. Gilbert Ignat</t>
  </si>
  <si>
    <t>karthik</t>
  </si>
  <si>
    <t>Abhishek rajput</t>
  </si>
  <si>
    <t>Udit narayan gupta</t>
  </si>
  <si>
    <t>Yateesh Rajput</t>
  </si>
  <si>
    <t>sezhian</t>
  </si>
  <si>
    <t>krupasindhu</t>
  </si>
  <si>
    <t>SISODIYA NANUBHAI</t>
  </si>
  <si>
    <t>Narinder K.</t>
  </si>
  <si>
    <t>Selvam_saravanan_reebok</t>
  </si>
  <si>
    <t>Eshaan tripathi</t>
  </si>
  <si>
    <t>Kalyani Ramasubbu</t>
  </si>
  <si>
    <t>Sujit</t>
  </si>
  <si>
    <t>Jayesh B.</t>
  </si>
  <si>
    <t>Sagar prajapati</t>
  </si>
  <si>
    <t>Scuba_3d</t>
  </si>
  <si>
    <t>Krupal Gajjar</t>
  </si>
  <si>
    <t>Keshav Rana</t>
  </si>
  <si>
    <t>Tk</t>
  </si>
  <si>
    <t>Quader</t>
  </si>
  <si>
    <t>SHAHABAAZ SHEIKH</t>
  </si>
  <si>
    <t>Reshma Sagar</t>
  </si>
  <si>
    <t>K.R.Kotian</t>
  </si>
  <si>
    <t>Bhasker</t>
  </si>
  <si>
    <t>Bhavesh</t>
  </si>
  <si>
    <t>Samuel Nesa Kumar. L</t>
  </si>
  <si>
    <t>NJ</t>
  </si>
  <si>
    <t>SUBRATA MUKHERJEE</t>
  </si>
  <si>
    <t>Goutam Banerjee</t>
  </si>
  <si>
    <t>Kayal</t>
  </si>
  <si>
    <t>prathmesh sawant</t>
  </si>
  <si>
    <t>Vikas Kushwaha</t>
  </si>
  <si>
    <t>giri babu</t>
  </si>
  <si>
    <t>Raksha</t>
  </si>
  <si>
    <t>Prateek Tiwari</t>
  </si>
  <si>
    <t>Shrey</t>
  </si>
  <si>
    <t>Bhagwan Patil</t>
  </si>
  <si>
    <t>Sandeep Singh</t>
  </si>
  <si>
    <t>Manoj Kumar D</t>
  </si>
  <si>
    <t>Manas Mishra</t>
  </si>
  <si>
    <t>Raj prajapati</t>
  </si>
  <si>
    <t>Pawan</t>
  </si>
  <si>
    <t>Shivam j.</t>
  </si>
  <si>
    <t>harikrishna</t>
  </si>
  <si>
    <t>Poojitha Pachigolla</t>
  </si>
  <si>
    <t>HIREN SHAH</t>
  </si>
  <si>
    <t>Kabi</t>
  </si>
  <si>
    <t>J P Nagia</t>
  </si>
  <si>
    <t>Cyril George</t>
  </si>
  <si>
    <t>AMAL RAJ</t>
  </si>
  <si>
    <t>Biplab Pal</t>
  </si>
  <si>
    <t>Zeeshan Ansari</t>
  </si>
  <si>
    <t>Manoj K.</t>
  </si>
  <si>
    <t>satish</t>
  </si>
  <si>
    <t>Jayakrishnan R</t>
  </si>
  <si>
    <t>Harshit</t>
  </si>
  <si>
    <t>Suresh madaka</t>
  </si>
  <si>
    <t>POONAM A.</t>
  </si>
  <si>
    <t>Srimanth</t>
  </si>
  <si>
    <t>Ruchi</t>
  </si>
  <si>
    <t>Kumkum Kumari</t>
  </si>
  <si>
    <t>Rohan</t>
  </si>
  <si>
    <t>Ramveer ydv</t>
  </si>
  <si>
    <t>Sachine</t>
  </si>
  <si>
    <t>akshay t.</t>
  </si>
  <si>
    <t>vivek</t>
  </si>
  <si>
    <t>G4N</t>
  </si>
  <si>
    <t>Devendra Singh Rawat</t>
  </si>
  <si>
    <t>Nitin Mishra</t>
  </si>
  <si>
    <t>Shoaib</t>
  </si>
  <si>
    <t>Nagesh Pai</t>
  </si>
  <si>
    <t>Avani mankar</t>
  </si>
  <si>
    <t>Vicky kashyap</t>
  </si>
  <si>
    <t>Subhani shaik</t>
  </si>
  <si>
    <t>A Honest customer</t>
  </si>
  <si>
    <t>Asad</t>
  </si>
  <si>
    <t>Awesh</t>
  </si>
  <si>
    <t>Akkuu Akshay</t>
  </si>
  <si>
    <t>Rohini</t>
  </si>
  <si>
    <t>M. Satyanarayana</t>
  </si>
  <si>
    <t>Faizan</t>
  </si>
  <si>
    <t>sonali ghosh</t>
  </si>
  <si>
    <t>Aditya Jain</t>
  </si>
  <si>
    <t>Santos</t>
  </si>
  <si>
    <t>Akhil Sondhi</t>
  </si>
  <si>
    <t>deepak</t>
  </si>
  <si>
    <t>SKK</t>
  </si>
  <si>
    <t>Aditya Koppuravuri</t>
  </si>
  <si>
    <t>Student</t>
  </si>
  <si>
    <t>Devendra Singh</t>
  </si>
  <si>
    <t>Ravindra r.m</t>
  </si>
  <si>
    <t>D Joardar</t>
  </si>
  <si>
    <t>TZ</t>
  </si>
  <si>
    <t>Sinoj Mullangath</t>
  </si>
  <si>
    <t>panendra ommina</t>
  </si>
  <si>
    <t>Jenny</t>
  </si>
  <si>
    <t>Shubham gupta</t>
  </si>
  <si>
    <t>Puneet Sharma</t>
  </si>
  <si>
    <t>Karan Arora</t>
  </si>
  <si>
    <t>Prakasha</t>
  </si>
  <si>
    <t>RN</t>
  </si>
  <si>
    <t>Aayush</t>
  </si>
  <si>
    <t>ADITYA PAWAR</t>
  </si>
  <si>
    <t>Ashish Raj</t>
  </si>
  <si>
    <t>Subhankar Mol</t>
  </si>
  <si>
    <t>YMNY</t>
  </si>
  <si>
    <t>Avanish</t>
  </si>
  <si>
    <t>parin patel</t>
  </si>
  <si>
    <t>Abe Ralte</t>
  </si>
  <si>
    <t>Balasanjay</t>
  </si>
  <si>
    <t>Harendra Nath Baidya</t>
  </si>
  <si>
    <t>Basanti Renu Hembram</t>
  </si>
  <si>
    <t>Senorita</t>
  </si>
  <si>
    <t>Saurabh J. Deuri</t>
  </si>
  <si>
    <t>SAGAR B PUDABANGI</t>
  </si>
  <si>
    <t>Sonia</t>
  </si>
  <si>
    <t>Anish Galgate</t>
  </si>
  <si>
    <t>Anil Mishra</t>
  </si>
  <si>
    <t>Himanshu kumar</t>
  </si>
  <si>
    <t>Tirath T.Trivedi</t>
  </si>
  <si>
    <t>balu prathap</t>
  </si>
  <si>
    <t>Rohit Sankaran Iyer</t>
  </si>
  <si>
    <t>Akshay C.</t>
  </si>
  <si>
    <t>vimal rastogi</t>
  </si>
  <si>
    <t>Jaskaran</t>
  </si>
  <si>
    <t>Smd sayeed</t>
  </si>
  <si>
    <t>CHANDRASHEKHAR</t>
  </si>
  <si>
    <t>Durairaj B</t>
  </si>
  <si>
    <t>Vicky M.</t>
  </si>
  <si>
    <t>Vishakha</t>
  </si>
  <si>
    <t>Dixitkotadiya</t>
  </si>
  <si>
    <t>Sonika sharma</t>
  </si>
  <si>
    <t>Vinod Patidar</t>
  </si>
  <si>
    <t>Ankita Kakkar</t>
  </si>
  <si>
    <t>Chinmay Nayak</t>
  </si>
  <si>
    <t>RONI.A.P.P.POONTHOTTAM</t>
  </si>
  <si>
    <t>Spidey Rage</t>
  </si>
  <si>
    <t>sushil Kumar</t>
  </si>
  <si>
    <t>KIRAN T</t>
  </si>
  <si>
    <t>Lucky</t>
  </si>
  <si>
    <t>Amal Gopinath</t>
  </si>
  <si>
    <t>Abhishek C</t>
  </si>
  <si>
    <t>Mukund</t>
  </si>
  <si>
    <t>Asim Kumar Ghatak</t>
  </si>
  <si>
    <t>sayan mukherjee</t>
  </si>
  <si>
    <t>Banshul Garg</t>
  </si>
  <si>
    <t>Shivam Singh</t>
  </si>
  <si>
    <t>Sravann</t>
  </si>
  <si>
    <t>Fazeela</t>
  </si>
  <si>
    <t>susheel</t>
  </si>
  <si>
    <t>Snt</t>
  </si>
  <si>
    <t>abhilash g.</t>
  </si>
  <si>
    <t>Rajiv</t>
  </si>
  <si>
    <t>Priyanka Das</t>
  </si>
  <si>
    <t>Budhi Tangu</t>
  </si>
  <si>
    <t>Krunal Golwala</t>
  </si>
  <si>
    <t xml:space="preserve"> Chennai</t>
  </si>
  <si>
    <t>Ravi M.</t>
  </si>
  <si>
    <t>RED DEVIL</t>
  </si>
  <si>
    <t>JAYDEB BANERJEE</t>
  </si>
  <si>
    <t>Sumedha Thakur</t>
  </si>
  <si>
    <t>Satyam Raj</t>
  </si>
  <si>
    <t>Salman Ahmad</t>
  </si>
  <si>
    <t>priyanka sahi</t>
  </si>
  <si>
    <t>Mannat s.</t>
  </si>
  <si>
    <t>SHIV MANGAL</t>
  </si>
  <si>
    <t>vinoth</t>
  </si>
  <si>
    <t>Vishal Tiwari</t>
  </si>
  <si>
    <t>GIRIDHAR</t>
  </si>
  <si>
    <t>Ashwin Showi</t>
  </si>
  <si>
    <t>Abhijeet Singh</t>
  </si>
  <si>
    <t>Mukul</t>
  </si>
  <si>
    <t>Saiashwanth.M</t>
  </si>
  <si>
    <t>Ishrat Bhat</t>
  </si>
  <si>
    <t>TKR Singapore</t>
  </si>
  <si>
    <t>Shuchi</t>
  </si>
  <si>
    <t>Pavish</t>
  </si>
  <si>
    <t>Rajeshwar r.</t>
  </si>
  <si>
    <t>Vishal Rai</t>
  </si>
  <si>
    <t>Rohit Y.</t>
  </si>
  <si>
    <t>bhanu</t>
  </si>
  <si>
    <t>Anish kanneboina</t>
  </si>
  <si>
    <t>Bhatia</t>
  </si>
  <si>
    <t>Navin Yadav</t>
  </si>
  <si>
    <t>Dr. MRV</t>
  </si>
  <si>
    <t>Kali</t>
  </si>
  <si>
    <t>CHHATRPAL</t>
  </si>
  <si>
    <t>khizer</t>
  </si>
  <si>
    <t>Andrew Watson</t>
  </si>
  <si>
    <t>Ishani Roy</t>
  </si>
  <si>
    <t>Preeti Bansal</t>
  </si>
  <si>
    <t>Eswar Babu</t>
  </si>
  <si>
    <t>Shweta Sharma</t>
  </si>
  <si>
    <t>Ajeet</t>
  </si>
  <si>
    <t>Manjula</t>
  </si>
  <si>
    <t>Chandan</t>
  </si>
  <si>
    <t>Priyanka Shaw</t>
  </si>
  <si>
    <t>Ashitosh</t>
  </si>
  <si>
    <t>Hanamant Waddar</t>
  </si>
  <si>
    <t>Mohamed Khalidh</t>
  </si>
  <si>
    <t>Athulya</t>
  </si>
  <si>
    <t>Shailesh Rege</t>
  </si>
  <si>
    <t>Aishwarya</t>
  </si>
  <si>
    <t>Pooja Raj Gor</t>
  </si>
  <si>
    <t>Babu v.</t>
  </si>
  <si>
    <t>Priyabrata Mallick</t>
  </si>
  <si>
    <t>Manish Kumar singh</t>
  </si>
  <si>
    <t>VRK</t>
  </si>
  <si>
    <t>Abhay Patil</t>
  </si>
  <si>
    <t>Abhishesh pandey</t>
  </si>
  <si>
    <t>Dilavar DN</t>
  </si>
  <si>
    <t>Muhamed sufyan</t>
  </si>
  <si>
    <t>Raushan Kumar singh</t>
  </si>
  <si>
    <t>Mr.</t>
  </si>
  <si>
    <t>Pooja jain</t>
  </si>
  <si>
    <t>M DHANAMJAYAN</t>
  </si>
  <si>
    <t>Minnaz Rehman</t>
  </si>
  <si>
    <t>Parag Parashar</t>
  </si>
  <si>
    <t>Shubham oli</t>
  </si>
  <si>
    <t>Devasish</t>
  </si>
  <si>
    <t>Rajappa Thimmaiah</t>
  </si>
  <si>
    <t>Priyasree</t>
  </si>
  <si>
    <t>Kashish Vardhan</t>
  </si>
  <si>
    <t>Panchami Menon</t>
  </si>
  <si>
    <t>Utsha Datta</t>
  </si>
  <si>
    <t>SANCHIT BHATIA</t>
  </si>
  <si>
    <t>Malav</t>
  </si>
  <si>
    <t>Zafirah k.</t>
  </si>
  <si>
    <t>Sudhanshu Shekhar</t>
  </si>
  <si>
    <t>Colonel PSV Ramana</t>
  </si>
  <si>
    <t>naveen</t>
  </si>
  <si>
    <t>meena polkam</t>
  </si>
  <si>
    <t>Abdul rehman</t>
  </si>
  <si>
    <t>V SRIKANTH</t>
  </si>
  <si>
    <t>Gaurav Kumar</t>
  </si>
  <si>
    <t>Chandrika</t>
  </si>
  <si>
    <t>Gaurav K Saxena</t>
  </si>
  <si>
    <t>MCS PAVAN KUMAR</t>
  </si>
  <si>
    <t>Suryakant</t>
  </si>
  <si>
    <t>Md Tauqeer Akram</t>
  </si>
  <si>
    <t>Mahaaveer Refrigeration services pvt. Ltd.</t>
  </si>
  <si>
    <t>Malvika Upadhyay</t>
  </si>
  <si>
    <t>Veni</t>
  </si>
  <si>
    <t>Nanu prinu</t>
  </si>
  <si>
    <t>revathireddy</t>
  </si>
  <si>
    <t>Dhaya sekar</t>
  </si>
  <si>
    <t>Asish Kumar Saha</t>
  </si>
  <si>
    <t>SUBHENDU KUMAR PATTNAIK</t>
  </si>
  <si>
    <t>Vipul</t>
  </si>
  <si>
    <t>Calorie HNT Pvt Ltd</t>
  </si>
  <si>
    <t>Shaileshmhatre</t>
  </si>
  <si>
    <t>Anindita</t>
  </si>
  <si>
    <t>Vidhate Jitendra Gangadhar</t>
  </si>
  <si>
    <t>Tejinder</t>
  </si>
  <si>
    <t>Abhay</t>
  </si>
  <si>
    <t>Manish T</t>
  </si>
  <si>
    <t>vandana</t>
  </si>
  <si>
    <t>Girish y j</t>
  </si>
  <si>
    <t>Sai hari</t>
  </si>
  <si>
    <t>RITUPARNA BANERJEE</t>
  </si>
  <si>
    <t>Nerthi</t>
  </si>
  <si>
    <t>Rabi Dash</t>
  </si>
  <si>
    <t>GIREESH KUMAR R</t>
  </si>
  <si>
    <t>DIBYALOCHAN DUTTA</t>
  </si>
  <si>
    <t>Pj</t>
  </si>
  <si>
    <t>Parimala</t>
  </si>
  <si>
    <t>NAGESWARA RAO BONKURU</t>
  </si>
  <si>
    <t>Hemant Singh Lodhi</t>
  </si>
  <si>
    <t>PRAKASHA T K</t>
  </si>
  <si>
    <t>Sanjeev Arora</t>
  </si>
  <si>
    <t>Senthil Kumar Natarajan</t>
  </si>
  <si>
    <t>Bhaumik</t>
  </si>
  <si>
    <t>Yuvraj Patil</t>
  </si>
  <si>
    <t>Gourav</t>
  </si>
  <si>
    <t>Tahir Abdulla</t>
  </si>
  <si>
    <t>Sheba mathew</t>
  </si>
  <si>
    <t>Dee</t>
  </si>
  <si>
    <t>Surinder Kumar</t>
  </si>
  <si>
    <t>Seerat Dar</t>
  </si>
  <si>
    <t>Sachin Aggarwal</t>
  </si>
  <si>
    <t>Bhaskar kr yadav</t>
  </si>
  <si>
    <t>Rajit</t>
  </si>
  <si>
    <t>neha chandra verma</t>
  </si>
  <si>
    <t>Rajendra Prasad Ambala</t>
  </si>
  <si>
    <t>Burhanuddin Madraswala</t>
  </si>
  <si>
    <t>ramya</t>
  </si>
  <si>
    <t>Rajesh Babar</t>
  </si>
  <si>
    <t>Purple</t>
  </si>
  <si>
    <t>Arup samanta</t>
  </si>
  <si>
    <t>Pavan Sisode</t>
  </si>
  <si>
    <t>Bajeli</t>
  </si>
  <si>
    <t>Nazimali</t>
  </si>
  <si>
    <t>Neha Mehta</t>
  </si>
  <si>
    <t>ARAVIND RAJA R</t>
  </si>
  <si>
    <t>Srushti Mali</t>
  </si>
  <si>
    <t>Aswin Thomas</t>
  </si>
  <si>
    <t>Veee</t>
  </si>
  <si>
    <t>SARATHRAJ</t>
  </si>
  <si>
    <t>SURIYA PRAKASH.D</t>
  </si>
  <si>
    <t>shwetha murthy</t>
  </si>
  <si>
    <t>Saideepak</t>
  </si>
  <si>
    <t>Mukesh</t>
  </si>
  <si>
    <t>SANJAY</t>
  </si>
  <si>
    <t>Naval Kishor Rustagi</t>
  </si>
  <si>
    <t>Indu bala</t>
  </si>
  <si>
    <t>Ashish Thakur</t>
  </si>
  <si>
    <t>Vaibhav.Vichare</t>
  </si>
  <si>
    <t>Divya Singh</t>
  </si>
  <si>
    <t>surjeet</t>
  </si>
  <si>
    <t>Rajesh Thakur</t>
  </si>
  <si>
    <t>Ravneet S.</t>
  </si>
  <si>
    <t>Pardeep singh</t>
  </si>
  <si>
    <t>Lily Shaw</t>
  </si>
  <si>
    <t>Rippy Mittal</t>
  </si>
  <si>
    <t>S K Hazra</t>
  </si>
  <si>
    <t>Gagan</t>
  </si>
  <si>
    <t>Manish Soni</t>
  </si>
  <si>
    <t>AKSHAY KHOWAL</t>
  </si>
  <si>
    <t>Ishtiyaq Ahamd</t>
  </si>
  <si>
    <t>Chetanya Arora</t>
  </si>
  <si>
    <t>Griswold</t>
  </si>
  <si>
    <t>Suryakanth raju</t>
  </si>
  <si>
    <t>mubarak</t>
  </si>
  <si>
    <t>Tarun Mohan</t>
  </si>
  <si>
    <t>VINU R.</t>
  </si>
  <si>
    <t>Abhijith Prasanna</t>
  </si>
  <si>
    <t>KAILASH MANDAL</t>
  </si>
  <si>
    <t>Sritee Bharti</t>
  </si>
  <si>
    <t>Viral</t>
  </si>
  <si>
    <t>Been</t>
  </si>
  <si>
    <t>Narinder Kumar</t>
  </si>
  <si>
    <t>Rohit khuswaha</t>
  </si>
  <si>
    <t>imtiaz dhalech</t>
  </si>
  <si>
    <t>Pankaj Tiwari</t>
  </si>
  <si>
    <t>Dharmesh Soneta</t>
  </si>
  <si>
    <t>Neha Faizee</t>
  </si>
  <si>
    <t>Divya</t>
  </si>
  <si>
    <t>SIVAKUMAR</t>
  </si>
  <si>
    <t>Tinu Ravi Abraham</t>
  </si>
  <si>
    <t>matthew thomas</t>
  </si>
  <si>
    <t>Archana A.</t>
  </si>
  <si>
    <t>Vishal dhan</t>
  </si>
  <si>
    <t>Krishnendu halder</t>
  </si>
  <si>
    <t>SuperPlayer117</t>
  </si>
  <si>
    <t>Suaeb ansari</t>
  </si>
  <si>
    <t>Satyam Singh</t>
  </si>
  <si>
    <t>sheela k.</t>
  </si>
  <si>
    <t>Ashok</t>
  </si>
  <si>
    <t>Lakhan Singh Kushwaha</t>
  </si>
  <si>
    <t>James k Joseph</t>
  </si>
  <si>
    <t>Naveen manikandan</t>
  </si>
  <si>
    <t>Vivek Chengappa Kodira</t>
  </si>
  <si>
    <t>Srini D</t>
  </si>
  <si>
    <t>Sudeep Jain</t>
  </si>
  <si>
    <t>Veerasomachary</t>
  </si>
  <si>
    <t>Anurag Singh</t>
  </si>
  <si>
    <t>Akash Saini</t>
  </si>
  <si>
    <t>Dr Nefario</t>
  </si>
  <si>
    <t>Ark</t>
  </si>
  <si>
    <t>Garry</t>
  </si>
  <si>
    <t>Somesh Bandopadhyay</t>
  </si>
  <si>
    <t>Nargis Sultana</t>
  </si>
  <si>
    <t>Pujeshwar Sharma</t>
  </si>
  <si>
    <t>Indrajit Sarkar</t>
  </si>
  <si>
    <t>mukesh bajpai</t>
  </si>
  <si>
    <t>Pasala Eswararao</t>
  </si>
  <si>
    <t>Bhavana Rangarajan</t>
  </si>
  <si>
    <t>Rituja Ray</t>
  </si>
  <si>
    <t>Debendra Nath Ghosh</t>
  </si>
  <si>
    <t>Ushanandhini M</t>
  </si>
  <si>
    <t>Yuvraj Mane</t>
  </si>
  <si>
    <t>Piyush Mishra</t>
  </si>
  <si>
    <t>Shamim</t>
  </si>
  <si>
    <t>Arpita Panja</t>
  </si>
  <si>
    <t>Vaibhav baid</t>
  </si>
  <si>
    <t>Vidisha</t>
  </si>
  <si>
    <t>Manigandan K</t>
  </si>
  <si>
    <t>SHEIK UMAR FAROOK.G</t>
  </si>
  <si>
    <t>ABHISHEK U.</t>
  </si>
  <si>
    <t>Rishu</t>
  </si>
  <si>
    <t>Arunkumar</t>
  </si>
  <si>
    <t>AJIT PAL SINGH</t>
  </si>
  <si>
    <t>Wasimraja</t>
  </si>
  <si>
    <t>E VEERESH</t>
  </si>
  <si>
    <t>uday patil</t>
  </si>
  <si>
    <t>Vipul Vora</t>
  </si>
  <si>
    <t>Avishek Saha Chowdhury</t>
  </si>
  <si>
    <t>Saurabh vats</t>
  </si>
  <si>
    <t>Renu S</t>
  </si>
  <si>
    <t>rajni</t>
  </si>
  <si>
    <t>Shalini KJ</t>
  </si>
  <si>
    <t>Dippy</t>
  </si>
  <si>
    <t>mal kho</t>
  </si>
  <si>
    <t>Vedant Joshi</t>
  </si>
  <si>
    <t>Jeevan Kumar</t>
  </si>
  <si>
    <t>Jemin</t>
  </si>
  <si>
    <t>Anya</t>
  </si>
  <si>
    <t>Sajan Gupta</t>
  </si>
  <si>
    <t>Rishi Kumar Mishra</t>
  </si>
  <si>
    <t>umamaheswaran</t>
  </si>
  <si>
    <t>Randh</t>
  </si>
  <si>
    <t>V Rajendra Kumar</t>
  </si>
  <si>
    <t>V P.</t>
  </si>
  <si>
    <t>Chahat Goyal</t>
  </si>
  <si>
    <t>Gopinath</t>
  </si>
  <si>
    <t>SUJAN MISTRY</t>
  </si>
  <si>
    <t>AG3D6O4STAQKAY2UVGEUV46KN35Q</t>
  </si>
  <si>
    <t>AECPFYFQVRUWC3KGNLJIOREFP5LQ</t>
  </si>
  <si>
    <t>AGU3BBQ2V2DDAMOAKGFAWDDQ6QHA</t>
  </si>
  <si>
    <t>AEWAZDZZJLQUYVOVGBEUKSLXHQ5A</t>
  </si>
  <si>
    <t>AE3Q6KSUK5P75D5HFYHCRAOLODSA</t>
  </si>
  <si>
    <t>AEQ2YMXSZWEOHK2EHTNLOS56YTZQ</t>
  </si>
  <si>
    <t>AG7C6DAADCTRQJG2BRS3RIKDT52Q</t>
  </si>
  <si>
    <t>AHW6E5LQ2BDYOIVLAJGDH45J5V5Q</t>
  </si>
  <si>
    <t>AGV3IEFANZCKECFGUM42MRH5FNOA</t>
  </si>
  <si>
    <t>AGYLPKPZHVYKKZHOTHCTYVEDAJ4A</t>
  </si>
  <si>
    <t>AEYJ5I6JZZPOJB6MGWRQOHRQLPSQ</t>
  </si>
  <si>
    <t>AGUAYQHARAKR2VZTRP276KAGETKQ</t>
  </si>
  <si>
    <t>AEHQYGI5L4FFALBMC5XMT5KXSZCA</t>
  </si>
  <si>
    <t>AF2XXVO7JUBUVAOBTJ3MNH4DGUFQ</t>
  </si>
  <si>
    <t>AGSGSRTEZBQY64WO2HKQTV7TWFSA</t>
  </si>
  <si>
    <t>AHEVOQADJSSRX7DS325HSFLMP7VQ</t>
  </si>
  <si>
    <t>AFB5KJR4Q5FICAHBOPDPUTB3O7QQ</t>
  </si>
  <si>
    <t>AHBNKB74LGTYUOKPAJBSKNFV45CA</t>
  </si>
  <si>
    <t>AFNYIBWKJLJQKY4BGK77ZOTVMORA</t>
  </si>
  <si>
    <t>AEO5FHWNOSFBT554DKQAG4ICBGFQ</t>
  </si>
  <si>
    <t>AHEVO4Q5NM4YXMG2HDDXC5XMBGRQ</t>
  </si>
  <si>
    <t>AHIKJUDTVJ4T6DV6IUGFYZ5LXMPA</t>
  </si>
  <si>
    <t>AE55KTFVNXYFD5FPYWP2OUPEYNPQ</t>
  </si>
  <si>
    <t>AFSMISGEYDYIP3Z42UTQU4AKOYZQ</t>
  </si>
  <si>
    <t>AGVUE2NFN2MQEOQ4PR525B2ZI5PQ</t>
  </si>
  <si>
    <t>AG6CREU25N6P2H7RCHNIU6GGJ5BA</t>
  </si>
  <si>
    <t>AF3GETWWBGMLASY2KKNNBS2VO6DQ</t>
  </si>
  <si>
    <t>AFUT7ANZTZYGLXU65EQ2D5OP6UMA</t>
  </si>
  <si>
    <t>AFYR53OTBUX2RNAKUZHUJ4RFJJNQ</t>
  </si>
  <si>
    <t>AGY65IJP7XREWO3GUDT46474CYKA</t>
  </si>
  <si>
    <t>AHZWJCVEIEI76H2VGMUSN5D735IQ</t>
  </si>
  <si>
    <t>AFA332YHUPB6I7KMME7SOFX5RKQQ</t>
  </si>
  <si>
    <t>AH3LHRL5P4YAVOQQCH72G2PJFXSA</t>
  </si>
  <si>
    <t>AGBX233C7B7D7YZEL7ZLFWMQKFDQ</t>
  </si>
  <si>
    <t>AGHYCMV7RJ5D76UEZDZJPPEUGU5Q</t>
  </si>
  <si>
    <t>AHMKXORT3VNMB75C3EUBYMFYELFQ</t>
  </si>
  <si>
    <t>AEQWVGESA7TDGK7KZ4DAJQGYH32A</t>
  </si>
  <si>
    <t>AF477BP57JM7Z4JD4PYB2K33R6AQ</t>
  </si>
  <si>
    <t>AF2IRSQZKMBGX44YDNUPYRHWXOZQ</t>
  </si>
  <si>
    <t>AHUH7OYN3LAUATF5EGA575WCDI6A</t>
  </si>
  <si>
    <t>AGDOVGWZKEQ3M6DA2GHV6WUZT5SA</t>
  </si>
  <si>
    <t>AHRUMHBZ7IAQPLH4W5Y3A6HLQFVA</t>
  </si>
  <si>
    <t>AEYHTCWWZYU3JQBU6SLNFFT3OMVQ</t>
  </si>
  <si>
    <t>AHB43CZ4RHLJ5S6CBOWX6MEI7J4Q</t>
  </si>
  <si>
    <t>AEM356PVXFHAXWV56KDO75FS5WPA</t>
  </si>
  <si>
    <t>AE47XF2766XJOEOI42DVP2HMB4YQ</t>
  </si>
  <si>
    <t>AGA2PZGWMQIRA46VYOTICFE7KCBA</t>
  </si>
  <si>
    <t>AH5G2FWQ6AJBXK2IDCA22BNQTT2A</t>
  </si>
  <si>
    <t>AF7IXQKBUL6NEIQG4R53LMJJUGXQ</t>
  </si>
  <si>
    <t>AF2544C4RGIBQX7Y4JMKMSMXMRRQ</t>
  </si>
  <si>
    <t>AHDFR3PDKEBV72HXRL3RJJLS3YYA</t>
  </si>
  <si>
    <t>AFWJSD4AVIM6DC3YA63G2QPENQSQ</t>
  </si>
  <si>
    <t>AFIU4APGHOFMXEOVMSQMYKMZ46QQ</t>
  </si>
  <si>
    <t>AF36YUJUEUU3SA42PFAULM2F5RYA</t>
  </si>
  <si>
    <t>AEOM4KLP4SKKVSOCAMP7ORLGPGUA</t>
  </si>
  <si>
    <t>AGH3POHLPXABF3I4ASSGTRXAUPPA</t>
  </si>
  <si>
    <t>AFDCSF36NJYXASQOJCQWFQTN7SDQ</t>
  </si>
  <si>
    <t>AED54H4JXQGZT6GANH6PJN4SNU7Q</t>
  </si>
  <si>
    <t>AHDIDVECFGA6OQRNUBPUO6366UGQ</t>
  </si>
  <si>
    <t>AF42EMTPEJAL4LNEPPX77TN77UHA</t>
  </si>
  <si>
    <t>AEITVIFC7WZAEQDIVWPB4KUGKLRQ</t>
  </si>
  <si>
    <t>AG6WSLLXZY52HSQUY5PRCXTCYQYQ</t>
  </si>
  <si>
    <t>AF6SKHWKK53BMAI6UVJA5FJMLK3A</t>
  </si>
  <si>
    <t>AFXQSBDW6232K22UMJWF5PMYX5RQ</t>
  </si>
  <si>
    <t>AGZU6C2XL3X2B4NEWLQJDSJ75QGA</t>
  </si>
  <si>
    <t>AHVZCQP5SYIVGZJK4LRP55ZXWETA</t>
  </si>
  <si>
    <t>AEOIHOJD3O5MYSVWZOBDUJGYWZGQ</t>
  </si>
  <si>
    <t>AGE6O2NLNA3NUGORPU4SDK2S23QQ</t>
  </si>
  <si>
    <t>AEGZSNGSJJAEMJ3RRNVZTKUILOHA</t>
  </si>
  <si>
    <t>AFJVYK4FXVGRSTSLGVUE5JGB2NVA</t>
  </si>
  <si>
    <t>AHH2TIJJ2IGD5H3DJO3FROUHRRSQ</t>
  </si>
  <si>
    <t>AGU76WKSU62DUNTPCMTC4FCUNRTQ</t>
  </si>
  <si>
    <t>AFRONQAZPYZARLWLDQM2VXS7ZTIQ</t>
  </si>
  <si>
    <t>AEBHZQJ4R2TZ57GOCSTMIP53F4JQ</t>
  </si>
  <si>
    <t>AEC5PUIW4OSIDDQED7WLXG2S7TOQ</t>
  </si>
  <si>
    <t>AFZBEV4BOWGRSEH2PK7D65ZW66PA</t>
  </si>
  <si>
    <t>AHDJJLKORMH72SSEBWOVAKE66EHA</t>
  </si>
  <si>
    <t>AEXK37TSBFHSP2TYE63YPKETWQ7Q</t>
  </si>
  <si>
    <t>AHFENRYJG4LPXDTUGEMG335VICSQ</t>
  </si>
  <si>
    <t>AGMJ6TDLOVZIR5ZU65TLJFSLG2BQ</t>
  </si>
  <si>
    <t>AEC4ANXPPWN4RV5YG4JXEVPUXTHA</t>
  </si>
  <si>
    <t>AGACKHUULXIV2SLNKKA6GWQOP7JQ</t>
  </si>
  <si>
    <t>AFOYOG3YKIOLPTLR3RZNRGUHHEAQ</t>
  </si>
  <si>
    <t>AGDR4WFX53YFXTBXAHC65MMBDERA</t>
  </si>
  <si>
    <t>AH5JH2QLZDYXTHIDXBBLTDHQUALA</t>
  </si>
  <si>
    <t>AHQC27SWWMUOTO3W7NGIG7KPX2AQ</t>
  </si>
  <si>
    <t>AFKENW6K3CFMTD3EGXQCUGK5XWWA</t>
  </si>
  <si>
    <t>AHDC2HUUNEL6GRJRX5TTOVKITONQ</t>
  </si>
  <si>
    <t>AGD3F3J523RVZPEJGZE7WPFJXONA</t>
  </si>
  <si>
    <t>AGHKFSJFKP7E3JJOXV3C6UPGZKQA</t>
  </si>
  <si>
    <t>AGKNFVSMZCSEFHPASWFBOIYKRZJA</t>
  </si>
  <si>
    <t>AHL2CPZ63TFC3VB3RUVZVPFC2YZA</t>
  </si>
  <si>
    <t>AEIFMHDK4ETHLYWSV6TUFNSJU4MQ</t>
  </si>
  <si>
    <t>AHY6AK5LXBTGXDDXSU57ISMDW55Q</t>
  </si>
  <si>
    <t>AFCMYWUZMOK6KHPFLL4DTRV2KHWA</t>
  </si>
  <si>
    <t>AE4KODYP3MGRZS2JI6V7ZWVI5CHA</t>
  </si>
  <si>
    <t>AG47CSNDLDSLE7BQWBCUPL4IMBZQ</t>
  </si>
  <si>
    <t>AGNRJFR7GTAKNDLEQNVGQMRVURVQ</t>
  </si>
  <si>
    <t>AH4LJDHSBLPNJYLQGQ53EQ6DBVZA</t>
  </si>
  <si>
    <t>AFYFQI7B55R5LXO2D3JPD6FBNUCA</t>
  </si>
  <si>
    <t>AEZDBVRL3E3S2Q2C7LEY3TTQVVFA</t>
  </si>
  <si>
    <t>AE2JTMRKTUOIVIZWS2WDGTMNTU4Q</t>
  </si>
  <si>
    <t>AHY3QEA3CVS57POB64VVMQSPHHHA</t>
  </si>
  <si>
    <t>AHKTEC7ZVRWNAA66KB3V5REUQG6A</t>
  </si>
  <si>
    <t>AFP334GQV3WBH6XJIX5VITMYOH2A</t>
  </si>
  <si>
    <t>AGLZUIR2UEQJFHZ6KGUGFYPYINNQ</t>
  </si>
  <si>
    <t>AFJXTHVSM4WSXPKINO6S6L4OI5CA</t>
  </si>
  <si>
    <t>AF3IXM2LI57OSMIOBF55GYWRIYKA</t>
  </si>
  <si>
    <t>AFQW4AC4GLYGQC4MXQWMGJM2FWRA</t>
  </si>
  <si>
    <t>AEPML5IRZNUCCZNZDPAXESOPY6OA</t>
  </si>
  <si>
    <t>AFEQNJUAIGTASKXSGSUUOTDMOMDQ</t>
  </si>
  <si>
    <t>AEDMOT4JJAD7UCEFLEA76Y526CGQ</t>
  </si>
  <si>
    <t>AH4BURHCF5UQFZR4VJQXBEQCTYVQ</t>
  </si>
  <si>
    <t>AFCWL3MX7BP2ZUDD37MEAENZDQ2A</t>
  </si>
  <si>
    <t>AGGFXDLCFZMTLJJDR3ZFKEOXCFLQ</t>
  </si>
  <si>
    <t>AFO7T5DJCA34LXNLPEMNTUPHBA3Q</t>
  </si>
  <si>
    <t>AELO5I776X3QUOQZ7AEEFC565CYA</t>
  </si>
  <si>
    <t>AFAQLRAKYASFXOQP7MS6SZK4STIQ</t>
  </si>
  <si>
    <t>AHGHFJXREBY4F2LI3M6SFLSWC75Q</t>
  </si>
  <si>
    <t>AHXA44TFJADWFEA3DHLJWVUKZVDQ</t>
  </si>
  <si>
    <t>AGD2H2SMDLQK62MH7BFWQ2INBP2A</t>
  </si>
  <si>
    <t>AECPQWPXGTZOXEYOPZXTZQ5ZG23Q</t>
  </si>
  <si>
    <t>AFPP23GZ4AVHPQZCTP3HRAABLJLA</t>
  </si>
  <si>
    <t>AG44ZU44LAA7BHECDW5VB2ZMEP2A</t>
  </si>
  <si>
    <t>AG7TJLDLH3HOUPRBUFW6KNUEGO4A</t>
  </si>
  <si>
    <t>AEREO7C5GLYYYV6YXK7X4UCCQTJQ</t>
  </si>
  <si>
    <t>AEH3MURR76DG3TEX3NXIJVJTKBLA</t>
  </si>
  <si>
    <t>AGG2AULXZCI6G44ST3BNAHRWDR5Q</t>
  </si>
  <si>
    <t>AH6QHRMENKX6PFBXHEVDIWEKJSKA</t>
  </si>
  <si>
    <t>AFWKYTQRPXNGB7RII7ZH7EABC7EA</t>
  </si>
  <si>
    <t>AFUR3EWCD6OMWNI7EGYK62PDJL6Q</t>
  </si>
  <si>
    <t>AF5XVR5OXJ67BJZGIOYFMQDQIGGQ</t>
  </si>
  <si>
    <t>AH3ZH5IE4MTFB3T33O3QSGLU4BBA</t>
  </si>
  <si>
    <t>AFYQPTD6YGHPLNTGAOUBK6JTRVTA</t>
  </si>
  <si>
    <t>AEMJJNJTRB4DQ2EMQQRJ6N2SC2XA</t>
  </si>
  <si>
    <t>AGAVEOWLSMUI7WPD3OHUVNHQ233Q</t>
  </si>
  <si>
    <t>AGSMOEVIV64A236CLW3B5JHPYQIA</t>
  </si>
  <si>
    <t>AEJGEJAGW7MDJMBVY7KB7KBKIYYQ</t>
  </si>
  <si>
    <t>AHPG3AAPVL7HKSID4IPJ5MDAMAJA</t>
  </si>
  <si>
    <t>AGYAPOCHJTBVSKV3GSONJ7VXL3PA</t>
  </si>
  <si>
    <t>AFVNMGQ2XHQL55BFESLIHGPCW6LA</t>
  </si>
  <si>
    <t>AF7EOXYL5K36BDP6PXF6K2TL5TPA</t>
  </si>
  <si>
    <t>AG2Q7FISK54KBSPHF7CNNGZ3GLNA</t>
  </si>
  <si>
    <t>AHSDVZ3ZSHUMFGDLVVGATDIWKHTA</t>
  </si>
  <si>
    <t>AHMHM5EFODDANIMBHGM2T74BEJHA</t>
  </si>
  <si>
    <t>AFHDJKCENRGUUZD2EYH6VDCJO5SA</t>
  </si>
  <si>
    <t>AHPAC3MT3XXV27WWU7U5AN7RLCXQ</t>
  </si>
  <si>
    <t>AGPOYBESW4JLTMELJLGMLV4JKJEA</t>
  </si>
  <si>
    <t>AEWPCJ6MCXV32JXQHYGODOOEIJNA</t>
  </si>
  <si>
    <t>AEG3HYLEKKRSE4WITBF2CB2GIAXQ</t>
  </si>
  <si>
    <t>AHDZE7UM6PQPAOJPJJ57QUHGGTAA</t>
  </si>
  <si>
    <t>AHGPOB3Q2BTBR2WJNJCFAYF4XXLQ</t>
  </si>
  <si>
    <t>AGQTTQWEOQLPO3PV6XEDCWZHVFNQ</t>
  </si>
  <si>
    <t>AFQGGBH7UOPRRK6A4FS6UAHBBR6Q</t>
  </si>
  <si>
    <t>AHWC76VEMF5NNLUBQCANCBHLBRNQ</t>
  </si>
  <si>
    <t>AEGJWEAXJNRH3OLXI7JE3VRTSNWA</t>
  </si>
  <si>
    <t>AGSP27IDVRXVVRJOLLTCIXFFIOTQ</t>
  </si>
  <si>
    <t>AFHX6LN2EGRSLCIKZERTK236KJWA</t>
  </si>
  <si>
    <t>AE22Y3KIS7SE6LI3HE2VS6WWPU4Q</t>
  </si>
  <si>
    <t>AHPHVDOD3W672U45KKZQIJZTHLGQ</t>
  </si>
  <si>
    <t>AH3JUIQYDAPZIELYMMCLQIF66NDA</t>
  </si>
  <si>
    <t>AFEJFJOFJO4XQTAUFXZALFURTCUQ</t>
  </si>
  <si>
    <t>AG6TQFT2J2BQW67NBTLB4X6XYC5A</t>
  </si>
  <si>
    <t>AFY3XWUSTQABIV5OERXNLAPIZBTA</t>
  </si>
  <si>
    <t>AF42E36WI766TJEIU3A43B5SKHDA</t>
  </si>
  <si>
    <t>AF3XUWT2436N7RHNRA7RNALJB74Q</t>
  </si>
  <si>
    <t>AGOYJRXFFVVGZDJTZV474WDLAPUA</t>
  </si>
  <si>
    <t>AGUQMWXN662DIDUVJPAO45CEY22A</t>
  </si>
  <si>
    <t>AHXJZSVEOLZI5RBMJNOHPVSA2DNA</t>
  </si>
  <si>
    <t>AGZNXVDF65JCLJDZWWFVCR6TRSZA</t>
  </si>
  <si>
    <t>AG54KGAZMF7BPHMMR7QDFEV2U5UA</t>
  </si>
  <si>
    <t>AG3QTVXT2ODRVKOQJJRDV5KA2F2A</t>
  </si>
  <si>
    <t>AFGN6I3CNM2SKJXVEEVVXF2DPB5A</t>
  </si>
  <si>
    <t>AESNQRQGPFRFF3MIKZ6HWY3Z5XPQ</t>
  </si>
  <si>
    <t>AFCGAYGFQB27SUPPS7RARVDFJXVA</t>
  </si>
  <si>
    <t>AHPRJMHMROWKAHQBSB6YAMELKFDA</t>
  </si>
  <si>
    <t>AHKONLROYYEFMPWU5WN7NC5VZIEQ</t>
  </si>
  <si>
    <t>AHX6CSQGEBRWNFP27HRO6OHTKYXQ</t>
  </si>
  <si>
    <t>AFYPWMPR6XXQPAOLMGPWOW6HULQA</t>
  </si>
  <si>
    <t>AH2ZL3XW4QRBYIRYW5ILLXDH6A5Q</t>
  </si>
  <si>
    <t>AG4UNVU75Q7SYSAHMQ7XNPAM4Y2A</t>
  </si>
  <si>
    <t>AFFPESMMRAITVW75DEFP65LRTM4Q</t>
  </si>
  <si>
    <t>AFM3PEUDKST5I4ABCDADACT6UJCQ</t>
  </si>
  <si>
    <t>AGDDIKK55GNJNHHGBYXRZNFAJVSQ</t>
  </si>
  <si>
    <t>AHHEVDG5NWTNJRAW4M5FIRKMFEEA</t>
  </si>
  <si>
    <t>AGTBGMKWQPUZJ2GA2XPICHD2VTKQ</t>
  </si>
  <si>
    <t>AEBPRGXBZGLP7GSDVHJW7MDK6TRA</t>
  </si>
  <si>
    <t>AGNQUDW2ISLRVQVYA7AJNMFTZYAA</t>
  </si>
  <si>
    <t>AEDY5UAJ26E6AID2QBRV2B3DEOEQ</t>
  </si>
  <si>
    <t>AGKXFGRXVN4CMGMCT5SGOPB6BBIQ</t>
  </si>
  <si>
    <t>AHKMDJ4Y4EBQDNX6WV4U6DCESQXQ</t>
  </si>
  <si>
    <t>AHSO2WSPV5UTH5J2K6MN5IZAIOGA</t>
  </si>
  <si>
    <t>AE4DPKX5AMUCEWM4543JPWAZVA2A</t>
  </si>
  <si>
    <t>AHAYLVC4ZJEXYUCSYHJGH233MBWQ</t>
  </si>
  <si>
    <t>AHGRRV5SETS34URXKM5JR365ZGKA</t>
  </si>
  <si>
    <t>AGTDS5KNVHNHIPGTYNC4NBE7HJSA</t>
  </si>
  <si>
    <t>AG3TIHPAHFYCX3XQ3TQ2OB5IAJXQ</t>
  </si>
  <si>
    <t>AF6Z2OYIXRPZJHVYN2MFKKYHPHFQ</t>
  </si>
  <si>
    <t>AFTUS3YZBNWUVW7FV7AQ4O532UNQ</t>
  </si>
  <si>
    <t>AFYEHXFPJRMXSQKK7PTK5TRWUQUA</t>
  </si>
  <si>
    <t>AECWBGFECHOEYECHQGPMWRYNKHYQ</t>
  </si>
  <si>
    <t>AH3JHXC477GL3HYXL4XPOZS5SXRQ</t>
  </si>
  <si>
    <t>AEFJC2FTSOL3UWEG42NAOBRG5VTA</t>
  </si>
  <si>
    <t>AGLYU2PCAJAWMX2SQ7Z44TQCOB5A</t>
  </si>
  <si>
    <t>AH7NTBDGAMGOFFADEVWJL3O4YQ2A</t>
  </si>
  <si>
    <t>AGIZGHZQQHZLE5L3CHVG7RHBP32Q</t>
  </si>
  <si>
    <t>AFHYWVMTDKYPL2TFEVYTCNHJPJZA</t>
  </si>
  <si>
    <t>AEWC3QIWDPNHJSLVO6MS62ERGB3Q</t>
  </si>
  <si>
    <t>AH2AV6EDMROMZAYJHVBRKP3R3MZQ</t>
  </si>
  <si>
    <t>AHPYDFW6Y3FIQGD2RJPBFF5QNVRQ</t>
  </si>
  <si>
    <t>AEE46IBP3ZPVE6S3HRLREKFHW6WQ</t>
  </si>
  <si>
    <t>AF7BXYFKSFYOMLSKCZE4ZVWITELA</t>
  </si>
  <si>
    <t>AFLOBYPV2H5LSTBAHZWAMF3DHSBQ</t>
  </si>
  <si>
    <t>AGWAYDRCPJOSWY4HN36O4426WURQ</t>
  </si>
  <si>
    <t>AERUC72DWRPOM2EHX3YBTBPKYV7A</t>
  </si>
  <si>
    <t>AG5P7BKN4M3JH7HW64UV4Y2QZGHA</t>
  </si>
  <si>
    <t>AGYH5QJAFM2JTPYPHRVG23I23RZQ</t>
  </si>
  <si>
    <t>AHFLHYGGLNAPDY7RTZ4NA4OFL22Q</t>
  </si>
  <si>
    <t>AHVAHTQWBVQ564OYZLFO3ABDUUMQ</t>
  </si>
  <si>
    <t>AHSXEBRVZO6MAYZRN6O6ZGT6TQIQ</t>
  </si>
  <si>
    <t>AHQCV7O3JOMFFMD7EGIZ2NGSU6JQ</t>
  </si>
  <si>
    <t>AEOHCZKNWRXT3H4Q66WMEMB672IA</t>
  </si>
  <si>
    <t>AHILWO2P2PT6EKK2HS4EALRJIQ7Q</t>
  </si>
  <si>
    <t>AHH74UTDYQPVBMM4HEEMRAU2DNMQ</t>
  </si>
  <si>
    <t>AFKKM4SXCCLJDRUQUZ6J4W7HLDYQ</t>
  </si>
  <si>
    <t>AFXA73X6367FW6C7AQNXOTR7BZ3A</t>
  </si>
  <si>
    <t>AH34W5DLRK5DLTLP73YKFLTTKWAQ</t>
  </si>
  <si>
    <t>AH42ECAG6LPCU22T5BYN5OXQO74A</t>
  </si>
  <si>
    <t>AESPOE5Z2FMNU577LDO7HKJCEDOA</t>
  </si>
  <si>
    <t>AGTN6JPEMBFO4TWE6KBORDHUBFLQ</t>
  </si>
  <si>
    <t>AFSQ45FBSMOSSRWIPLZFD7UKF6SQ</t>
  </si>
  <si>
    <t>AGJUSTWREQRCTY3KJHDL6I2MZDTA</t>
  </si>
  <si>
    <t>AFYOI4QB47I7I4QHNU3PF6ZZCAEA</t>
  </si>
  <si>
    <t>AG6BJSKUOVW6DOSEHJ6OLIDCO5MA</t>
  </si>
  <si>
    <t>AFWESPH2F54JGI3PJYU2NINBVCAQ</t>
  </si>
  <si>
    <t>AHCVVEWW2RUKPIMC63N6LXF2DQJQ</t>
  </si>
  <si>
    <t>AGT2U62GEVEA2CAXYALEPKOKBLAQ</t>
  </si>
  <si>
    <t>AH7535IQDY5KVV2I6ASNOZJC4KAA</t>
  </si>
  <si>
    <t>AFRFZ7MZMMLKCQJ726M5IWMCUUKA</t>
  </si>
  <si>
    <t>AEGZAYS4PGUN7JSO2F4KZDPBJTPQ</t>
  </si>
  <si>
    <t>AHLV4POL25DONGJ2Z2BDVAI72QEA</t>
  </si>
  <si>
    <t>AF3KXMJ35ELNULRGLJMSPONWTBLQ</t>
  </si>
  <si>
    <t>AFSOR5M3BW2YXCRDCQKOL2V65TGA</t>
  </si>
  <si>
    <t>AFZT774FU3LOJGEW7JSAXOD24OBQ</t>
  </si>
  <si>
    <t>AHNCUNHIZXTMX6V4WVDHJVC6YOHQ</t>
  </si>
  <si>
    <t>AFQXCIIKXSM2VN3IHACSKPZ3PEGQ</t>
  </si>
  <si>
    <t>AHM35ZOWV3MFJWNPDZOGEEHDWCJQ</t>
  </si>
  <si>
    <t>AG3J37R72LBQQ44KNHS3X3ZYQK5A</t>
  </si>
  <si>
    <t>AEFVBBYV2B2FDYETNBPLPC5ZBS4A</t>
  </si>
  <si>
    <t>AHUXDK77R5GLFKEDEMYFDNCN2OQQ</t>
  </si>
  <si>
    <t>AG2CJB47VQE4AVBUYWE7TYPVMYHQ</t>
  </si>
  <si>
    <t>AEXKMEVDTMU6TP5NMM6O242XCWHA</t>
  </si>
  <si>
    <t>AGJ42BXEHWTZHDEWDT6WH6PRY62A</t>
  </si>
  <si>
    <t>AEY5PQYPSQDGMJCPRPSLJKFM6ELA</t>
  </si>
  <si>
    <t>AGL3JTQ3ZE2OROHL44I2WVDP2Y2A</t>
  </si>
  <si>
    <t>AGQYZLWPXBTZCFFSJ7N4E5MU6FQA</t>
  </si>
  <si>
    <t>AHOYUSKWQFXDLOTRT43FCSHP3WIA</t>
  </si>
  <si>
    <t>AGHG6WZFWKAYCOJU6QMZHYDRE54A</t>
  </si>
  <si>
    <t>AEC6UDCEAUIBIFHGQDQ4KR67GC4A</t>
  </si>
  <si>
    <t>AHUGCKS7YANTMDYINXQG2UDTU4JQ</t>
  </si>
  <si>
    <t>AGDD5ACY3AGTMTVBQOC3DMUR6REA</t>
  </si>
  <si>
    <t>AG3SQH676VN5EH4NDNGVVLML6RZQ</t>
  </si>
  <si>
    <t>AHIBP55ZTOTM3MNBFPQKJIX4TONQ</t>
  </si>
  <si>
    <t>AG44HJB2AMIVHAGQZ2WGWONERKCA</t>
  </si>
  <si>
    <t>AFGHRQK34D54OXQCRGX5K3XTR66Q</t>
  </si>
  <si>
    <t>AE27UOZENYSWCQVQRRUQIV2ZM7VA</t>
  </si>
  <si>
    <t>AGPBZBEFPFL64PWRZX32JSZUHDMA</t>
  </si>
  <si>
    <t>AFE54I72EV2YOL6POJCHHP3Q5NWA</t>
  </si>
  <si>
    <t>AGOWF5LLDDKUJTPYF4WOO5RKT4JA</t>
  </si>
  <si>
    <t>AH4OX4YZN7FYK5EGLIGSPL7V5GEA</t>
  </si>
  <si>
    <t>AFIJZPIDNQJFJUO46X7TVPBDYSCQ</t>
  </si>
  <si>
    <t>AEIYWH2ASVIR6LTJ2JBXPQLOUYNA</t>
  </si>
  <si>
    <t>AF4MVO4JNFDEPWFKZO62OAJKRIWA</t>
  </si>
  <si>
    <t>AHHN6OTOZ24Z3BWFJHUPDGRMSVCA</t>
  </si>
  <si>
    <t>AGHVT7WT5L4HJE2K7U2JG2YCED2Q</t>
  </si>
  <si>
    <t>AEG6NCZPUEEC3YY267IS3YMFRBWA</t>
  </si>
  <si>
    <t>AH6ATQVI2YBUXDHJEADXMVOBBT2Q</t>
  </si>
  <si>
    <t>AF3JE3MHGVCOATHASUTMN3VGF3UQ</t>
  </si>
  <si>
    <t>AH2OARRWRYKQNYKCWGQKO3NOINQQ</t>
  </si>
  <si>
    <t>AHJJY3GFDJFTDTX5536IMIXVNCNQ</t>
  </si>
  <si>
    <t>AGAELRYPMTG5SADZPDYB343EASAA</t>
  </si>
  <si>
    <t>AEJQT5NMTAM2ZRPQDNGLOL6NTKRQ</t>
  </si>
  <si>
    <t>AF526AFELIHNPVD5FL7SX5YLF35A</t>
  </si>
  <si>
    <t>AF7B5AJJZP2WKRD74Z45L7YDOEHA</t>
  </si>
  <si>
    <t>AHQIYGWISGS2IQAQ3OM4IZHKIV4Q</t>
  </si>
  <si>
    <t>AEL5HU25IP7YT5WK3LXNC5M36NBA</t>
  </si>
  <si>
    <t>AHWRZWPCTG6ICA7WTNLNNZXWFI5Q</t>
  </si>
  <si>
    <t>AHPBU5B6HIJJUIPIX6GIPYKPNZ3A</t>
  </si>
  <si>
    <t>AE4755NP2P2WIA3W6UZ4GBQUMYJQ</t>
  </si>
  <si>
    <t>AGUFJYDE6UKS5WLQYUXYVT5OTWCQ</t>
  </si>
  <si>
    <t>AEW3QDKETJO6JJTGK5JI2ZW2PA3Q</t>
  </si>
  <si>
    <t>AHALPOEUQFGXEZR6NQ64ZI3EIYXA</t>
  </si>
  <si>
    <t>AFDRGTOQGLLJ3FEYVGQHQY5XYERQ</t>
  </si>
  <si>
    <t>AGB2L4VZFZQISJ44XSXNEQOKSTVQ</t>
  </si>
  <si>
    <t>AFLMOZFV4PMKSM3JHJ7ITUT6OVBA</t>
  </si>
  <si>
    <t>AFBVVELP4GVFVUNT2JCI5JHVGRWQ</t>
  </si>
  <si>
    <t>AHTVBHRLCBX5E5GBPONFYZLCNBGQ</t>
  </si>
  <si>
    <t>AGKL2QQZYTI6LCC4CDJEGIV3EDUQ</t>
  </si>
  <si>
    <t>AE5X7F5K6HASKKQZGUJEF3VZFRRQ</t>
  </si>
  <si>
    <t>AGRV2QBB6JEZZOFFU2SXQ6MD4FKQ</t>
  </si>
  <si>
    <t>AE3SQVHSPJCIM3FT4MYLZOLX2ZSA</t>
  </si>
  <si>
    <t>AHPK4PXDZS4FBECPMPFQOZRLDPAA</t>
  </si>
  <si>
    <t>AENDUJB5OZB6K4DYJJ6JCWFTSRCQ</t>
  </si>
  <si>
    <t>AHDANFLZ6CRP3NUAFEG5KMPPZOFQ</t>
  </si>
  <si>
    <t>AHLYJKN3B45FGUXNLI7HBJRMQXBA</t>
  </si>
  <si>
    <t>AF535RV7I3GDWBJZWB7HOLHYAUFA</t>
  </si>
  <si>
    <t>AFZRJWGYUFNULZQLL27PLZYMTYFA</t>
  </si>
  <si>
    <t>AHCZZTKJ5WN7WJSQU3HWL2LK6XQA</t>
  </si>
  <si>
    <t>AFAKEZV7KMVT2SGF4KYWXGQRIW4A</t>
  </si>
  <si>
    <t>AGBITVO2DOMNZU6DB4QF2WXXELLA</t>
  </si>
  <si>
    <t>AE6CROVUGPHR7BRT5JASNRWSPBVQ</t>
  </si>
  <si>
    <t>AGAPGK7QBUJDHYEHVEZIJSSU6RXQ</t>
  </si>
  <si>
    <t>AFLBLMPC4WUEDUWHLHBQVY5AKH2A</t>
  </si>
  <si>
    <t>AEJLOEHISUISLO2Z4RE2TO2V6NGA</t>
  </si>
  <si>
    <t>AEKSR7FVH2XR55S47DZZLAFA4KHQ</t>
  </si>
  <si>
    <t>AFIC3QEUDEWLWIHED5B64254Q5QA</t>
  </si>
  <si>
    <t>AFLKEO2K6COQHU2DXPFV54VSZYDQ</t>
  </si>
  <si>
    <t>AE2OFVZSIE6KSBAPG6GMKCER35LA</t>
  </si>
  <si>
    <t>AFG3EU556AXTCQXSTGYD2ACM5H6Q</t>
  </si>
  <si>
    <t>AEVPRYZLGHNMEZA5BYGIX36LYZXA</t>
  </si>
  <si>
    <t>AFFOR2CVZKO4LFXRBJ2WEQXRHDKA</t>
  </si>
  <si>
    <t>AFDITJCB5D4EOPYZKGP5RGRJFVLA</t>
  </si>
  <si>
    <t>AHECNVXSW6REC5TOGBH6OJXIBL4A</t>
  </si>
  <si>
    <t>AELBDTDLN6LH4TEVDSSVNVRMHOTA</t>
  </si>
  <si>
    <t>AEJKUZQM36XSQ4JKVC4UBWE5YJJA</t>
  </si>
  <si>
    <t>AGPVN62QTZNEHCVDPA4237YQ5VMQ</t>
  </si>
  <si>
    <t>AEN657OFUBBVTAFRFCOOUKFBNQ4Q</t>
  </si>
  <si>
    <t>AGQIXFPHABUZ2WPETGRYDB7VSMXA</t>
  </si>
  <si>
    <t>AHJHHQWQ25VCIQHG5XMZN5MRZFYA</t>
  </si>
  <si>
    <t>AGZD3RPRHHX2DKW6TEB65JLH5S5A</t>
  </si>
  <si>
    <t>AEYLB6L333GKGCRGR5N6NDB335TQ</t>
  </si>
  <si>
    <t>AH7LW3BCJBLCZTMWBOFL33UGIRBQ</t>
  </si>
  <si>
    <t>AFTS5BKDRY7Y23B27UVBE2V6TOHA</t>
  </si>
  <si>
    <t>AHCJOEQEARI6IQ2XGJ6HTGQSRUXQ</t>
  </si>
  <si>
    <t>AGYPVBWZGS5N6B4LBSHETPVHMKUQ</t>
  </si>
  <si>
    <t>AHZNSNBVKQR4OGJAQHE4DCDA4YHA</t>
  </si>
  <si>
    <t>AFICHFCZ5WJJOZ6HM67EQ2L3YYTA</t>
  </si>
  <si>
    <t>AGGXWYRLPMULBPR7OXPEV6SNOMIQ</t>
  </si>
  <si>
    <t>AHFDZC2Q6XYLTF2H645HIE2ABOTA</t>
  </si>
  <si>
    <t>AG2WVO7W7ODQCKIFZ4EEIQSC5Y7A</t>
  </si>
  <si>
    <t>AHXMSMSLFDG7IIBBIVO6DY5RPVCA</t>
  </si>
  <si>
    <t>AG2V3QSA4MVD6RPA5UGUMYMH3PXQ</t>
  </si>
  <si>
    <t>AH3PBQI6DTRU4WDPCYH47DK2JQ7Q</t>
  </si>
  <si>
    <t>AE3JIMEZHC22EA7YZAUQF7VOUIFQ</t>
  </si>
  <si>
    <t>AEJHP62NHRVRCWIMXUODSZLSBNUA</t>
  </si>
  <si>
    <t>AFO7LXSMPQDD7JG6I5QARG5I4N6A</t>
  </si>
  <si>
    <t>AGW2NIO4JHGF3E4YYX74PSRCAKOQ</t>
  </si>
  <si>
    <t>AFJ4ZH2VBT7VFHQNRMCEX2L2LBUA</t>
  </si>
  <si>
    <t>AES2J44MJ3FMUE6NIAJTOUQCQIWA</t>
  </si>
  <si>
    <t>AH63HFCY2DBQCGPIVKPHXNHTA7WA</t>
  </si>
  <si>
    <t>AEIOP36AQPGVLNNTDXHSUSVIRO3A</t>
  </si>
  <si>
    <t>AGD5KTBDTS26I2SB3B7LCYBR6U3A</t>
  </si>
  <si>
    <t>AHVEG7WUVHTOAT7YZ2Z6VNJCBYYA</t>
  </si>
  <si>
    <t>AFXUMOU3PMUQEHSYTB7SBVYFN34Q</t>
  </si>
  <si>
    <t>AE3XH7AL52IBMYH77L5KO4DGTCDA</t>
  </si>
  <si>
    <t>AH3DPBR7M2QD4UAT3SOYSFP4WTAQ</t>
  </si>
  <si>
    <t>AGWQCZIF4W7MPCFGEWBBYGVWS22Q</t>
  </si>
  <si>
    <t>AE5DHPL6NSPL4NZU5YM6P2U67ZSQ</t>
  </si>
  <si>
    <t>AGNJW4JB3SQZZEVJCOR6EXOTNMOQ</t>
  </si>
  <si>
    <t>AHOQPLT222WN4LQV55XMUEZY6MAA</t>
  </si>
  <si>
    <t>AFAKLGJPBTX3EWCXJWB6TF4LJOXQ</t>
  </si>
  <si>
    <t>AFSRFIJ7SMY5WDUSEHB4FW3ZJHBQ</t>
  </si>
  <si>
    <t>AFUDD2HQICGHV2X6MXURZJ3FFKTQ</t>
  </si>
  <si>
    <t>AGPLH6XWDVSULDCZOFJRM6XNTNXQ</t>
  </si>
  <si>
    <t>AGY4ILCL5CCENO25T2FOKOESHJTQ</t>
  </si>
  <si>
    <t>AFBPBZLHAOY5FLNKXSMY7R5NGW4A</t>
  </si>
  <si>
    <t>AH3HLGFYASB5KSFZRSQVOQF5BKKA</t>
  </si>
  <si>
    <t>AFPMBWVYFY6T7W3RZXDGZUPYNKPA</t>
  </si>
  <si>
    <t>AEE5XXQWRVZSVDNYTBDR3BY4PHAA</t>
  </si>
  <si>
    <t>AEZH7UN4SKV7VKJ3NYH7D7CBHA4A</t>
  </si>
  <si>
    <t>AFWOX5BA5QS5TCVTNV3EHQXOSCLQ</t>
  </si>
  <si>
    <t>AGQVEI5FN545VZMNGYRR752JCSUA</t>
  </si>
  <si>
    <t>AFF3MID2VKCRG3UPIGY4OPDLKNBQ</t>
  </si>
  <si>
    <t>AHJTLVVBATTLS7X3LPKL2MVJM6VQ</t>
  </si>
  <si>
    <t>AHUKIXVRPVVYYRQOUGWBDYO7RFDQ</t>
  </si>
  <si>
    <t>AFBLFBJHOW7CQX62SQP7S3QJCFVA</t>
  </si>
  <si>
    <t>AEYESC4XEIJ23NANPR3BK2GGXS2A</t>
  </si>
  <si>
    <t>AHSYI7EUDN2RNS2IPMGAS5MKLXPQ</t>
  </si>
  <si>
    <t>AFZECWTOM2GUH3T67XW26DXUIJNA</t>
  </si>
  <si>
    <t>AHCY2NLFROLZAQ3YQAKVF3DMHB7Q</t>
  </si>
  <si>
    <t>AHH26HAPTOI5Z52DFLNYU5TOLWCQ</t>
  </si>
  <si>
    <t>AHR4WZ6M4WXGQP65Z6SSP4LBJJ7A</t>
  </si>
  <si>
    <t>AFEMYJODFSKRPR4XTYKCPXMCO4YA</t>
  </si>
  <si>
    <t>AFQUZXA3JPEY4SN7Y772C3Q55IWA</t>
  </si>
  <si>
    <t>AG4KZO4DB3TYVVMBWPWMMJGD4ZYQ</t>
  </si>
  <si>
    <t>AHN6E6FWRU4KL6CALQVHR3IUMIAQ</t>
  </si>
  <si>
    <t>AHROIYVXUABAGL5GUFHMEZK3WQQA</t>
  </si>
  <si>
    <t>AEJSMM2J65DGILOOHC24C74VWPBA</t>
  </si>
  <si>
    <t>AHZWXUWE3RGLDH4JJUK3HT3VMBJA</t>
  </si>
  <si>
    <t>AEXCQMYUSJFK3Z4POJQTN7YOHRVQ</t>
  </si>
  <si>
    <t>AFUWV4HNHDWYGFGEHEMCKPR7HPBA</t>
  </si>
  <si>
    <t>AEQRBL6PVEWH7MEXRN2ZI6FDU54A</t>
  </si>
  <si>
    <t>AG3EJCPDMWMFHVD75JLK6447GEYQ</t>
  </si>
  <si>
    <t>AEGEOVAES62OFGQTSPSDSQ5U7SHA</t>
  </si>
  <si>
    <t>AFPYH3UF3GB4RNX3MX46AXFM2FTQ</t>
  </si>
  <si>
    <t>AF33ARIIERSZ4KGYWLBGIJO3PUQA</t>
  </si>
  <si>
    <t>AFQ7AUYJOIE2HH63KIUQK45ENQ2A</t>
  </si>
  <si>
    <t>AHYXJP46LXOTLZ5FXX53OWHFNWXA</t>
  </si>
  <si>
    <t>AEI2GKBIJPYIB7KUV7EKAFN5P4IA</t>
  </si>
  <si>
    <t>AETBZL6TIGY24P3Y6WNN2BNIZIDA</t>
  </si>
  <si>
    <t>AHBB6UBYHJ5FH2BUFQ2BCXHWQFJQ</t>
  </si>
  <si>
    <t>AFAYH4FG2MUZTFGDVONVIOV4W3KQ</t>
  </si>
  <si>
    <t>AEAX7BRPDS3NSYCZQBQDL5DGZDVA</t>
  </si>
  <si>
    <t>AGGDISUCB6COXRY7SCEYULDTYJSA</t>
  </si>
  <si>
    <t>AFNMA3FQAONYMREOFLNYF2RV4AOA</t>
  </si>
  <si>
    <t>AF4AWOIIGQUD4IZ6QNWXVHL6OKTQ</t>
  </si>
  <si>
    <t>AGQ3YJHNFI6CFAOTHMHNA3BEH4AQ</t>
  </si>
  <si>
    <t>AECQPIQJEIF5ASVCNW43FEDLAATQ</t>
  </si>
  <si>
    <t>AGKMK57A4J54JG5OUHPMVGGPVUKQ</t>
  </si>
  <si>
    <t>AHDTCW665XEPKY4WAUG3DREFCCYQ</t>
  </si>
  <si>
    <t>AHE52HKDGFCWSQO7STU7NRWWHTWQ</t>
  </si>
  <si>
    <t>AGG35S7QJCAA7Y4FOAUY6IXKP75Q</t>
  </si>
  <si>
    <t>AFU4JDUZDD6N5MUGLULCRLUQLHDQ</t>
  </si>
  <si>
    <t>AFHFQB5UN57HBBYIGBV4YYZDXSZQ</t>
  </si>
  <si>
    <t>AGBB4DAVTI36DUQN2NLQNXJLG37Q</t>
  </si>
  <si>
    <t>AFNGZSZUISNZ2SMAN3L3OALQXS2Q</t>
  </si>
  <si>
    <t>AH3VUICGCKITW2W3TEED2EIY3ZTQ</t>
  </si>
  <si>
    <t>AEKLQGYWRYPMVY7BPBGHFZHW2KHQ</t>
  </si>
  <si>
    <t>AGORBC2ADNWTLGRWKCZRO7GOG7RQ</t>
  </si>
  <si>
    <t>AF2PEMNSWZSUIHRAPJGOPJ7GAF6A</t>
  </si>
  <si>
    <t>AH5ZFNLZLJW24YKDQMDHCWGT3MLA</t>
  </si>
  <si>
    <t>AF37SWB5BJAXD6F2Q74M6HJIHADA</t>
  </si>
  <si>
    <t>AGXGYUPGIFDGD6LPTVB2XVE7JWNA</t>
  </si>
  <si>
    <t>AFYMFZN2MFKODDI25OZKLO36LCHA</t>
  </si>
  <si>
    <t>AEY3XQ3NAOS4ZK53VDEVWJ72UYMA</t>
  </si>
  <si>
    <t>AGUV3QWPJUZF72A7TRV5XZLSRP2Q</t>
  </si>
  <si>
    <t>AFWREBMJRX47V7TJD5E7VUBKZY3Q</t>
  </si>
  <si>
    <t>AGBNLIOKIT72A2TBLG6A35XUEIMQ</t>
  </si>
  <si>
    <t>AHLLRY3ISUM56WO2EJYCDE4J6E3Q</t>
  </si>
  <si>
    <t>AFJ7UDS63R5ITGAMOSRK7KNWHSSA</t>
  </si>
  <si>
    <t>AEU3E6TTMRR3RHIFOK3IF6XYSDLQ</t>
  </si>
  <si>
    <t>AEDCAWW6MGT4UO4RRH7NOK3EH5SA</t>
  </si>
  <si>
    <t>AGGSPBWHNKPM222VK2PCN4PHRMWQ</t>
  </si>
  <si>
    <t>AHTYSJ2UVZO5LT77K37P423ZMQXQ</t>
  </si>
  <si>
    <t>AFLLCZFPCLWLDKVX63KDI75LX7EA</t>
  </si>
  <si>
    <t>AFES6HMBN5CAV5HWKASX5HS743BA</t>
  </si>
  <si>
    <t>AETEHTDQT4GMZAJW5NTRO77AQBZA</t>
  </si>
  <si>
    <t>AFIVMGZO74QYOK7KXVJMFH36PTPA</t>
  </si>
  <si>
    <t>AGQT36ICAXRXAG4IXZUULJZIH4XQ</t>
  </si>
  <si>
    <t>AGQCLZES57R2QEDXM4F4NYKS4BRA</t>
  </si>
  <si>
    <t>AETHN2CGVNPVX5Y6SAWO6IO7QOEA</t>
  </si>
  <si>
    <t>AGEN4ASYZOLVEWYV3Q2CJR42ZOEQ</t>
  </si>
  <si>
    <t>AESKYYTGWJ7VJASMOE6QQUDXSITQ</t>
  </si>
  <si>
    <t>AH5QYAVG2DRXF32LUKZIPG7KZLDQ</t>
  </si>
  <si>
    <t>AE6QIRYYQXWBXRANCBNV7UQU3C3Q</t>
  </si>
  <si>
    <t>AGARJN3VAP4E6PQYIF74CDF3W6GA</t>
  </si>
  <si>
    <t>AGASWLGAJEYSNHPWSR74GSDXU5JQ</t>
  </si>
  <si>
    <t>AE3GJ4N2G2K4Q6JXYPIQSH4344CQ</t>
  </si>
  <si>
    <t>AGCWHOWHOTWSN4J2TFAXUEZZUBXQ</t>
  </si>
  <si>
    <t>AH3XZBFRJ3T2YATYJK2CNTCARCCQ</t>
  </si>
  <si>
    <t>AHDNZMNGM6UT4M2VPRPLZ7EBWCOQ</t>
  </si>
  <si>
    <t>AH2OGGTXFZ6MSSCZB7IRRZPFOJLA</t>
  </si>
  <si>
    <t>AGQOIAAECVPLYNBEMZOCS6GKZWDA</t>
  </si>
  <si>
    <t>AGT57G75IGN5AEBU77WPGOUYZMVA</t>
  </si>
  <si>
    <t>AFZQFX2T6G3DRQ5VN2RLQHKHN7OQ</t>
  </si>
  <si>
    <t>AEKZNJLC7X57UF3F4STP3GSIIGJA</t>
  </si>
  <si>
    <t>AHMAO37N3VRBQR5QXRATTM75KHAQ</t>
  </si>
  <si>
    <t>AES4PVTQ4WEANJ2E2HOJNVVBGQNQ</t>
  </si>
  <si>
    <t>AHJRPRAXBOIRLYMCRQ4HCACPXDVQ</t>
  </si>
  <si>
    <t>AFD574B3LT7V3OO5CRMLVYUWVDLQ</t>
  </si>
  <si>
    <t>AFEDVL6QIKT4RDYRHGMUZAU2JSQQ</t>
  </si>
  <si>
    <t>AHUXD3GCY22BRMQLWN5ZEB3TGGAA</t>
  </si>
  <si>
    <t>AH3MVZYHGOVNKO5T5EWVT4HK6M7A</t>
  </si>
  <si>
    <t>AGXE6V4HYRRDGH33H3NE7PGF4D4Q</t>
  </si>
  <si>
    <t>AEZPNXZLF5U7XEX6TOW3J56C3XDA</t>
  </si>
  <si>
    <t>AGNE5T4E7SEMJUDM4COI6JBNJQBQ</t>
  </si>
  <si>
    <t>AG7XUAMM5BZSSPCBAQJ3YGYSIPXA</t>
  </si>
  <si>
    <t>AEQGYJXCSCCNZSPU6KO2ROAMEJXA</t>
  </si>
  <si>
    <t>AFMBNWKA4H7GP6PAHPYY25A6Z4HQ</t>
  </si>
  <si>
    <t>AEZRH2UWC5CQXUVLFUEAYAPXDFGQ</t>
  </si>
  <si>
    <t>AHPKWPXNLGMP6BBOUC3MKMDWBIDA</t>
  </si>
  <si>
    <t>AGMR74PGVNG5IU7X25GJGDAT63TA</t>
  </si>
  <si>
    <t>AEEYJCTR44VPW4DW537EAZHK5CPQ</t>
  </si>
  <si>
    <t>AEDZXGGZW3ZS22XINYAPXX347GKA</t>
  </si>
  <si>
    <t>AE3PTJFRVU3YM5YFYN3ICDA5X6FA</t>
  </si>
  <si>
    <t>AFWDV7TXGNYDA54LFNRDRJBTBH4A</t>
  </si>
  <si>
    <t>AGO7FWIRBIVDDEAYX2UI6DP4G6GA</t>
  </si>
  <si>
    <t>AHOXZCFLXIOIPGI7DXYFAI2644UQ</t>
  </si>
  <si>
    <t>AGO5SRT3ESLNL5WTRQFD5BSIYPQA</t>
  </si>
  <si>
    <t>AHCS34T4DOHWPNKZ2G3W76AITIKA</t>
  </si>
  <si>
    <t>AE4XKNCRFDT42UVC2DCKMIXW4MVQ</t>
  </si>
  <si>
    <t>AEACCLBAYRCRJLUMTQVS5JSOYYVA</t>
  </si>
  <si>
    <t>AG2X6MXVRQJD5VE7SYKNUNWVOQRQ</t>
  </si>
  <si>
    <t>AENFXWHBX7R7PZG2Q67PXLFGPHAQ</t>
  </si>
  <si>
    <t>AHVAI77H64YMRRMLITKJ5FPYALPQ</t>
  </si>
  <si>
    <t>AEPLUJYB5UT2XVP7A2NSNSCOCVLA</t>
  </si>
  <si>
    <t>AHLPMR4VVPOQ2YOHBFOZ55D7OUVQ</t>
  </si>
  <si>
    <t>AFPSD5MVTPICFIXY5LKKTXSG7ZEA</t>
  </si>
  <si>
    <t>AFFSKDBFEU4DW4HMBLQ52IQXBHZA</t>
  </si>
  <si>
    <t>AEKLUZARDMPMWERNPZFR6JD3BYBA</t>
  </si>
  <si>
    <t>AEJGZNKM5ZGH6UY2YX537NWNWYDQ</t>
  </si>
  <si>
    <t>AFGPLYW6L6FYUGQDND7QGCRL2H2Q</t>
  </si>
  <si>
    <t>AFQ44B5ISCXUWKFHZL7HTRTYWZKA</t>
  </si>
  <si>
    <t>AE35OI7LDTOKU32IFQ3GQX5AOKFQ</t>
  </si>
  <si>
    <t>AGZCXPBXKXIEQTY4AH7KM6OPQW3Q</t>
  </si>
  <si>
    <t>AFAVJJJRDJZCFKPZ4ACGTYBLRJBQ</t>
  </si>
  <si>
    <t>AF3HHR5VANS5ZX2IATPSOZDFEP7A</t>
  </si>
  <si>
    <t>AG6WNF3AQBACEWDTRW6UM2MALT2A</t>
  </si>
  <si>
    <t>AEU6MYQDUVKLBHRXLKVRUIEWLX6Q</t>
  </si>
  <si>
    <t>AG2ICOYPSOV5SGBKFEYHGKCNK7PA</t>
  </si>
  <si>
    <t>AE6DY6YWTSSE3XNHDXZDGQM2JL2Q</t>
  </si>
  <si>
    <t>AGQBRQKHB6V2GKNP5NQCBG3TZFPQ</t>
  </si>
  <si>
    <t>AGK3NNXG44TLWHYTJ2OAY4JMD3VA</t>
  </si>
  <si>
    <t>AH2QFGBZYKJDYPAKHEEXUKLZDYTQ</t>
  </si>
  <si>
    <t>AEWM6BXJQ76ZA3JH3TEG3ORMEDCA</t>
  </si>
  <si>
    <t>AFUWVHBC2SCTJ7VEAWEIEYW5V4KA</t>
  </si>
  <si>
    <t>AFR7NDA6QYOPSCNJIDXRDRHJIYXA</t>
  </si>
  <si>
    <t>AGIOL4B6EPMZ63RZQFWZWI33O2EA</t>
  </si>
  <si>
    <t>AF5YAAI52AMX6HOPQF2J3SOJESLA</t>
  </si>
  <si>
    <t>AH6SGND2YZGJPEXEPAT6XTKVRWLQ</t>
  </si>
  <si>
    <t>AHB4AEOCLEVH2JSTXPU737KTXS4Q</t>
  </si>
  <si>
    <t>AFCKVOFM46DHVEVU7M4ABUCXDLLQ</t>
  </si>
  <si>
    <t>AFJXIJRSFMMNTYMOGJK7EE5XNRAA</t>
  </si>
  <si>
    <t>AFA6YM4NTFRGHHKYN5U7HUYEVSUA</t>
  </si>
  <si>
    <t>AEREPHGDEP7EUMBCNLBQ67GNJQMA</t>
  </si>
  <si>
    <t>AGDY4LIW3A477KFMINSUKYRMSK7Q</t>
  </si>
  <si>
    <t>AFSM3ANFFBHN7NCB3JYF4RZ7YQAQ</t>
  </si>
  <si>
    <t>AFXRH6SHIJIG475VOAVT4QPDJHIQ</t>
  </si>
  <si>
    <t>AFROXVCIF6PZXFXLS7DLTPT2CGCQ</t>
  </si>
  <si>
    <t>AFUGDQG5WBWBZJE2NX2OICO3UFWA</t>
  </si>
  <si>
    <t>AHITHYIQE2EATBE3LI6GU3HJSMLA</t>
  </si>
  <si>
    <t>AG7L3FBDA2KLNZOZWS2XF7Y2GGRQ</t>
  </si>
  <si>
    <t>AHICRWO4RPGT5JZX5X62PHKEIOAA</t>
  </si>
  <si>
    <t>AFOJ6DLJQNWRLJIVLU25OZILE6RA</t>
  </si>
  <si>
    <t>AHFX3A6IT3PFKH3WJU3BRCMOAOIA</t>
  </si>
  <si>
    <t>AEWV35IS77VEIX4T7GIMS7WUPLLA</t>
  </si>
  <si>
    <t>AEWW4LJOVXD65UKE7QCBCHQZMG7A</t>
  </si>
  <si>
    <t>AEILGA3FG3TQAYO3EITLHUVI6MCA</t>
  </si>
  <si>
    <t>AGH2D3JCXGY6SY5ZWKOIDELCLUQA</t>
  </si>
  <si>
    <t>AEH4535UEBGBK4WIFIR5RHBM7AQA</t>
  </si>
  <si>
    <t>AEAD2LHI2R3QVR3AQKOPB523SVUA</t>
  </si>
  <si>
    <t>AEEF4HG4M3I4C27OWPX5SSBESB6Q</t>
  </si>
  <si>
    <t>AHEPPTU7YZ4YNMCKFBT5PG7W2CHQ</t>
  </si>
  <si>
    <t>AFQ7SOVCXM34BZ7KEFEX7M4TPD7A</t>
  </si>
  <si>
    <t>AEWRRSZJ7PFNPLN3PDWMWQJ2UEIA</t>
  </si>
  <si>
    <t>AHXVJ4RECEDVRCX2R7BYOMRO7KJQ</t>
  </si>
  <si>
    <t>AEMEBARDKUUI7MQSY2HXMC2DCT4A</t>
  </si>
  <si>
    <t>AFTFXABT3BDNGAMCE5GCZ5BIZOGQ</t>
  </si>
  <si>
    <t>AFILRU3X2FCDPDW5UKLT6C7OPJSA</t>
  </si>
  <si>
    <t>AF5VUXGXGK7JT2XRO7HGTFDQY5OA</t>
  </si>
  <si>
    <t>AFLLEPVLIAH2DFSHAZ77KWFM72ZA</t>
  </si>
  <si>
    <t>AHT3PNU446CPE3MJRLGDF5V2R5EA</t>
  </si>
  <si>
    <t>AGZRJIMJCQUUHZG34JSIL5PSXGTA</t>
  </si>
  <si>
    <t>AGKET6EBMS4XL3NJXMR2JOPTFO5A</t>
  </si>
  <si>
    <t>AG775T6JDIUUYOZ5VGCCQLTCDVRQ</t>
  </si>
  <si>
    <t>AF6F5SXN6WZEJUZNPNBN7WYT5HPQ</t>
  </si>
  <si>
    <t>AHE44P32QOQ7RN7NMKUUNY5UCWUQ</t>
  </si>
  <si>
    <t>AGVFCAHYGUUYGNODPT4TQQXTUGHQ</t>
  </si>
  <si>
    <t>AECKRXKG6P4WDPQMPD3XPO5ZZ5QA</t>
  </si>
  <si>
    <t>AE5VN6K6A4NJNWVYSEWB62MA3GMA</t>
  </si>
  <si>
    <t>AE2TSJXRS5BXE6X7WFS7HOFJKCOQ</t>
  </si>
  <si>
    <t>AGYALNUKBTA6RNY7Z2SC3VH2JT2Q</t>
  </si>
  <si>
    <t>AFMALPNH6MGGBFCSBABKO6HN2KKA</t>
  </si>
  <si>
    <t>AEYREUEKXGYJ52TGYDI3BEH44BTQ</t>
  </si>
  <si>
    <t>AEDKNRNG6YV7UXI72VNLX4DK3XMA</t>
  </si>
  <si>
    <t>AH5Y6ZCLABCUE2X6JBWZBNQO232A</t>
  </si>
  <si>
    <t>AGQNPJPVAIIWZMD7X5LKPA7WMQDQ</t>
  </si>
  <si>
    <t>AHTNFP2NA52A4C2BE5WK6PFOCSIQ</t>
  </si>
  <si>
    <t>AHVPFHNEPCJFLAXKD5IGQRRBHMWA</t>
  </si>
  <si>
    <t>AECYNJOWTBY3PX3PXUDDWBLIOPSA</t>
  </si>
  <si>
    <t>AECNNZVKQPR25O2GJGFWLHBH367Q</t>
  </si>
  <si>
    <t>AHAZZ6OGFULNRHTS2SR7HAH223NA</t>
  </si>
  <si>
    <t>AEKJYGHV46KB5CVLQS54Y77VRNDA</t>
  </si>
  <si>
    <t>AEKOR4KOSCMLNF7H2XKEERKJ4XRQ</t>
  </si>
  <si>
    <t>AG6FYUMRVTFM4OWVDHQF4KDQXG3Q</t>
  </si>
  <si>
    <t>AHQ4Q75NBEWOM4OWOXUZW7V247NQ</t>
  </si>
  <si>
    <t>AE5JR5HPVSNYE3USXPC5DD5QZPEQ</t>
  </si>
  <si>
    <t>AHSVH7UVP3JM3CKGD7QPMP5ZXTNA</t>
  </si>
  <si>
    <t>AFOPJWBWQAT3U43C3O3HJE7MJJCQ</t>
  </si>
  <si>
    <t>AEMDF6YAXYO7WQUIAFGEULA7NWWQ</t>
  </si>
  <si>
    <t>AEJYXUANEWSM2G7VHRZDANCYLPYQ</t>
  </si>
  <si>
    <t>AG7MI6MZP3GMUTO65QNUR25VP7VA</t>
  </si>
  <si>
    <t>AF757N27JM5UZFJ3TS5FVGBYVMDA</t>
  </si>
  <si>
    <t>AGHW3JDEF6JIRC4HB43UDMKOFXZQ</t>
  </si>
  <si>
    <t>AH6NK74TCKWVMLPVFEC44ZLT546Q</t>
  </si>
  <si>
    <t>AH4RET52ZMGRWFVZDYIC3ANTDNZA</t>
  </si>
  <si>
    <t>AFVD56LA6WDD3SSROFLFQVHLSHJA</t>
  </si>
  <si>
    <t>AGRGIE4WRRX3CUQLN2RJDIJE3HSQ</t>
  </si>
  <si>
    <t>AG7XDPNSDQFE7CPVN7ODSPVOAD4Q</t>
  </si>
  <si>
    <t>AEGWP42GIGIOVDTY5DG2A6E4AY5Q</t>
  </si>
  <si>
    <t>AFNCX33YXD6T4LAWBFYXN6RR7LZQ</t>
  </si>
  <si>
    <t>AHQM673VAJUI7R3VMP4NWML4CZLQ</t>
  </si>
  <si>
    <t>AG6LARJ3IHDAIRVVN6WW4Q6JTPJA</t>
  </si>
  <si>
    <t>AFW5XNPYWYUD54B4GHGBC7JTMYHQ</t>
  </si>
  <si>
    <t>AG3P4IMSW644U3FQ2765XNZFNC3Q</t>
  </si>
  <si>
    <t>AH6LPYJT5UBJ7CIEWVHDCNQAGWZQ</t>
  </si>
  <si>
    <t>AEV2RFEWLJIWQDBU7FMHAUJT7PQQ</t>
  </si>
  <si>
    <t>AFCNMPYF3HBJZ3FYMKXQAMR55OSA</t>
  </si>
  <si>
    <t>AHTBDJ3J72O3A3NQNV2OUTOXP36A</t>
  </si>
  <si>
    <t>AGDI3CM73SM6W3GZTPAXJ23GNXUA</t>
  </si>
  <si>
    <t>AFUKXJCLJNJK6S47HUN4KLGPFHCQ</t>
  </si>
  <si>
    <t>AG62NLRIFTN2XEHSJ6HFEUWLNUFQ</t>
  </si>
  <si>
    <t>AF6FWJDVYLDXCQ3XUAMYDIMTDE3Q</t>
  </si>
  <si>
    <t>AGSYXGAGS3QPCXMCULCHPZHVZY3A</t>
  </si>
  <si>
    <t>AGFSOG7QWOQRQTDVWUVK4WPOPHSA</t>
  </si>
  <si>
    <t>AHOSVRPAZVI6XRKDHV4VQKRHMV4Q</t>
  </si>
  <si>
    <t>AGC2PMSRLC3GK54AGSC3K4VQRNJA</t>
  </si>
  <si>
    <t>AEF5RCDWM36RUTBBON7LXA26PTCA</t>
  </si>
  <si>
    <t>AGLAZIZLDXX7FKDCSJ6ZLKSHW47A</t>
  </si>
  <si>
    <t>AFOBWTUOP4PHZ5K7XW4SPJWKDIKQ</t>
  </si>
  <si>
    <t>AGI4CCISF6KU62HQAT2VM4GNNNJA</t>
  </si>
  <si>
    <t>AE376Y5V3WTFCERMS7ZVYUZCFNUQ</t>
  </si>
  <si>
    <t>AEKIHWXMZFS67F2COXCDUERH5PXQ</t>
  </si>
  <si>
    <t>AFC7Q5Q64XM2Y64FT7Y3L2YVALRA</t>
  </si>
  <si>
    <t>AGSPAJCL6J6YDXIAPE76RI7HR5AA</t>
  </si>
  <si>
    <t>AEZTXYO6KQGB5TJF4C2QF4Q337ZQ</t>
  </si>
  <si>
    <t>AGPGSHGMGBF6GBOQ7ZXUBQ3IFZJA</t>
  </si>
  <si>
    <t>AGK76H5VGHDWFQD7JTHVKZNQ5BHA</t>
  </si>
  <si>
    <t>AGD6ND3S3MD2GWZDEJJ225BLLLUA</t>
  </si>
  <si>
    <t>AETT3TJOC4QSORCIDNNMRWXFQBJA</t>
  </si>
  <si>
    <t>AG65C34LATM4J3ZFKJJPDNISZKUQ</t>
  </si>
  <si>
    <t>AGXE2OEXIRBIE4WCKGQYVF4ZY5OQ</t>
  </si>
  <si>
    <t>AG3G7G2DUJKN5YMCOYZNCADKKJUQ</t>
  </si>
  <si>
    <t>AFQLURVIOJ7LVLKNHB76BZJ5KCZQ</t>
  </si>
  <si>
    <t>AHYZC7TAK75CSXYF2V57TT2XB3VA</t>
  </si>
  <si>
    <t>AG7KK4DGWS4RKQ2S7Z7KDSWSNT6A</t>
  </si>
  <si>
    <t>AHI7MFQMUC5N6DRDGTYZPAKPWF2A</t>
  </si>
  <si>
    <t>AF52SZE3RZ4OMSOTV2XLI7FOVKMA</t>
  </si>
  <si>
    <t>AEKKBA277W5KM6HAY3YDVILIDSEQ</t>
  </si>
  <si>
    <t>AGRQVHEZZHU5EBW2ZF254W4VTNYA</t>
  </si>
  <si>
    <t>AHN4S54X3ZPVWJIMQEQYFTMAOISA</t>
  </si>
  <si>
    <t>AE2QS54KQW357EMHTCIX34UBB2TA</t>
  </si>
  <si>
    <t>AEULM3CY4ND6RQZI7TE64I2BNOWQ</t>
  </si>
  <si>
    <t>AF63ZFTFFODG7SUOLW4HXHDUQPSA</t>
  </si>
  <si>
    <t>AEJ4BLDMPXCI2I6X5JEA52RDVWJA</t>
  </si>
  <si>
    <t>AGMK2IKWHYVHPTNZZ27BMR4XRPZA</t>
  </si>
  <si>
    <t>AEXY2DXZGQDEPR5TBDGEHYB5BFQQ</t>
  </si>
  <si>
    <t>AETNDYMC3FBFMJOQYVSXMVMKDKSQ</t>
  </si>
  <si>
    <t>AEVJ7N5EX6TJXU2OFCDO4HSY2LJQ</t>
  </si>
  <si>
    <t>AGPAF3K6YHEM7446WLCBQJZWORAQ</t>
  </si>
  <si>
    <t>AHG7RESECZ5S4EAPBC4A2DMHDOSQ</t>
  </si>
  <si>
    <t>AHPLA3DROALHPBANLV74CKFA4UAQ</t>
  </si>
  <si>
    <t>AGHTZ6M45GWLTAEPAMM6IEH2BXOA</t>
  </si>
  <si>
    <t>AGELGKPUVEJXOFDB3I3OCEGLRHAA</t>
  </si>
  <si>
    <t>AE6TTPY5R4YW3XHTPGX6CGHLMVGA</t>
  </si>
  <si>
    <t>AEF5YBIELXGHKIQUBYBHTEPHHAHA</t>
  </si>
  <si>
    <t>AHRVMPX2FGGIB5LCJFVMAHO7JEHA</t>
  </si>
  <si>
    <t>AEBO2BBZLCJSQSMQSSZUR4JWW6UA</t>
  </si>
  <si>
    <t>AE2XBDOYDMXVHS6NWFKR363SXNEQ</t>
  </si>
  <si>
    <t>AEKGNCGEX4A2YHHJVEYHG4WG4VUQ</t>
  </si>
  <si>
    <t>AFE7R5FCWMXW42O5UTZ7YEAWGF7A</t>
  </si>
  <si>
    <t>AFZD4RCAOTL4JRRKT6WHVVJWDNHA</t>
  </si>
  <si>
    <t>AE5B5BRM3KRUUMGH2DOGYGFHAEAA</t>
  </si>
  <si>
    <t>AHIZSFJAXQCBI5OCUHJFSGIARK7Q</t>
  </si>
  <si>
    <t>AHGSRT7WNHURSXA5J47RZCOKGWBA</t>
  </si>
  <si>
    <t>AG726NQTX4GKLFNXFOAQBFA6JQGQ</t>
  </si>
  <si>
    <t>AEAJ3Z2IULDDDQC7KCSUIC62M3GA</t>
  </si>
  <si>
    <t>AGKIML44ZYBW3KKQQ6NNGHOF63EQ</t>
  </si>
  <si>
    <t>AEX7BFQ7AJA6LRX42T72KUOL5UVA</t>
  </si>
  <si>
    <t>AEHIUDWIZIPJN662N7WZ2KXXOMBQ</t>
  </si>
  <si>
    <t>AFIZUD4UBB67LGWY6CVLRHKA75IA</t>
  </si>
  <si>
    <t>AEAHQT2GADXG7O5HE362SSWYG5TQ</t>
  </si>
  <si>
    <t>AHJ3EGCWYQPUL4CX3MXHWDERT7HA</t>
  </si>
  <si>
    <t>AGYLPG3HSE4P53V3EB3MKLQ7KLTQ</t>
  </si>
  <si>
    <t>AHQWVH4J5YCLOZJMQJTB3FKA66YA</t>
  </si>
  <si>
    <t>AFSWMOL6CDK4XP6ZX7IGXHM3GQXQ</t>
  </si>
  <si>
    <t>AFTZBO4S2Z7Q6UL72EUKGZRTVB6Q</t>
  </si>
  <si>
    <t>AFFITBM6PHS2QO3SI23K6T5FZJYQ</t>
  </si>
  <si>
    <t>AG5AXAJDBTPTEASP2CGYURERHSQQ</t>
  </si>
  <si>
    <t>AE3S2ZAEMH765KUJ57DR6HBZBB3Q</t>
  </si>
  <si>
    <t>AFCUW5JX2EZRGRGNHO65DGJ2ZNXA</t>
  </si>
  <si>
    <t>AHBS2L7JPLUKRD5ZJQVVSFJ4LNWA</t>
  </si>
  <si>
    <t>AGYJWE5KU7LQVHHG3UBK4DGPWP5A</t>
  </si>
  <si>
    <t>AEWMPPA26KJIWQL2VJLXEGGYGXMA</t>
  </si>
  <si>
    <t>AE5D3EMPETKIA4VU4SZU5UIHXKQA</t>
  </si>
  <si>
    <t>AGMYVYGTIGHQQDKROQZHYI67AW2Q</t>
  </si>
  <si>
    <t>AGKYLNZN5SOR4LZAYWRHAAJY6JQQ</t>
  </si>
  <si>
    <t>AGUTG6MZYET7MPUMPQXFLSNBEVUQ</t>
  </si>
  <si>
    <t>AEHC7ITQUJKLOGQJCAA6Q7V63EVQ</t>
  </si>
  <si>
    <t>AGKT6MY3UZFPKSYVU5V7IOKJKMMA</t>
  </si>
  <si>
    <t>AFFOW7D7WJY5D3E3PV26TYE7Y57Q</t>
  </si>
  <si>
    <t>AHWQQLE2M65U3ACAYST5FUV4UPVA</t>
  </si>
  <si>
    <t>AECMQ2RLIJLZPBV65R74ZXYWBHDA</t>
  </si>
  <si>
    <t>AEHCVDRO2RQCQNWQH25CS6227BOA</t>
  </si>
  <si>
    <t>AELPAFD33LDSPRU4SBYCF5JOSYZA</t>
  </si>
  <si>
    <t>AGMD2UVAWOKO3W37KGZWAPI3ZB6A</t>
  </si>
  <si>
    <t>AGWXUDJLYBQYBI5O7UHDK6QW7FYA</t>
  </si>
  <si>
    <t>AFZ7BSWDEUCVHARR4CX2UCO5VZEA</t>
  </si>
  <si>
    <t>AFCN4ZD2X2EVUUDSG4BMFT7YJA2A</t>
  </si>
  <si>
    <t>AFJIOGKIZE7HIIGKY7UQYGKCHUTQ</t>
  </si>
  <si>
    <t>AFMYEBPS6GDJSJNW3W2LA22EGVZA</t>
  </si>
  <si>
    <t>AEYGIH4DOWVSDCW5NMBO5B66JC5A</t>
  </si>
  <si>
    <t>AEIGFUFEU2YGVXZQSYKPUF5FTCCA</t>
  </si>
  <si>
    <t>AFXZNVON4LZKKL23DAL7IPT5ZJUA</t>
  </si>
  <si>
    <t>AFTJIOQOYRDJGI723DK74GWNDZ2A</t>
  </si>
  <si>
    <t>AGJ2FUFEZ6Y65C3CZA6XJ4J74NFA</t>
  </si>
  <si>
    <t>AHAV4CJCMF5EPFWOHKYSWKTHHKLA</t>
  </si>
  <si>
    <t>AFVTO4K2IG5AYWZPOAEA2QGPZZ4A</t>
  </si>
  <si>
    <t>AHGPGK7X35WHOVKQHT3OCUQ7KJNQ</t>
  </si>
  <si>
    <t>AGTIINLWR6VP2OSW5R25BYBG5HLQ</t>
  </si>
  <si>
    <t>AGNLXH7GFRBUEG3GEYNDW6B6Z55Q</t>
  </si>
  <si>
    <t>AHGP46O5MO2FPEVAHZM6A7EZHAEA</t>
  </si>
  <si>
    <t>AEW6MM2KKYNQQXXAFQH4YNVRUBMQ</t>
  </si>
  <si>
    <t>AFLGIDPC5GTJ4ET22CVZHSHBYCJA</t>
  </si>
  <si>
    <t>AEOZN7QHTHMBMPZ44PLKH7ML2GFA</t>
  </si>
  <si>
    <t>AE7D3RJLZB7FRIEHCAY6O2ATRJDQ</t>
  </si>
  <si>
    <t>AHV4RBRC5YCXKIOQC2Y4PFTQPZJQ</t>
  </si>
  <si>
    <t>AGJBZ5PXDKBX5LAIWE4RFKQRZOPA</t>
  </si>
  <si>
    <t>AGT572FSHJL725535LQUNZXHTO2A</t>
  </si>
  <si>
    <t>AGFI7QAP24WKYIKSVOKOI6AH5QWQ</t>
  </si>
  <si>
    <t>AF7KVNWBD7JWYLKGKXBYJ5O7RQ4Q</t>
  </si>
  <si>
    <t>AGVKCM3HYXDY24CDSPW7OCLKBY5Q</t>
  </si>
  <si>
    <t>AEEH5DFNKICJXQME6UXNS3P3OM3A</t>
  </si>
  <si>
    <t>AGIQYUS55MG4UWXTEF4PRMPZWPQA</t>
  </si>
  <si>
    <t>AH6ZYHC4ECJ56T4GGZCL6MITCTMA</t>
  </si>
  <si>
    <t>AF33NXAARAF2D6VUOBSIWL5CV5MA</t>
  </si>
  <si>
    <t>AEB6ZUPDFZXQWXHE72JVVSO4ZFGA</t>
  </si>
  <si>
    <t>AF2RABP57DKRSINAD3R2DKITOV7Q</t>
  </si>
  <si>
    <t>AHPRNMXR66DD77CEYCS5XWD6SIIQ</t>
  </si>
  <si>
    <t>AE2XMB6CEF4SCPYQI75GHNYEAXIA</t>
  </si>
  <si>
    <t>AEEFUBM5UGOQDCGWGY6JORVEO5QA</t>
  </si>
  <si>
    <t>AFQ3U3VBOCWRK5FO7AHRDUWWSU3Q</t>
  </si>
  <si>
    <t>AH25R3GOS3TJRM57EUOXPJ6YJDFA</t>
  </si>
  <si>
    <t>AFSJUWV2I4CD53EPCRMOQJ3CWR3Q</t>
  </si>
  <si>
    <t>AHMBY2YCZ6C6D5ZPODSHKAMFGXJQ</t>
  </si>
  <si>
    <t>AEVZ5C4WDFLWANNAZDB3Q33OK6JQ</t>
  </si>
  <si>
    <t>AGA4V2SLJ744MITK2FWWGPXOFB7A</t>
  </si>
  <si>
    <t>AFPBB55ERBMYZ772BNASND7FMW5A</t>
  </si>
  <si>
    <t>AHL435VQHZZXB545DXGLIZSACFOQ</t>
  </si>
  <si>
    <t>AGLOZNSKAGH5XUZEAZ3FZTQ22CHQ</t>
  </si>
  <si>
    <t>AENWPLS2BHDMH4O6DD7EYV5DOGHQ</t>
  </si>
  <si>
    <t>AG4CULPDENY6NXR67DNAQU5VM42Q</t>
  </si>
  <si>
    <t>AG23N2Z5CVKFJZ6ZLIYU4NQTDKFA</t>
  </si>
  <si>
    <t>AE6FSULFZEB65U7FWSETNHLBP5JQ</t>
  </si>
  <si>
    <t>AF3I4EPZQIK3OVITINOGTUMCWQ7A</t>
  </si>
  <si>
    <t>AFXXFWMGUKQDP27JRILRUKME7R4Q</t>
  </si>
  <si>
    <t>AFJAEGGXB3SFKV3CIQG672BJD3HQ</t>
  </si>
  <si>
    <t>AFRA4BGAKHDU2PFBCHKEPSVG5OYA</t>
  </si>
  <si>
    <t>AEGQJH2NIAS54T7WKAHKVEO4B67A</t>
  </si>
  <si>
    <t>AGRDTPMUHWAPVCLIT32C7WW2V6JA</t>
  </si>
  <si>
    <t>AF5IDL42LBZCZ7A5YDGM2QFNUHEQ</t>
  </si>
  <si>
    <t>AFM6IHWXNLXOBO3JZTO5DN5QJROQ</t>
  </si>
  <si>
    <t>AE42EZDBUFSJZGL66F275G54PSUA</t>
  </si>
  <si>
    <t>AETGW4KBMIJPPNVLPKB7R7O3FSQQ</t>
  </si>
  <si>
    <t>AHBISYTXOMEMKDTXVEKH57D2X3RA</t>
  </si>
  <si>
    <t>AHHCE7SDKWRKQDLFXF2YNMGODDRA</t>
  </si>
  <si>
    <t>AFF4TQVTALIJ24PF3PWD376ONLXQ</t>
  </si>
  <si>
    <t>AHMOBOPW4OAANJ3VXXWX2QGJA6NA</t>
  </si>
  <si>
    <t>AGQZ46RQ5YJFVCSGI4BJGNXB7DZA</t>
  </si>
  <si>
    <t>AFMJDZKFVMHFW64W22IJYRZLNS7A</t>
  </si>
  <si>
    <t>AG2KSOZBBZY3A37U4Q273OYH2IAQ</t>
  </si>
  <si>
    <t>AGJTPXSZDYEWZM76UMJXCHUUPJSQ</t>
  </si>
  <si>
    <t>AEDCFJT7COKZ3DP4YGWKH6KU7LAA</t>
  </si>
  <si>
    <t>AGI3LMXQXP4MEFM4NDQTJTXXQBVQ</t>
  </si>
  <si>
    <t>AGYJ6QNPZV2B6GT2AC4MVSENRPQQ</t>
  </si>
  <si>
    <t>AFVYGOA4AWO77UIPMUNH6YSKSB5A</t>
  </si>
  <si>
    <t>AGQPAKYDQNK56M5SRVNDN4XOEDKQ</t>
  </si>
  <si>
    <t>AGTBYZOGBXCBMYG2AN7LT4WYRZRQ</t>
  </si>
  <si>
    <t>AE6PYJAIQ4PNYJNVMWW6NOCP2SPA</t>
  </si>
  <si>
    <t>AHMFATKIPX3KHDWWE63O3F5UM3DA</t>
  </si>
  <si>
    <t>AEWW4RY2BE6FRKM6CVAJ2Z4ZTR7Q</t>
  </si>
  <si>
    <t>AGEWFIJDNQ73TIDHQIEMY6PTF7SQ</t>
  </si>
  <si>
    <t>AF7XWA4GXXWKOYLWWKGKZIP5O7DQ</t>
  </si>
  <si>
    <t>AHVZAVZYUTJOGQMHGNQVLQSOJNOQ</t>
  </si>
  <si>
    <t>AE42ODBABKBHKRL2PW5XSBEB2IWQ</t>
  </si>
  <si>
    <t>AECUHYUPESWI2DB5JMEZQF77VWOA</t>
  </si>
  <si>
    <t>AFQCUNSSU6YNN2GEJ2262U55BWYQ</t>
  </si>
  <si>
    <t>AFDP6MHD6SSBGTNIH6VX4FQDKNUQ</t>
  </si>
  <si>
    <t>AF4RZTGOIDIWKKEFQWE3PIURRV2Q</t>
  </si>
  <si>
    <t>AFHU7KCA3ZL6XOL3PYSGYJM4LAZA</t>
  </si>
  <si>
    <t>AHWC6QG7WU35GLKYM6XTOTHAXCIQ</t>
  </si>
  <si>
    <t>AE23RS3W7GZO7LHYKJU6KSKVM4MQ</t>
  </si>
  <si>
    <t>AHM4ZOXDCO5UNP4WQUXKP4NWX64A</t>
  </si>
  <si>
    <t>AHFAYARHKASPMG7VH6BITH7O52SQ</t>
  </si>
  <si>
    <t>AHNVMNUO3GZIOGQKKAGSPTXY5VEQ</t>
  </si>
  <si>
    <t>AFIIPGUQPWYMXSWDC6UMMV2GNLFA</t>
  </si>
  <si>
    <t>AFBFA6KBCRGWVDW4KGK4IGLOZOMQ</t>
  </si>
  <si>
    <t>AHXSYSLVVATNHR4SWPLA3L63YUTQ</t>
  </si>
  <si>
    <t>AFY43URPP4H2YAU54BXZXHAA4PFA</t>
  </si>
  <si>
    <t>AGEBUO6CQ3XQHSSH3PUT2M3VRIIA</t>
  </si>
  <si>
    <t>AHHR537KLQY7CNKPQSL3SFUGQFYQ</t>
  </si>
  <si>
    <t>AHFT3PEI64SYXMAXBJMISWFPD72A</t>
  </si>
  <si>
    <t>AFBHLRTSYYAZ2IGMVF2BNV6ZPG3A</t>
  </si>
  <si>
    <t>AF46TGPPTX6KI5LAMPWQUT2FWGAA</t>
  </si>
  <si>
    <t>AE7ZYKK6AN7B2Y7ACR7JHJW236LA</t>
  </si>
  <si>
    <t>AF23KL3IJO4DTXNR7B6VYLGMPPOA</t>
  </si>
  <si>
    <t>AFVKRRAFQOO6G7UIAK6H44N3AHUQ</t>
  </si>
  <si>
    <t>AGI226GQCKRT4Z3EB3IW3VTJRT6A</t>
  </si>
  <si>
    <t>AGKKNM6BD3A6GKIOIIX4JJBDLDYQ</t>
  </si>
  <si>
    <t>AHQKNH5JPOQWCNN2ZCUK34VEJAKQ</t>
  </si>
  <si>
    <t>AHFKBN3ZZECQJAP2WEVEDSPH67CQ</t>
  </si>
  <si>
    <t>AF2FWVZPG6WMO4ERTECABX7BLUGQ</t>
  </si>
  <si>
    <t>AEB475WQGOIS7R5P667OS3Y4YYSQ</t>
  </si>
  <si>
    <t>AGPSLGGTW5EHCUCCFEPSMH76H3NQ</t>
  </si>
  <si>
    <t>AHRVVXFPTDB3B4XEYTEX3C4ZF2PA</t>
  </si>
  <si>
    <t>AFQJZK36S3SRAAAD3376U4KTPU6Q</t>
  </si>
  <si>
    <t>AGWW6QNDSOJD7QJMPIUX6ARHJNYQ</t>
  </si>
  <si>
    <t>AETWBQWWSOPB4VOZOE6DGW5XCJWA</t>
  </si>
  <si>
    <t>AFEKMA42BV5FJVCTFCTNOITU3J5Q</t>
  </si>
  <si>
    <t>AET6ITYPXTZDZO5QV36VRCTRCTVQ</t>
  </si>
  <si>
    <t>AHUG6D2J2WHZ6AU62RNYKNEOZECQ</t>
  </si>
  <si>
    <t>AHS2AIH74SEVYE3K6Y44ZV7EASTQ</t>
  </si>
  <si>
    <t>AH7ZFZAWQV5VTWQHLXZYDGFDNJGQ</t>
  </si>
  <si>
    <t>AF6LIODHEVBNHSICH65AHW3Q5K6Q</t>
  </si>
  <si>
    <t>AGHGGSIQM4RM22XLL7RSBII7HZIA</t>
  </si>
  <si>
    <t>AH2MRKVSHAWAMAXALBY6VSDCFMSA</t>
  </si>
  <si>
    <t>AGNRGEU74CPJRWEMJZHU67GWHETQ</t>
  </si>
  <si>
    <t>AGXV3SLRVNDIMF34OAZ3FYMCV7DQ</t>
  </si>
  <si>
    <t>AHI2TJYEOS5WZ2OAP2BRD5PPXNCQ</t>
  </si>
  <si>
    <t>AHS4CWP5EVS55YZCJPTJGOYTU3HA</t>
  </si>
  <si>
    <t>AF2OOHAIFJV65X44LFLRPUNYNXJA</t>
  </si>
  <si>
    <t>AFWHK4LKZHJJVZKD23JDBSMYCTWA</t>
  </si>
  <si>
    <t>AGX7Q447BYAOPUPJVHUBUYDFSEGA</t>
  </si>
  <si>
    <t>AFK6D62HRZSHP5W3DE5QGYUYJQEA</t>
  </si>
  <si>
    <t>AHSLOMUBZXIC52OGKOTLUNTGWYTQ</t>
  </si>
  <si>
    <t>AHELT4VFJYRAZDGAQPKJRJNHBTEA</t>
  </si>
  <si>
    <t>AEWWWALRID3B4CQQK7PMSARCRM7Q</t>
  </si>
  <si>
    <t>AFTXFDZKRU76YNC2ZIWIBDVQUPNQ</t>
  </si>
  <si>
    <t>AEOEF4FMKNN5QZZVUQDHHKWRHCGA</t>
  </si>
  <si>
    <t>AHLQSFOZ3EHRPTEANJF2JUZUQOQQ</t>
  </si>
  <si>
    <t>AGOKX4THWIRFYRMYQ5KFQHJZFBLQ</t>
  </si>
  <si>
    <t>AEKVPYNV2YHIUCUH64CJDRAYRHTQ</t>
  </si>
  <si>
    <t>AEYE6GBRAGTNWEYKWB7FR7N6TDXA</t>
  </si>
  <si>
    <t>AESS4FF6GYJRGBSKKQTONA6UA34A</t>
  </si>
  <si>
    <t>AE3DRCI3U5PRSINPY2TZAU6JEWBA</t>
  </si>
  <si>
    <t>AGIVW6YDF6G7356WR2KBPADPKE7A</t>
  </si>
  <si>
    <t>AFQZVGSOSOJHKFQQMCEI4725QEKQ</t>
  </si>
  <si>
    <t>AHQLMUZTIPYZJ3Z5YZSFDWES7DGA</t>
  </si>
  <si>
    <t>AG43Z7WV62ULSGSI3JHOKCZZRSLQ</t>
  </si>
  <si>
    <t>AET3FR7J3R37VHFFZQHMBLV5ELOA</t>
  </si>
  <si>
    <t>AE5LEWHQDGISBMSHQ3QRHVAO5ROQ</t>
  </si>
  <si>
    <t>AGOCKZ76H6K5XE67QWLOFO5SZMJQ</t>
  </si>
  <si>
    <t>AHA3JEZZDQPHSAYB2HWK5HNPXHIA</t>
  </si>
  <si>
    <t>AHX5COLYUD4DO3WUMFCOQ47NPJFQ</t>
  </si>
  <si>
    <t>AEWNF4GPHERXGZRJC3TOQRSXCQ2A</t>
  </si>
  <si>
    <t>AHFS3ZLC4Q5YY36YMZJ4NAIVELMA</t>
  </si>
  <si>
    <t>AHKAX2IH662IVTVKNQJC356T3D6Q</t>
  </si>
  <si>
    <t>AFIW7SS6JYD246VDPFCNSS45PH7A</t>
  </si>
  <si>
    <t>AFCEPFOBTC7XT2G2WLISEFCKSTMQ</t>
  </si>
  <si>
    <t>AGOQZTWW4TWCEF63HEFYT4AEIFPA</t>
  </si>
  <si>
    <t>AF4OLYBDMHJV5DUGONVIH7GU2V7Q</t>
  </si>
  <si>
    <t>AE7WYVO3LE7NWMHVORZVUYS55TJQ</t>
  </si>
  <si>
    <t>AEY6PEMQ7DII44WSUSC67JEWDE3A</t>
  </si>
  <si>
    <t>AFR3CAZ3QN2PEXO45OEKQQ2YJPTA</t>
  </si>
  <si>
    <t>AGMCZ2KDUK34T3TUMG3JCFV7FOTA</t>
  </si>
  <si>
    <t>AFZ5ADF4DVYO3IS67WN2K6UKSVSQ</t>
  </si>
  <si>
    <t>AF5OHXMN4BMFYFBAHRA3KF55LEMQ</t>
  </si>
  <si>
    <t>AGCKLWECKEAMHEPQZ4RSRYXBFI4Q</t>
  </si>
  <si>
    <t>AFUYYV4MJWXM6FKQL6BR44OK52GA</t>
  </si>
  <si>
    <t>AE7M7M6QTDYEHQKAKXIWO2OVMBXQ</t>
  </si>
  <si>
    <t>AGJOLQCEFNEKB33FOCJ2YIEVT5DA</t>
  </si>
  <si>
    <t>AEZVOCIG5UB5RYBT7P35LXEYGNUA</t>
  </si>
  <si>
    <t>AENY7MQ3WUVPIJ5I5GPDPMC3NKPA</t>
  </si>
  <si>
    <t>AG6A2WAGVLEAIUQYP2YYIVAFTYPQ</t>
  </si>
  <si>
    <t>AGVCTA243VHAYH4RQKB4TVYSPC7Q</t>
  </si>
  <si>
    <t>AHF3WL6GGYYJSX6HUJCDG67S4EYQ</t>
  </si>
  <si>
    <t>AGYNRGEH26Z7PFCEBRVWTJ6RZ4PA</t>
  </si>
  <si>
    <t>AHVLMPOZX552F4S4UIO5DEVGXBAQ</t>
  </si>
  <si>
    <t>AE3T4QKW5KPNX5VAVCS5K43WSESQ</t>
  </si>
  <si>
    <t>AFENRIT42SOS4O7C4PHSKJNNWIWA</t>
  </si>
  <si>
    <t>AFL4CXIRQT4PT764WYAH2OT3TSBQ</t>
  </si>
  <si>
    <t>AGND3HQB3XFX544IUGTCX3IKAEPA</t>
  </si>
  <si>
    <t>AEPRNLSE43UGWKAMTLIKPM2LEAMQ</t>
  </si>
  <si>
    <t>AFHCG4ZUNHS5X7PYX6IPZA3AO7PA</t>
  </si>
  <si>
    <t>AFJVAVYH2K6VUCTNLA5HZ45VQFKA</t>
  </si>
  <si>
    <t>AGBFUWHPPCGWJDR6B4OMKVTJXAMA</t>
  </si>
  <si>
    <t>AEU7DVFEL43XZ6T4D572W2ZLBRKQ</t>
  </si>
  <si>
    <t>AGDV2MRADKOX2DX27DLTJRCUNFLQ</t>
  </si>
  <si>
    <t>AHODVRQWWJ6ZANKRQMUTC2XAP7DA</t>
  </si>
  <si>
    <t>AFS5PZPVKEP3UJSDPRPDIR2MKGHA</t>
  </si>
  <si>
    <t>AFMJG5IJKO7AFSAAXTAAHIKK4DDA</t>
  </si>
  <si>
    <t>AENPIPI2T7E6R4HKOBKZAQFCJZUQ</t>
  </si>
  <si>
    <t>AFAD3K54MDC5KWKEIL4GPRMDUCSA</t>
  </si>
  <si>
    <t>AGOUMGTCVOVNACJWHOI6QXEOFWFQ</t>
  </si>
  <si>
    <t>AERNKVJL26A7X5OYWX3736CMPO4A</t>
  </si>
  <si>
    <t>AENFBKCVXFCSNELMZME3E3W7WNOA</t>
  </si>
  <si>
    <t>AHGFUWNO5JO5V5DUDHKMWTLNP5HA</t>
  </si>
  <si>
    <t>AFBJUY4B45VSG7ROPSXR44Y3PCJA</t>
  </si>
  <si>
    <t>AG6W5HESRSDLBX3NCYOOUGFOWERA</t>
  </si>
  <si>
    <t>AFEKJVIJNA64W3J3MTGDJUQ6TQOA</t>
  </si>
  <si>
    <t>AHA6L5K5EK56VNJQCX6ELQD6IIOA</t>
  </si>
  <si>
    <t>AHMV7CFP5QJKQVZUWZJHE4HZ2ICA</t>
  </si>
  <si>
    <t>AHHRHRPMQ3O5NZ3NJEFYSDPS7XHA</t>
  </si>
  <si>
    <t>AFN56JFPWCIQUPBWBBKRTB5ACQFQ</t>
  </si>
  <si>
    <t>AE57EASYAUGIY3LHBP7QIOETS7IA</t>
  </si>
  <si>
    <t>AHO6AWGPNKTSTMNPWGZB4WHA2U2Q</t>
  </si>
  <si>
    <t>AGUM6DLWGQ2LOM4MCKXEXKBXHXCQ</t>
  </si>
  <si>
    <t>AHT4OY427LBXPJRGFTQ7TYZXYHWQ</t>
  </si>
  <si>
    <t>AHNDW5VKSMBFMC7T34ASEI7Y3GZA</t>
  </si>
  <si>
    <t>AEDOY7QSF22AYSFDSBF32NURIY3A</t>
  </si>
  <si>
    <t>AEVL6TZWDKICBU5K36HGBG65WXKQ</t>
  </si>
  <si>
    <t>AEKI4HAUSUPZGRQ6Q3ATSP4TB6CQ</t>
  </si>
  <si>
    <t>AGDKUP57RD2RF2PYRHJ4HC2WB6CA</t>
  </si>
  <si>
    <t>AHMTCI6WVIFQLBPVV775QDEU32MA</t>
  </si>
  <si>
    <t>AHDISL5G65X3FMRD2D2ARNXONYEQ</t>
  </si>
  <si>
    <t>AH4EVNVE6UOOFIDLJ45XA6SXIILQ</t>
  </si>
  <si>
    <t>AHYKYPQWG6D57RWV5BGGMKG6D6WA</t>
  </si>
  <si>
    <t>AF5YTGKUGQPPKFKV7FI2WPBEB3FQ</t>
  </si>
  <si>
    <t>AFGFQJHNRDFOHITQCVI57A5AVAGA</t>
  </si>
  <si>
    <t>AFE4ZYVJSLM3MSXZHWHIWFGRMNPQ</t>
  </si>
  <si>
    <t>AFCTHM6AKLOSBDAUNR7MV55OB3MQ</t>
  </si>
  <si>
    <t>AESRBPLU5VWDLZIS34S4MGRGXOHA</t>
  </si>
  <si>
    <t>AHHUP4DBXB2AQMEO27XIQ3DJSVDQ</t>
  </si>
  <si>
    <t>AGYLQ6KMOYG2N4U5GNYARX2MBB4Q</t>
  </si>
  <si>
    <t>AG2VMF3LINMMYN5BJ7Q62SD5URUQ</t>
  </si>
  <si>
    <t>AEBMJLSOXQ6R3AYV2E5IRO5ENPLQ</t>
  </si>
  <si>
    <t>AH7K632CGUBDY6LHNAPIN5X53WXA</t>
  </si>
  <si>
    <t>AH2NLR3ZG7SADP6RTRU5PDZUBKYQ</t>
  </si>
  <si>
    <t>AFMYG55DVSCMWPRUIPSASBB62VCQ</t>
  </si>
  <si>
    <t>AGDWMV5ZAHCSPG6IMWYOTBTOB6XQ</t>
  </si>
  <si>
    <t>AH24GHGDZ5S7GOOVQK24MQS5IR4Q</t>
  </si>
  <si>
    <t>AF4KTTHGNSGQHWC7BH5MSSBCULSQ</t>
  </si>
  <si>
    <t>AECBOMQMFPCFZ2YYN5SAQTT52Q5A</t>
  </si>
  <si>
    <t>AFDSTWW5X5LM7QSJ7TE2GDJEZHSA</t>
  </si>
  <si>
    <t>AFSZEPUJZUDS3NRVEAO5MHUCAEPA</t>
  </si>
  <si>
    <t>AGQFZAOQEKMAPWYU6U2R2SHO6S4A</t>
  </si>
  <si>
    <t>AFR4DPHPUUE5HOH5IDNMNRCEHKBQ</t>
  </si>
  <si>
    <t>AFA6NJKGCITRFOYKD2FMBD44UBPA</t>
  </si>
  <si>
    <t>AENJBTR2KDJMOAEQA4AROLV244QQ</t>
  </si>
  <si>
    <t>AGY5EGSNGK2VAYOXWLKHP5GX44YA</t>
  </si>
  <si>
    <t>AFGPSJTYN4E3AQJH23WKOKD2FZCA</t>
  </si>
  <si>
    <t>AGRJZJKWKIE573KM5FWPOH4F7YCA</t>
  </si>
  <si>
    <t>AHF4QZVKU6HOKT3PM4JVK5LGQAWQ</t>
  </si>
  <si>
    <t>AGP7FT53TVZYTLYSU63C77AMNKRA</t>
  </si>
  <si>
    <t>AHIJVXU2LMW6UBF6VPT4BGMBMYBA</t>
  </si>
  <si>
    <t>AHS7IMVVE56BINTOOQEC3ZDFCCRA</t>
  </si>
  <si>
    <t>AH4WZKCWB4OVUG2LZUAFGWSVS4WQ</t>
  </si>
  <si>
    <t>AHXO7SHNST675ORXUKNNHR2YKEKA</t>
  </si>
  <si>
    <t>AFQS7QOVM7KTUWEZSVZH4XTGNAYA</t>
  </si>
  <si>
    <t>AFWJEGTWPLJFLEMNP6NHQWDEMR7A</t>
  </si>
  <si>
    <t>AEG4VIVKNFDYAV2FCBSOHWCVZSVQ</t>
  </si>
  <si>
    <t>AFAVAR36WZOZ3TA3WC3KI2OKYJ2Q</t>
  </si>
  <si>
    <t>AFUZ26ZD32I23WLX6MO6UUGYB6VQ</t>
  </si>
  <si>
    <t>AFMIEGKNXXCMLWZFOBJ2D377PHVA</t>
  </si>
  <si>
    <t>AH7OT4IUCAKFYCPJ3SVLAHV7E2YA</t>
  </si>
  <si>
    <t>AHA4YQ5UYLOP7A7T2KRK6ULD7LJA</t>
  </si>
  <si>
    <t>AG56BWR4QA24HMU37HCG7LXA5BIQ</t>
  </si>
  <si>
    <t>AHLGRFI7QX34GNBZPPXAU3XDMUEA</t>
  </si>
  <si>
    <t>AFQAXRM4XEA72PNIMWCW2F53ISWA</t>
  </si>
  <si>
    <t>AG6N6OO4GIHAHRVNERRTV3FJA2BQ</t>
  </si>
  <si>
    <t>AGP5YURZQ6W2GKYILORIGKB3NDUQ</t>
  </si>
  <si>
    <t>AGMHHTX7GPWHZAUTEYQOFEEDFMDQ</t>
  </si>
  <si>
    <t>AH2AVPUOI6A3TMI5OK6YM4II7HXA</t>
  </si>
  <si>
    <t>AGQB7NBV5YVA7UFL3TOP7HJ4YOWQ</t>
  </si>
  <si>
    <t>AG6AS2KLLZMPPPEKF5RIJXTMA4FA</t>
  </si>
  <si>
    <t>AECYTJD5MC5XGEX75UZY6T64WX5A</t>
  </si>
  <si>
    <t>AH4ZZLZF5JO74MJ3E6WURPHAOKVA</t>
  </si>
  <si>
    <t>AH6MHH7KNPHZPN7D5YSSWDQITIMQ</t>
  </si>
  <si>
    <t>AH3B5DMNZY5TWDFIRV76LBCK7BOA</t>
  </si>
  <si>
    <t>AFM3U2B3HNE4E5JV4Z6K7WD3LRUQ</t>
  </si>
  <si>
    <t>AE5DRZFQN56UNHWLA6RSKDLDXU3Q</t>
  </si>
  <si>
    <t>AGCIDEDP2GEN4VHVU6CCSRL6RF6A</t>
  </si>
  <si>
    <t>AGJPGWOXW4667QJXNDCLUWWVZTBA</t>
  </si>
  <si>
    <t>AHAAD3NPHK6M6MFXLOIIVQSQQBGA</t>
  </si>
  <si>
    <t>AFCPQ5WS6XHYA7PKRTOCC7TRJWHA</t>
  </si>
  <si>
    <t>AFM4A33L64TPLILW4OHTSKRZR3NQ</t>
  </si>
  <si>
    <t>AEZPN2FXQGKONKQKDSREETOWTLGQ</t>
  </si>
  <si>
    <t>AHUR3WRNQOQ44GWIBTXRYLF6UTAA</t>
  </si>
  <si>
    <t>AE5CXOIK2XJRKPRSKOXHICJHG3UQ</t>
  </si>
  <si>
    <t>AGV6QTOYJLPJ64XHY7VR6NKFKHVA</t>
  </si>
  <si>
    <t>AFXYPYAOFDHWH4CXSBUVX2XXIOSA</t>
  </si>
  <si>
    <t>AHRDA66XO63XYCBZJMW4EUJN3BFQ</t>
  </si>
  <si>
    <t>AHKRBVYCV4TUHOZIMGK4H55YGMFQ</t>
  </si>
  <si>
    <t>AE5TYL3HV3PPD3BRG5C5HJO6Z2SA</t>
  </si>
  <si>
    <t>AG22QSZIES6VEC3IVAGKQD4N7WHA</t>
  </si>
  <si>
    <t>AF4PTAVL6VZB5QTMNHLKUQ3LMZLA</t>
  </si>
  <si>
    <t>AF2CSPPKO2SSBDRBRGHC45BWIELQ</t>
  </si>
  <si>
    <t>AF7QK5FHWPIIYYCVERDUJEZYTSXQ</t>
  </si>
  <si>
    <t>AHXNEJ47QV434CJ2CITRIYTIZFDQ</t>
  </si>
  <si>
    <t>AEBZ2HAXFK35IM72RWPADC7VH3EA</t>
  </si>
  <si>
    <t>AGYUFQB6WUOMBYRLWNULRLC4GQ3A</t>
  </si>
  <si>
    <t>AFZESR4UNHIMTL2SQMFA3FJYKHAQ</t>
  </si>
  <si>
    <t>AGT6US6YWB52FSW73Z6GUN4YKLMA</t>
  </si>
  <si>
    <t>AGB3FQ7523INWDNY3MAHJWA5ZGIQ</t>
  </si>
  <si>
    <t>AHFILHSL3P3VABTMFUYKAWTNUWVQ</t>
  </si>
  <si>
    <t>AFEJIT5UQ3HEOL3DZC6L6KYRV3DQ</t>
  </si>
  <si>
    <t>AEUGPJCYVDS74WR3B5AAHYQ67XMA</t>
  </si>
  <si>
    <t>AEFYJ3VKDQDLXLOEH7TKQUXIT7HA</t>
  </si>
  <si>
    <t>AFIVMIYDHVSWUJ77XS632R7TSN6A</t>
  </si>
  <si>
    <t>AG23E67LYRJ6Y26AIHNKS6ES4OXQ</t>
  </si>
  <si>
    <t>AFSG325V4OVLV4CZQO3Q4OIHYNAA</t>
  </si>
  <si>
    <t>AHTJVOG52ZROVUFB64P2TTWIUCYQ</t>
  </si>
  <si>
    <t>AGHNV56OVDCREEB45JCJLBST7XDA</t>
  </si>
  <si>
    <t>AETUVXSYNBLCDT2ZXECIXNWDVCEQ</t>
  </si>
  <si>
    <t>AF67LQRZS6WAY2MDTZEV7V5VKLLQ</t>
  </si>
  <si>
    <t>AECK2OJ3MXCQOGMEUQOFE6NDAU5Q</t>
  </si>
  <si>
    <t>AEIDEFLG7JQYBGDO37SBXCH7B5KQ</t>
  </si>
  <si>
    <t>AGXLM7AXU7V4W4OQ3VSKDHE5D3JQ</t>
  </si>
  <si>
    <t>AENFDXWEAU44PPUHUUVPYH77NQOA</t>
  </si>
  <si>
    <t>AGZRM2RWS4THP5KLEQGH6NRPQTDA</t>
  </si>
  <si>
    <t>AHEE4KV3RGGHWUXGCNXJ4DMKM53A</t>
  </si>
  <si>
    <t>AEJS5FT3PUYMZ27UQBFICD2YXDQA</t>
  </si>
  <si>
    <t>AFZ2YKWX4KR7MWSA6UOMEGGHT32A</t>
  </si>
  <si>
    <t>AEKB7MS4WMERS6DHWXCANJ5TPTRA</t>
  </si>
  <si>
    <t>AEUXMKJNJJBXOKFC3FADQRG2OIMQ</t>
  </si>
  <si>
    <t>AHVHHPNIDA6XPCW2ODA2IHXUHZYA</t>
  </si>
  <si>
    <t>AGTDSNT2FKVYEPDPXAA673AIS44A</t>
  </si>
  <si>
    <t>AF7PPF6P5ZASHL4RYP7AZQBHRRTQ</t>
  </si>
  <si>
    <t>AG2VWPTTUEHEZWGDIYDJWPX7IDJQ</t>
  </si>
  <si>
    <t>AFIO2JLNOU6SSNCHMG2ZED34SVNQ</t>
  </si>
  <si>
    <t>AE6YWSEP7SYHCL2F5WLM3JLAPTDA</t>
  </si>
  <si>
    <t>AEJKHGA26MUVUZIYWZOW4B6I4X7Q</t>
  </si>
  <si>
    <t>AEKMKQMXK2FBIL6MRKHIPN56QJAQ</t>
  </si>
  <si>
    <t>AHXQPNDQMOD2RJE2S6KG3CM6QRXA</t>
  </si>
  <si>
    <t>AHZJHJWFZLYD64GVP4PXVI2F4LXA</t>
  </si>
  <si>
    <t>AH6NXC2M3PH6OZHLJ6YXG54VIBMA</t>
  </si>
  <si>
    <t>AGYS2OMZE7DCEFQOBUJ7OSMPG3DQ</t>
  </si>
  <si>
    <t>AH6EYS5AIDI7KYTTTFTZZHH433UA</t>
  </si>
  <si>
    <t>AENGRDSABHKCYNYJPZ2SML6FWVHA</t>
  </si>
  <si>
    <t>AFUIW75M2VCMJ2RAD5HFEUHXCRKA</t>
  </si>
  <si>
    <t>AFCLVEPUPFSZU5KJMDBYKGARGQBQ</t>
  </si>
  <si>
    <t>AFS6NM2UFY5M77EWX5YT2KBMWBVQ</t>
  </si>
  <si>
    <t>AHX7I43IUBTBR5SMBWXO2VWLFLDA</t>
  </si>
  <si>
    <t>AE7RG5GRVSLRP2HGPKIF2JJ7BAHQ</t>
  </si>
  <si>
    <t>AGXJAYXZKJ6NCPSLX57MXJLQ3F6Q</t>
  </si>
  <si>
    <t>AGIHTJB62LSES5P47SG25CPSV4IQ</t>
  </si>
  <si>
    <t>AHF45IU3KZ4H47ZP3F7CZE7MHYNQ</t>
  </si>
  <si>
    <t>AFWRX7NJDJNWOBKAJFVHN5WRNBZQ</t>
  </si>
  <si>
    <t>AGSOQRGXBG47F35QN7GIZU6WKZ6A</t>
  </si>
  <si>
    <t>AGC3Z3473ZVXYFMWYSAUE2T7V3MA</t>
  </si>
  <si>
    <t>AEK23DLXXPG7UORUYI2DDS7RFVYA</t>
  </si>
  <si>
    <t>AFDTW4TES6JHT7YJUXKDFQJPRZXQ</t>
  </si>
  <si>
    <t>AH6L4HL7SHZ5FT3XJRTBG4VRQDDQ</t>
  </si>
  <si>
    <t>AFNXAQBP6KZJYZD554ML2KJJTQVA</t>
  </si>
  <si>
    <t>AGHT3K4KSG5MAQUSXRDT5VNB73GA</t>
  </si>
  <si>
    <t>AGWRDM5YZKAAJ46Y2NUJSMCFD2RQ</t>
  </si>
  <si>
    <t>AGPO6ZBQ2HPAKJULWTNQSP7FOBZQ</t>
  </si>
  <si>
    <t>AEHI7PMP7HHH3BIMEMM4D6XKJC2Q</t>
  </si>
  <si>
    <t>AGGPBIDY2R3EUF2WDFJDCB27YWUA</t>
  </si>
  <si>
    <t>AH6P2FS36YMFXR6BCZY4QI3A5EGQ</t>
  </si>
  <si>
    <t>AELHZH2PRVKJIVTQMABOTT6LUMBQ</t>
  </si>
  <si>
    <t>AEYYS445R5U3OMTCXTPFPPYIOC3A</t>
  </si>
  <si>
    <t>AG6ST6L57J4B7UHNXKEV55ZP3NPQ</t>
  </si>
  <si>
    <t>AFRHROLDDYV3Z75BI2LCW6O6OPTQ</t>
  </si>
  <si>
    <t>AEPMS5PFD6A3CBZ7A5GCVJURRQPA</t>
  </si>
  <si>
    <t>AGATYIKGAWO26SQJ7K7TDN2LFUSQ</t>
  </si>
  <si>
    <t>AG3PLRKXVXLYQ7YHOIU4QVWWFBAQ</t>
  </si>
  <si>
    <t>AG2REE6BFNII6CHJQ2HQCG4Q5BWQ</t>
  </si>
  <si>
    <t>AE4L3MBEACOHT7Y7GGWQ72DUJ6SA</t>
  </si>
  <si>
    <t>AELCV26DAB56JEU7CL2LUTR2TYKA</t>
  </si>
  <si>
    <t>AENQUXAACC6E53BRVBZPXCC356OA</t>
  </si>
  <si>
    <t>AGR7UFLFQ3KUH7644ARDPSSYAZ2Q</t>
  </si>
  <si>
    <t>AG636YCW33ZTJ3O67MQZNNNAIJVQ</t>
  </si>
  <si>
    <t>AGVONMMX6YJEEGSYPHCV2JQBJYSQ</t>
  </si>
  <si>
    <t>AFS2KZ7HYC7JUO5JOGPAQY2IKNGA</t>
  </si>
  <si>
    <t>AHZFKWGDBRQKNMNQ4ZPL52OZBRKA</t>
  </si>
  <si>
    <t>AEQX3KIYFY6RCTFIX2J76NVKPF3Q</t>
  </si>
  <si>
    <t>AFXT4M4YZCGYWUG22BMXEOB7VUOA</t>
  </si>
  <si>
    <t>AGYTFOW77SU6CYA7L2ID3IYBWMLA</t>
  </si>
  <si>
    <t>AHJT2MQLGOFNAFFNLLJGIYO5LT5Q</t>
  </si>
  <si>
    <t>AHC7U7MTAN2Y2T6X2G43SWSQHETQ</t>
  </si>
  <si>
    <t>AGRAAUFFZVW3L5L4MV65HRI63NPA</t>
  </si>
  <si>
    <t>AGD2UEWN67Y75EOCKEJE7TSOKPDA</t>
  </si>
  <si>
    <t>AGUJD7ONEYENBWZTZDMV2R5WUS5Q</t>
  </si>
  <si>
    <t>AH2PWK54MG3S6EOHGLGP3LTQJOAQ</t>
  </si>
  <si>
    <t>AEUTMRODCZ5QP6FRYACICHQHJGJA</t>
  </si>
  <si>
    <t>AFA27PWZ7R6SHPUK6YI3LUPVQAXA</t>
  </si>
  <si>
    <t>AFVRAZD6HB5ALMMLJRZYAA45RKFQ</t>
  </si>
  <si>
    <t>AHWEG7FHG5CEE2TMD524HYGNU32Q</t>
  </si>
  <si>
    <t>AEP43IVDSJR5UREBLL53W5AJKZTQ</t>
  </si>
  <si>
    <t>AFIW2LGGEMKYVUE6UG2YLJ73QOLA</t>
  </si>
  <si>
    <t>AHRTYUKNV36J2ZEK4CKJMQOK4S6Q</t>
  </si>
  <si>
    <t>AH2JOLKV3633COTRT3L6472Q7MIA</t>
  </si>
  <si>
    <t>AFFEE53W5EYO6PULAOG7PB3ROPMQ</t>
  </si>
  <si>
    <t>Username</t>
  </si>
  <si>
    <t>Product Name</t>
  </si>
  <si>
    <t>Product ID</t>
  </si>
  <si>
    <t>Discounted Price</t>
  </si>
  <si>
    <t>Actual Price</t>
  </si>
  <si>
    <t>Discount Percentage</t>
  </si>
  <si>
    <t>Rating</t>
  </si>
  <si>
    <t>User Id</t>
  </si>
  <si>
    <t>Grand Total</t>
  </si>
  <si>
    <t>Computers&amp;Accessories</t>
  </si>
  <si>
    <t>Accessories&amp;Peripherals</t>
  </si>
  <si>
    <t>Cables&amp;Accessories</t>
  </si>
  <si>
    <t>NetworkingDevices</t>
  </si>
  <si>
    <t>NetworkAdapters</t>
  </si>
  <si>
    <t>Electronics</t>
  </si>
  <si>
    <t>HomeTheater,TV&amp;Video</t>
  </si>
  <si>
    <t>Accessories</t>
  </si>
  <si>
    <t>Televisions</t>
  </si>
  <si>
    <t>HomeAudio</t>
  </si>
  <si>
    <t>Projectors</t>
  </si>
  <si>
    <t>Adapters</t>
  </si>
  <si>
    <t>SatelliteEquipment</t>
  </si>
  <si>
    <t>MediaStreamingDevices</t>
  </si>
  <si>
    <t>AVReceivers&amp;Amplifiers</t>
  </si>
  <si>
    <t>Speakers</t>
  </si>
  <si>
    <t>WearableTechnology</t>
  </si>
  <si>
    <t>SmartWatches</t>
  </si>
  <si>
    <t>Mobiles&amp;Accessories</t>
  </si>
  <si>
    <t>MobileAccessories</t>
  </si>
  <si>
    <t>Smartphones&amp;BasicMobiles</t>
  </si>
  <si>
    <t>MemoryCards</t>
  </si>
  <si>
    <t>Headphones,Earbuds&amp;Accessories</t>
  </si>
  <si>
    <t>Headphones</t>
  </si>
  <si>
    <t>LaptopAccessories</t>
  </si>
  <si>
    <t>ExternalDevices&amp;DataStorage</t>
  </si>
  <si>
    <t>PenDrives</t>
  </si>
  <si>
    <t>Keyboards,Mice&amp;InputDevices</t>
  </si>
  <si>
    <t>MusicalInstruments</t>
  </si>
  <si>
    <t>Microphones</t>
  </si>
  <si>
    <t>Condenser</t>
  </si>
  <si>
    <t>GeneralPurposeBatteries&amp;BatteryChargers</t>
  </si>
  <si>
    <t>DisposableBatteries</t>
  </si>
  <si>
    <t>OfficeProducts</t>
  </si>
  <si>
    <t>OfficePaperProducts</t>
  </si>
  <si>
    <t>Paper</t>
  </si>
  <si>
    <t>Home&amp;Kitchen</t>
  </si>
  <si>
    <t>CraftMaterials</t>
  </si>
  <si>
    <t>Scrapbooking</t>
  </si>
  <si>
    <t>ExternalHardDisks</t>
  </si>
  <si>
    <t>Cameras&amp;Photography</t>
  </si>
  <si>
    <t>VideoCameras</t>
  </si>
  <si>
    <t>OfficeElectronics</t>
  </si>
  <si>
    <t>Calculators</t>
  </si>
  <si>
    <t>Repeaters&amp;Extenders</t>
  </si>
  <si>
    <t>Printers,Inks&amp;Accessories</t>
  </si>
  <si>
    <t>Inks,Toners&amp;Cartridges</t>
  </si>
  <si>
    <t>PCGamingPeripherals</t>
  </si>
  <si>
    <t>PaintingMaterials</t>
  </si>
  <si>
    <t>HardDiskBags</t>
  </si>
  <si>
    <t>Flashes</t>
  </si>
  <si>
    <t>Routers</t>
  </si>
  <si>
    <t>RechargeableBatteries</t>
  </si>
  <si>
    <t>Monitors</t>
  </si>
  <si>
    <t>USBGadgets</t>
  </si>
  <si>
    <t>SecurityCameras</t>
  </si>
  <si>
    <t>TabletAccessories</t>
  </si>
  <si>
    <t>USBHubs</t>
  </si>
  <si>
    <t>Audio&amp;VideoAccessories</t>
  </si>
  <si>
    <t>ExternalMemoryCardReaders</t>
  </si>
  <si>
    <t>Components</t>
  </si>
  <si>
    <t>Memory</t>
  </si>
  <si>
    <t>UninterruptedPowerSupplies</t>
  </si>
  <si>
    <t>Cases</t>
  </si>
  <si>
    <t>HomeImprovement</t>
  </si>
  <si>
    <t>Electrical</t>
  </si>
  <si>
    <t>Adapters&amp;Multi-Outlets</t>
  </si>
  <si>
    <t>InternalSolidStateDrives</t>
  </si>
  <si>
    <t>DataCards&amp;Dongles</t>
  </si>
  <si>
    <t>DrawingMaterials</t>
  </si>
  <si>
    <t>InternalHardDrives</t>
  </si>
  <si>
    <t>Printers</t>
  </si>
  <si>
    <t>Earpads</t>
  </si>
  <si>
    <t>Toys&amp;Games</t>
  </si>
  <si>
    <t>Arts&amp;Crafts</t>
  </si>
  <si>
    <t>Drawing&amp;PaintingSupplies</t>
  </si>
  <si>
    <t>ExternalSolidStateDrives</t>
  </si>
  <si>
    <t>PowerAccessories</t>
  </si>
  <si>
    <t>SurgeProtectors</t>
  </si>
  <si>
    <t>Tablets</t>
  </si>
  <si>
    <t>CordManagement</t>
  </si>
  <si>
    <t>HardDriveAccessories</t>
  </si>
  <si>
    <t>Laptops</t>
  </si>
  <si>
    <t>TraditionalLaptops</t>
  </si>
  <si>
    <t>Kitchen&amp;HomeAppliances</t>
  </si>
  <si>
    <t>SmallKitchenAppliances</t>
  </si>
  <si>
    <t>Heating,Cooling&amp;AirQuality</t>
  </si>
  <si>
    <t>RoomHeaters</t>
  </si>
  <si>
    <t>Vacuum,Cleaning&amp;Ironing</t>
  </si>
  <si>
    <t>Kitchen&amp;Dining</t>
  </si>
  <si>
    <t>KitchenTools</t>
  </si>
  <si>
    <t>WaterHeaters&amp;Geysers</t>
  </si>
  <si>
    <t>HomeStorage&amp;Organization</t>
  </si>
  <si>
    <t>LaundryOrganization</t>
  </si>
  <si>
    <t>Fans</t>
  </si>
  <si>
    <t>Coffee,Tea&amp;Espresso</t>
  </si>
  <si>
    <t>WaterPurifiers&amp;Accessories</t>
  </si>
  <si>
    <t>Car&amp;Motorbike</t>
  </si>
  <si>
    <t>CarAccessories</t>
  </si>
  <si>
    <t>InteriorAccessories</t>
  </si>
  <si>
    <t>AirPurifiers</t>
  </si>
  <si>
    <t>SewingMachines&amp;Accessories</t>
  </si>
  <si>
    <t>Health&amp;PersonalCare</t>
  </si>
  <si>
    <t>HomeMedicalSupplies&amp;Equipment</t>
  </si>
  <si>
    <t>HealthMonitors</t>
  </si>
  <si>
    <t>Humidifiers</t>
  </si>
  <si>
    <t>Sub category</t>
  </si>
  <si>
    <t>product group</t>
  </si>
  <si>
    <t>Rating Count</t>
  </si>
  <si>
    <t>Average of Discount Percentage</t>
  </si>
  <si>
    <t>Row Labels</t>
  </si>
  <si>
    <t>Main category</t>
  </si>
  <si>
    <t>Highest Average Rating</t>
  </si>
  <si>
    <t>Wayona Nylon Braided USB</t>
  </si>
  <si>
    <t>Ambrane Unbreakable 60W /</t>
  </si>
  <si>
    <t>Sounce Fast Phone Charging</t>
  </si>
  <si>
    <t>boAt Deuce USB 300</t>
  </si>
  <si>
    <t>Portronics Konnect L 1.2M</t>
  </si>
  <si>
    <t>pTron Solero TB301 3A</t>
  </si>
  <si>
    <t>boAt Micro USB 55</t>
  </si>
  <si>
    <t>MI Usb Type-C Cable</t>
  </si>
  <si>
    <t>TP-Link USB WiFi Adapter</t>
  </si>
  <si>
    <t>Portronics Konnect L POR-1081</t>
  </si>
  <si>
    <t>boAt Rugged v3 Extra</t>
  </si>
  <si>
    <t>AmazonBasics Flexible Premium HDMI</t>
  </si>
  <si>
    <t>Portronics Konnect CL 20W</t>
  </si>
  <si>
    <t>MI Braided USB Type-C</t>
  </si>
  <si>
    <t>MI 80 cm (32</t>
  </si>
  <si>
    <t>boAt Type C A325</t>
  </si>
  <si>
    <t>LG 80 cm (32</t>
  </si>
  <si>
    <t>Duracell USB Lightning Apple</t>
  </si>
  <si>
    <t>tizum HDMI to VGA</t>
  </si>
  <si>
    <t>Samsung 80 cm (32</t>
  </si>
  <si>
    <t>Flix Micro Usb Cable</t>
  </si>
  <si>
    <t>Acer 80 cm (32</t>
  </si>
  <si>
    <t>Tizum High Speed HDMI</t>
  </si>
  <si>
    <t>OnePlus 80 cm (32</t>
  </si>
  <si>
    <t>Ambrane Unbreakable 3 in</t>
  </si>
  <si>
    <t>Duracell USB C To</t>
  </si>
  <si>
    <t>boAt A400 USB Type-C</t>
  </si>
  <si>
    <t>AmazonBasics USB 2 -</t>
  </si>
  <si>
    <t>Ambrane 60W / 3A</t>
  </si>
  <si>
    <t>Zoul USB C 60W</t>
  </si>
  <si>
    <t>Samsung Original Type C</t>
  </si>
  <si>
    <t>pTron Solero T351 3.5Amps</t>
  </si>
  <si>
    <t>pTron Solero MB301 3A</t>
  </si>
  <si>
    <t>Amazonbasics Nylon Braided Usb-C</t>
  </si>
  <si>
    <t>Sounce 65W OnePlus Dash</t>
  </si>
  <si>
    <t>OnePlus 126 cm (50</t>
  </si>
  <si>
    <t>Duracell Type C To</t>
  </si>
  <si>
    <t>AmazonBasics USB 2 Cable</t>
  </si>
  <si>
    <t>Mi 108 cm (43</t>
  </si>
  <si>
    <t>Wayona Nylon Braided 3A</t>
  </si>
  <si>
    <t>TP-Link Nano AC600 USB</t>
  </si>
  <si>
    <t>FLiX (Beetel USB to</t>
  </si>
  <si>
    <t>Wecool Nylon Braided Multifunction</t>
  </si>
  <si>
    <t>D-Link DWA-131 300 Mbps</t>
  </si>
  <si>
    <t>Amazon Basics High-Speed HDMI</t>
  </si>
  <si>
    <t>7SEVEN¬Æ Compatible for Samsung</t>
  </si>
  <si>
    <t>Amazonbasics Micro Usb Fast</t>
  </si>
  <si>
    <t>TP-Link AC600 600 Mbps</t>
  </si>
  <si>
    <t>AmazonBasics Micro USB Fast</t>
  </si>
  <si>
    <t>AmazonBasics New Release Nylon</t>
  </si>
  <si>
    <t>VW 80 cm (32</t>
  </si>
  <si>
    <t>Ambrane Unbreakable 3A Fast</t>
  </si>
  <si>
    <t>TP-LINK WiFi Dongle 300</t>
  </si>
  <si>
    <t>Wecool Unbreakable 3 in</t>
  </si>
  <si>
    <t>Portronics Konnect L 1.2Mtr,</t>
  </si>
  <si>
    <t>Airtel DigitalTV DTH Television,</t>
  </si>
  <si>
    <t>Samsung 108 cm (43</t>
  </si>
  <si>
    <t>Lapster 1.5 mtr USB</t>
  </si>
  <si>
    <t>AmazonBasics USB Type-C to</t>
  </si>
  <si>
    <t>Redmi 80 cm (32</t>
  </si>
  <si>
    <t>Portronics Konnect L 20W</t>
  </si>
  <si>
    <t>Model-P4 6 Way Swivel</t>
  </si>
  <si>
    <t>Amazon Basics USB Type-C</t>
  </si>
  <si>
    <t>oraimo 65W Type C</t>
  </si>
  <si>
    <t>CEDO 65W OnePlus Dash</t>
  </si>
  <si>
    <t>Redmi 108 cm (43</t>
  </si>
  <si>
    <t>Pinnaclz Original Combo of</t>
  </si>
  <si>
    <t>boAt Type C A750</t>
  </si>
  <si>
    <t>Ambrane 2 in 1</t>
  </si>
  <si>
    <t>TCL 80 cm (32</t>
  </si>
  <si>
    <t>SWAPKART Fast Charging Cable</t>
  </si>
  <si>
    <t xml:space="preserve">Firestick Remote  </t>
  </si>
  <si>
    <t>Wayona Usb Nylon Braided</t>
  </si>
  <si>
    <t>Flix (Beetel) Usb To</t>
  </si>
  <si>
    <t>SKYWALL 81.28 cm (32</t>
  </si>
  <si>
    <t>boAt A 350 Type</t>
  </si>
  <si>
    <t>Wayona Usb Type C</t>
  </si>
  <si>
    <t>OnePlus 108 cm (43</t>
  </si>
  <si>
    <t>Acer 127 cm (50</t>
  </si>
  <si>
    <t>Lapster 65W compatible for</t>
  </si>
  <si>
    <t>Wayona Nylon Braided (2</t>
  </si>
  <si>
    <t>Gizga Essentials USB WiFi</t>
  </si>
  <si>
    <t>Lapster USB 3 A</t>
  </si>
  <si>
    <t>TCL 100 cm (40</t>
  </si>
  <si>
    <t>ZEBRONICS ZEB-USB150WF1 WiFi USB</t>
  </si>
  <si>
    <t>LOHAYA Remote Compatible for</t>
  </si>
  <si>
    <t>Gilary Multi Charging Cable,</t>
  </si>
  <si>
    <t>TP-Link UE300 USB 3</t>
  </si>
  <si>
    <t>Wayona Type C to</t>
  </si>
  <si>
    <t>Dealfreez Case Compatible with</t>
  </si>
  <si>
    <t>Amazon Basics New Release</t>
  </si>
  <si>
    <t>Isoelite Remote Compatible for</t>
  </si>
  <si>
    <t>MI 100 cm (40</t>
  </si>
  <si>
    <t>Wayona Type C To</t>
  </si>
  <si>
    <t>Wayona Nylon Braided 2M</t>
  </si>
  <si>
    <t>CROSSVOLT Compatible Dash/Warp Data</t>
  </si>
  <si>
    <t>VU 139 cm (55</t>
  </si>
  <si>
    <t>PTron Solero T241 2.4A</t>
  </si>
  <si>
    <t>Croma 80 cm (32</t>
  </si>
  <si>
    <t>boAt Laptop, Smartphone Type-c</t>
  </si>
  <si>
    <t>Cotbolt Silicone Protective Case</t>
  </si>
  <si>
    <t>Portronics Konnect L POR-1403</t>
  </si>
  <si>
    <t>Electvision Remote Control Compatible</t>
  </si>
  <si>
    <t>King Shine Multi Retractable</t>
  </si>
  <si>
    <t>Lapster 5 pin mini</t>
  </si>
  <si>
    <t>Portronics Konnect Spydr 31</t>
  </si>
  <si>
    <t>Belkin Apple Certified Lightning</t>
  </si>
  <si>
    <t>Remote Control Compatible for</t>
  </si>
  <si>
    <t>Hisense 108 cm (43</t>
  </si>
  <si>
    <t>Redmi 126 cm (50</t>
  </si>
  <si>
    <t>AmazonBasics 6-Feet DisplayPort (not</t>
  </si>
  <si>
    <t>AmazonBasics 3 Feet High</t>
  </si>
  <si>
    <t>iFFALCON 80 cm (32</t>
  </si>
  <si>
    <t>7SEVEN¬Æ Compatible Lg Smart</t>
  </si>
  <si>
    <t>AmazonBasics 3.5mm to 2-Male</t>
  </si>
  <si>
    <t>Acer 109 cm (43</t>
  </si>
  <si>
    <t>Saifsmart Outlet Wall Mount</t>
  </si>
  <si>
    <t>MI 2-in-1 USB Type</t>
  </si>
  <si>
    <t>AmazonBasics New Release ABS</t>
  </si>
  <si>
    <t>LG 108 cm (43</t>
  </si>
  <si>
    <t>pTron Solero 331 3.4Amps</t>
  </si>
  <si>
    <t>10k 8k 4k HDMI</t>
  </si>
  <si>
    <t>LRIPL Compatible Sony Bravia</t>
  </si>
  <si>
    <t>boAt Type-c A400 Type-c</t>
  </si>
  <si>
    <t>Zoul Type C to</t>
  </si>
  <si>
    <t>TP-LINK AC1300 Archer T3U</t>
  </si>
  <si>
    <t>LRIPL Mi Remote Control</t>
  </si>
  <si>
    <t>TP-Link Nano USB WiFi</t>
  </si>
  <si>
    <t>Kodak 80 cm (32</t>
  </si>
  <si>
    <t>Airtel DigitalTV DTH Remote</t>
  </si>
  <si>
    <t>Ambrane Fast 100W Output</t>
  </si>
  <si>
    <t>BlueRigger Digital Optical Audio</t>
  </si>
  <si>
    <t>Duracell Type-C To Micro</t>
  </si>
  <si>
    <t>VU 138 cm (55</t>
  </si>
  <si>
    <t>Zoul USB Type C</t>
  </si>
  <si>
    <t>MI Xiaomi USB Type</t>
  </si>
  <si>
    <t>GENERIC Ultra-Mini Bluetooth CSR</t>
  </si>
  <si>
    <t>7SEVEN¬Æ Compatible for Tata</t>
  </si>
  <si>
    <t>EGate i9 Pro-Max 1080p</t>
  </si>
  <si>
    <t>ZEBRONICS HAA2021 HDMI version</t>
  </si>
  <si>
    <t>7SEVEN¬Æ Compatible for Sony</t>
  </si>
  <si>
    <t>AmazonBasics Digital Optical Coax</t>
  </si>
  <si>
    <t>Wayona Type C Cable</t>
  </si>
  <si>
    <t>Ambrane BCL-15 Lightning Cable</t>
  </si>
  <si>
    <t>Belkin USB C to</t>
  </si>
  <si>
    <t>LOHAYA Television Remote Compatible</t>
  </si>
  <si>
    <t>Wayona Nylon Braided Lightning</t>
  </si>
  <si>
    <t>realme 10W Fast Charging</t>
  </si>
  <si>
    <t>TP-Link AC1300 USB WiFi</t>
  </si>
  <si>
    <t>Acer 139 cm (55</t>
  </si>
  <si>
    <t>Wayona USB Type C</t>
  </si>
  <si>
    <t>Syncwire LTG to USB</t>
  </si>
  <si>
    <t>Skadioo WiFi Adapter for</t>
  </si>
  <si>
    <t>Zoul USB C to</t>
  </si>
  <si>
    <t>FLiX (Beetel Flow USB</t>
  </si>
  <si>
    <t>7SEVEN¬Æ Bluetooth Voice Command</t>
  </si>
  <si>
    <t>Sony TV - Remote</t>
  </si>
  <si>
    <t>Storite USB 3 Cable</t>
  </si>
  <si>
    <t>boAt LTG 500 Apple</t>
  </si>
  <si>
    <t>AmazonBasics USB C to</t>
  </si>
  <si>
    <t>AmazonBasics Double Braided Nylon</t>
  </si>
  <si>
    <t>Amazon Basics USB 3</t>
  </si>
  <si>
    <t>Wayona Usb C 65W</t>
  </si>
  <si>
    <t>Karbonn 80 cm (32</t>
  </si>
  <si>
    <t>VW 60 cm (24</t>
  </si>
  <si>
    <t>Amazon Basics USB A</t>
  </si>
  <si>
    <t>Samsung 138 cm (55</t>
  </si>
  <si>
    <t>Duracell Micro USB 3A</t>
  </si>
  <si>
    <t>Zebronics CU3100V Fast charging</t>
  </si>
  <si>
    <t>FLiX (Beetel) USB to</t>
  </si>
  <si>
    <t>MI 108 cm (43</t>
  </si>
  <si>
    <t>Time Office Scanner Replacement</t>
  </si>
  <si>
    <t>Caldipree Silicone Case Cover</t>
  </si>
  <si>
    <t>Storite USB 2 A</t>
  </si>
  <si>
    <t>Universal Remote Control for</t>
  </si>
  <si>
    <t>Cotbolt Silicone Case Cover</t>
  </si>
  <si>
    <t>BlueRigger High Speed HDMI</t>
  </si>
  <si>
    <t>Amkette 30 Pin to</t>
  </si>
  <si>
    <t>POPIO Type C Dash</t>
  </si>
  <si>
    <t>MYVN LTG to USB</t>
  </si>
  <si>
    <t>WZATCO Pixel | Portable</t>
  </si>
  <si>
    <t>7SEVEN¬Æ Compatible Tata Sky</t>
  </si>
  <si>
    <t>AmazonBasics USB 2 Extension</t>
  </si>
  <si>
    <t>Amazon Basics USB C</t>
  </si>
  <si>
    <t>Crypo‚Ñ¢ Universal Remote Compatible</t>
  </si>
  <si>
    <t>OnePlus 138.7 cm (55</t>
  </si>
  <si>
    <t>Posh 1.5 Meter High</t>
  </si>
  <si>
    <t>boAt LTG 550v3 Lightning</t>
  </si>
  <si>
    <t>Wayona Nylon Braided Usb</t>
  </si>
  <si>
    <t>Astigo Compatible Remote for</t>
  </si>
  <si>
    <t>Caprigo Heavy Duty TV</t>
  </si>
  <si>
    <t>Portronics Konnect L 60W</t>
  </si>
  <si>
    <t>TATA SKY HD Connection</t>
  </si>
  <si>
    <t>Remote Compatible for Samsung</t>
  </si>
  <si>
    <t>SoniVision SA-D10 SA-D100 SA-D40</t>
  </si>
  <si>
    <t>Rts‚Ñ¢ High Speed 3D</t>
  </si>
  <si>
    <t>Agaro Blaze USBA to</t>
  </si>
  <si>
    <t>AmazonBasics 6 Feet DisplayPort</t>
  </si>
  <si>
    <t>Sansui 140cm (55 inches)</t>
  </si>
  <si>
    <t>LOHAYA LCD/LED Remote Compatible</t>
  </si>
  <si>
    <t>7SEVEN¬Æ TCL Remote Control</t>
  </si>
  <si>
    <t>Wayona 3in1 Nylon Braided</t>
  </si>
  <si>
    <t>Hi-Mobiler iPhone Charger Lightning</t>
  </si>
  <si>
    <t>Amazon Basics 16-Gauge Speaker</t>
  </si>
  <si>
    <t>Smashtronics¬Æ - Case for</t>
  </si>
  <si>
    <t>Electvision Remote Control for</t>
  </si>
  <si>
    <t>Boat A 350 Type</t>
  </si>
  <si>
    <t>pTron Solero M241 2.4A</t>
  </si>
  <si>
    <t>Croma 3A Fast charge</t>
  </si>
  <si>
    <t>Sony Bravia 164 cm</t>
  </si>
  <si>
    <t>7SEVEN¬Æ Compatible for Mi</t>
  </si>
  <si>
    <t>7SEVEN¬Æ Compatible Vu Smart</t>
  </si>
  <si>
    <t>Storite High Speed Micro</t>
  </si>
  <si>
    <t>FLiX (Beetel) 3in1 (Type</t>
  </si>
  <si>
    <t>SVM Products Unbreakable Set</t>
  </si>
  <si>
    <t>VU 164 cm (65</t>
  </si>
  <si>
    <t>CableCreation RCA to 3.5mm</t>
  </si>
  <si>
    <t>boAt Rugged V3 Braided</t>
  </si>
  <si>
    <t>AmazonBasics - High-Speed Male</t>
  </si>
  <si>
    <t>7SEVEN Compatible LG TV</t>
  </si>
  <si>
    <t>Realme Smart TV Stick</t>
  </si>
  <si>
    <t>Acer 100 cm (40</t>
  </si>
  <si>
    <t>Lapster usb 2 mantra</t>
  </si>
  <si>
    <t>AmazonBasics High-Speed Braided HDMI</t>
  </si>
  <si>
    <t>Cubetek 3 in 1</t>
  </si>
  <si>
    <t>KRISONS Thunder Speaker, Multimedia</t>
  </si>
  <si>
    <t>Dealfreez Case Compatible for</t>
  </si>
  <si>
    <t>Airtel Digital TV HD</t>
  </si>
  <si>
    <t>LOHAYA Voice Assistant Remote</t>
  </si>
  <si>
    <t>Amazon Brand - Solimo</t>
  </si>
  <si>
    <t>Mi 100 cm (40</t>
  </si>
  <si>
    <t>Astigo Compatible Remote Control</t>
  </si>
  <si>
    <t>Toshiba 108 cm (43</t>
  </si>
  <si>
    <t>Lenovo USB A to</t>
  </si>
  <si>
    <t>LG 139 cm (55</t>
  </si>
  <si>
    <t>Tata Sky Digital TV</t>
  </si>
  <si>
    <t>pTron Solero T241 2.4A</t>
  </si>
  <si>
    <t>VU 108 cm (43</t>
  </si>
  <si>
    <t>Storite Super Speed USB</t>
  </si>
  <si>
    <t>AmazonBasics 10.2 Gbps High-Speed</t>
  </si>
  <si>
    <t>Hisense 126 cm (50</t>
  </si>
  <si>
    <t>Tuarso 8K HDMI 2.1</t>
  </si>
  <si>
    <t>Kodak 139 cm (55</t>
  </si>
  <si>
    <t>7SEVEN¬Æ Suitable Sony Tv</t>
  </si>
  <si>
    <t>PROLEGEND¬Æ PL-T002 Universal TV</t>
  </si>
  <si>
    <t>WANBO X1 Pro (Upgraded)</t>
  </si>
  <si>
    <t>Lava Charging Adapter Elements</t>
  </si>
  <si>
    <t>TIZUM High Speed HDMI</t>
  </si>
  <si>
    <t>Technotech High Speed HDMI</t>
  </si>
  <si>
    <t>NK STAR 950 Mbps</t>
  </si>
  <si>
    <t>LS LAPSTER Quality Assured</t>
  </si>
  <si>
    <t>Amazon Basics 10.2 Gbps</t>
  </si>
  <si>
    <t>Kodak 126 cm (50</t>
  </si>
  <si>
    <t>ZORBES¬Æ Wall Adapter Holder</t>
  </si>
  <si>
    <t>Sansui 80cm (32 inches)</t>
  </si>
  <si>
    <t>Synqe USB Type C</t>
  </si>
  <si>
    <t>Bestor ¬Æ 8K Hdmi</t>
  </si>
  <si>
    <t>Irusu Play VR Plus</t>
  </si>
  <si>
    <t>Synqe USB C to</t>
  </si>
  <si>
    <t>Shopoflux Silicone Remote Cover</t>
  </si>
  <si>
    <t>EYNK Extra Long Micro</t>
  </si>
  <si>
    <t>LUNAGARIYA¬Æ, Protective Case Compatible</t>
  </si>
  <si>
    <t>7SEVEN¬Æ Compatible with Fire</t>
  </si>
  <si>
    <t>PRUSHTI COVER AND BAGS,</t>
  </si>
  <si>
    <t>Aine HDMI Male to</t>
  </si>
  <si>
    <t>Mi 80 cm (32</t>
  </si>
  <si>
    <t>TCL 108 cm (43</t>
  </si>
  <si>
    <t>REDTECH USB-C to Lightning</t>
  </si>
  <si>
    <t>OnePlus 163.8 cm (65</t>
  </si>
  <si>
    <t>AmazonBasics 108 cm (43</t>
  </si>
  <si>
    <t>Synqe Type C to</t>
  </si>
  <si>
    <t>Airtel DigitalTV HD Setup</t>
  </si>
  <si>
    <t>ESR USB C to</t>
  </si>
  <si>
    <t>MI 138.8 cm (55</t>
  </si>
  <si>
    <t>Storite USB Extension Cable</t>
  </si>
  <si>
    <t>Fire-Boltt Ninja Call Pro</t>
  </si>
  <si>
    <t>Fire-Boltt Phoenix Smart Watch</t>
  </si>
  <si>
    <t>boAt Wave Call Smart</t>
  </si>
  <si>
    <t>MI Power Bank 3i</t>
  </si>
  <si>
    <t>Redmi A1 (Light Blue,</t>
  </si>
  <si>
    <t>OnePlus Nord 2T 5G</t>
  </si>
  <si>
    <t>Redmi A1 (Black, 2GB</t>
  </si>
  <si>
    <t>Redmi A1 (Light Green,</t>
  </si>
  <si>
    <t>SanDisk Ultra¬Æ microSDXC‚Ñ¢ UHS-I</t>
  </si>
  <si>
    <t>Noise Pulse Go Buzz</t>
  </si>
  <si>
    <t>Nokia 105 Single SIM,</t>
  </si>
  <si>
    <t>boAt Wave Lite Smartwatch</t>
  </si>
  <si>
    <t>JBL C100SI Wired In</t>
  </si>
  <si>
    <t>Samsung Galaxy M04 Dark</t>
  </si>
  <si>
    <t>PTron Tangentbeat in-Ear Bluetooth</t>
  </si>
  <si>
    <t>Redmi 10A (Charcoal Black,</t>
  </si>
  <si>
    <t>pTron Bullet Pro 36W</t>
  </si>
  <si>
    <t>boAt Bassheads 100 in</t>
  </si>
  <si>
    <t>Samsung Galaxy M04 Light</t>
  </si>
  <si>
    <t>MI 10000mAh Lithium Ion,</t>
  </si>
  <si>
    <t>Mi 10000mAH Li-Polymer, Micro-USB</t>
  </si>
  <si>
    <t>ELV Car Mount Adjustable</t>
  </si>
  <si>
    <t>Samsung 25W USB Travel</t>
  </si>
  <si>
    <t>Noise ColorFit Pulse Grand</t>
  </si>
  <si>
    <t>Fire-Boltt Ninja 3 Smartwatch</t>
  </si>
  <si>
    <t>Samsung Galaxy M33 5G</t>
  </si>
  <si>
    <t>SanDisk Ultra microSD UHS-I</t>
  </si>
  <si>
    <t>Samsung Galaxy M13 (Aqua</t>
  </si>
  <si>
    <t>Fire-Boltt India's No 1</t>
  </si>
  <si>
    <t>iQOO vivo Z6 5G</t>
  </si>
  <si>
    <t>Redmi 9 Activ (Carbon</t>
  </si>
  <si>
    <t>Redmi 9A Sport (Coral</t>
  </si>
  <si>
    <t>Redmi 10A (Sea Blue,</t>
  </si>
  <si>
    <t>AGARO Blaze USB 3</t>
  </si>
  <si>
    <t>Fire-Boltt Visionary 1.78" AMOLED</t>
  </si>
  <si>
    <t>Noise ColorFit Pro 4</t>
  </si>
  <si>
    <t>iQOO Z6 Lite 5G</t>
  </si>
  <si>
    <t>Redmi 10A (Slate Grey,</t>
  </si>
  <si>
    <t>Duracell 38W Fast Car</t>
  </si>
  <si>
    <t>realme narzo 50 (Speed</t>
  </si>
  <si>
    <t>WeCool Bluetooth Extendable Selfie</t>
  </si>
  <si>
    <t>OPPO A74 5G (Fantastic</t>
  </si>
  <si>
    <t>Redmi Note 11 Pro</t>
  </si>
  <si>
    <t>Samsung Original 25W USB</t>
  </si>
  <si>
    <t>realme Buds Classic Wired</t>
  </si>
  <si>
    <t>iQOO Neo 6 5G</t>
  </si>
  <si>
    <t>boAt Xtend Smartwatch with</t>
  </si>
  <si>
    <t>Tygot Bluetooth Extendable Selfie</t>
  </si>
  <si>
    <t>Samsung EVO Plus 128GB</t>
  </si>
  <si>
    <t>Portronics Adapto 20 Type</t>
  </si>
  <si>
    <t>Samsung Galaxy M13 5G</t>
  </si>
  <si>
    <t>iQOO Z6 44W by</t>
  </si>
  <si>
    <t>Fire-Boltt Gladiator 1.96" Biggest</t>
  </si>
  <si>
    <t>STRIFF PS2_01 Multi Angle</t>
  </si>
  <si>
    <t>Samsung Galaxy Buds Live</t>
  </si>
  <si>
    <t>Sounce Spiral Charger Cable</t>
  </si>
  <si>
    <t>PTron Boom Ultima 4D</t>
  </si>
  <si>
    <t>OnePlus 10R 5G (Forest</t>
  </si>
  <si>
    <t>Ambrane Mobile Holding Stand,</t>
  </si>
  <si>
    <t>Ambrane 10000mAh Slim Power</t>
  </si>
  <si>
    <t>PTron Tangent Lite Bluetooth</t>
  </si>
  <si>
    <t>Samsung EVO Plus 64GB</t>
  </si>
  <si>
    <t>Ambrane 20000mAh Power Bank</t>
  </si>
  <si>
    <t>Samsung Galaxy M13 (Midnight</t>
  </si>
  <si>
    <t>MI Xiaomi 22.5W Fast</t>
  </si>
  <si>
    <t>Gizga Essentials Spiral Cable</t>
  </si>
  <si>
    <t>Redmi Note 11 (Space</t>
  </si>
  <si>
    <t>USB Charger, Oraimo Elite</t>
  </si>
  <si>
    <t>Goldmedal Curve Plus 202042</t>
  </si>
  <si>
    <t>WeCool C1 Car Mobile</t>
  </si>
  <si>
    <t>HP 32GB Class 10</t>
  </si>
  <si>
    <t>boAt Bassheads 242 in</t>
  </si>
  <si>
    <t>Portronics MODESK POR-122 Universal</t>
  </si>
  <si>
    <t>realme narzo 50i (Mint</t>
  </si>
  <si>
    <t>MI 10000mAh 3i Lithium</t>
  </si>
  <si>
    <t>Nokia 105 Plus Single</t>
  </si>
  <si>
    <t>Samsung Galaxy M13 (Stardust</t>
  </si>
  <si>
    <t>OPPO A74 5G (Fluid</t>
  </si>
  <si>
    <t>Spigen EZ Fit Tempered</t>
  </si>
  <si>
    <t>Noise ColorFit Pulse Smartwatch</t>
  </si>
  <si>
    <t>iQOO Z6 Pro 5G</t>
  </si>
  <si>
    <t>MI 33W SonicCharge 2</t>
  </si>
  <si>
    <t>OPPO A31 (Mystery Black,</t>
  </si>
  <si>
    <t>Motorola a10 Dual Sim</t>
  </si>
  <si>
    <t>KINGONE Upgraded Stylus Pen,</t>
  </si>
  <si>
    <t>Portronics CarPower Mini Car</t>
  </si>
  <si>
    <t>boAt Newly Launched Wave</t>
  </si>
  <si>
    <t>PTron Newly Launched Force</t>
  </si>
  <si>
    <t>Samsung Ehs64 Ehs64Avfwecinu Hands-Free</t>
  </si>
  <si>
    <t>SWAPKART Flexible Mobile Tabletop</t>
  </si>
  <si>
    <t>Redmi 9A Sport (Carbon</t>
  </si>
  <si>
    <t>Fire-Boltt Ring 3 Smart</t>
  </si>
  <si>
    <t>Amozo Ultra Hybrid Camera</t>
  </si>
  <si>
    <t>ELV Aluminum Adjustable Mobile</t>
  </si>
  <si>
    <t>Tecno Spark 9 (Sky</t>
  </si>
  <si>
    <t>Tukzer Capacitive Stylus Pen</t>
  </si>
  <si>
    <t>Mi 10W Wall Charger</t>
  </si>
  <si>
    <t>STRIFF 12 Pieces Highly</t>
  </si>
  <si>
    <t>Elv Mobile Phone Mount</t>
  </si>
  <si>
    <t>Redmi 11 Prime 5G</t>
  </si>
  <si>
    <t>Noise Pulse Buzz 1.69"</t>
  </si>
  <si>
    <t>Portronics CLAMP X Car-Vent</t>
  </si>
  <si>
    <t>pTron Volta Dual Port</t>
  </si>
  <si>
    <t>boAt Flash Edition Smart</t>
  </si>
  <si>
    <t>Samsung Galaxy M32 Prime</t>
  </si>
  <si>
    <t>Redmi Note 11T 5G</t>
  </si>
  <si>
    <t>Redmi Note 11 (Horizon</t>
  </si>
  <si>
    <t>Noise Pulse 2 Max</t>
  </si>
  <si>
    <t>Myvn 30W Warp/20W Dash</t>
  </si>
  <si>
    <t>Noise ColorFit Pro 2</t>
  </si>
  <si>
    <t>Newly Launched Boult Dive+</t>
  </si>
  <si>
    <t>OnePlus Nord Watch with</t>
  </si>
  <si>
    <t>Noise Agile 2 Buzz</t>
  </si>
  <si>
    <t>Flix (Beetel) Bolt 2.4</t>
  </si>
  <si>
    <t>Kyosei Advanced Tempered Glass</t>
  </si>
  <si>
    <t>Samsung Original EHS64 Wired</t>
  </si>
  <si>
    <t>STRIFF Multi Angle Tablet/Mobile</t>
  </si>
  <si>
    <t>WeCool B1 Mobile Holder</t>
  </si>
  <si>
    <t>Sounce 360 Adjustable Mobile</t>
  </si>
  <si>
    <t>OpenTech¬Æ Military-Grade Tempered Glass</t>
  </si>
  <si>
    <t>EN LIGNE Adjustable Cell</t>
  </si>
  <si>
    <t>Tecno Spark 8T (Turquoise</t>
  </si>
  <si>
    <t>URBN 20000 mAh Lithium_Polymer</t>
  </si>
  <si>
    <t>OnePlus 10T 5G (Moonstone</t>
  </si>
  <si>
    <t>Nokia 150 -2020 (Cyan)</t>
  </si>
  <si>
    <t>Noise ColorFit Ultra SE</t>
  </si>
  <si>
    <t>boAt Rockerz 400 Bluetooth</t>
  </si>
  <si>
    <t>iPhone Original 20W C</t>
  </si>
  <si>
    <t>LIRAMARK Webcam Cover Slide,</t>
  </si>
  <si>
    <t>Nokia 8210 4G Volte</t>
  </si>
  <si>
    <t>Sounce Protective Case Cover</t>
  </si>
  <si>
    <t>Samsung Galaxy M53 5G</t>
  </si>
  <si>
    <t>iQOO 9 SE 5G</t>
  </si>
  <si>
    <t>SHREENOVA ID116 Plus Bluetooth</t>
  </si>
  <si>
    <t>POCO C31 (Shadow Gray,</t>
  </si>
  <si>
    <t>Noise_Colorfit Smart Watch Charger</t>
  </si>
  <si>
    <t>POPIO Tempered Glass Screen</t>
  </si>
  <si>
    <t>10WeRun Id-116 Bluetooth Smartwatch</t>
  </si>
  <si>
    <t>Tokdis MX-1 Pro Bluetooth</t>
  </si>
  <si>
    <t>URBN 20000 mAh lithium_polymer</t>
  </si>
  <si>
    <t>Sounce Gold Plated 3.5</t>
  </si>
  <si>
    <t>Noise ColorFit Ultra 2</t>
  </si>
  <si>
    <t>Spigen Ultra Hybrid Back</t>
  </si>
  <si>
    <t>Oraimo 18W USB &amp;</t>
  </si>
  <si>
    <t>LAPSTER 12pcs Spiral Cable</t>
  </si>
  <si>
    <t>MI REDMI 9i Sport</t>
  </si>
  <si>
    <t>Lava A1 Josh 21(Blue</t>
  </si>
  <si>
    <t>POPIO Tempered Glass Compatible</t>
  </si>
  <si>
    <t>FLiX Usb Charger,Flix (Beetel)</t>
  </si>
  <si>
    <t>Prolet Classic Bumper Case</t>
  </si>
  <si>
    <t>Samsung Galaxy S20 FE</t>
  </si>
  <si>
    <t>WeCool S5 Long Selfie</t>
  </si>
  <si>
    <t>POCO C31 (Royal Blue,</t>
  </si>
  <si>
    <t>Amazon Basics 2 Amp</t>
  </si>
  <si>
    <t>Mobilife Bluetooth Extendable Selfie</t>
  </si>
  <si>
    <t>Ambrane 27000mAh Power Bank,</t>
  </si>
  <si>
    <t>STRIFF Wall Mount Phone</t>
  </si>
  <si>
    <t>Fire-Boltt Tank 1.85" Bluetooth</t>
  </si>
  <si>
    <t>Elv Aluminium Adjustable Mobile</t>
  </si>
  <si>
    <t>DYAZO USB 3 Type</t>
  </si>
  <si>
    <t>KINGONE Wireless Charging Pencil</t>
  </si>
  <si>
    <t>boAt BassHeads 100 in-Ear</t>
  </si>
  <si>
    <t>boAt Airdopes 141 Bluetooth</t>
  </si>
  <si>
    <t>SanDisk Cruzer Blade 32GB</t>
  </si>
  <si>
    <t>Logitech B170 Wireless Mouse,</t>
  </si>
  <si>
    <t>Storio Kids Toys LCD</t>
  </si>
  <si>
    <t>boAt Airdopes 121v2 in-Ear</t>
  </si>
  <si>
    <t>SKE Bed Study Table</t>
  </si>
  <si>
    <t>boAt Rockerz 255 Pro+</t>
  </si>
  <si>
    <t>STRIFF Adjustable Laptop Tabletop</t>
  </si>
  <si>
    <t>ZEBRONICS Zeb-Bro in Ear</t>
  </si>
  <si>
    <t>boAt Rockerz 450 Bluetooth</t>
  </si>
  <si>
    <t>JBL C50HI, Wired in</t>
  </si>
  <si>
    <t>LAPSTER Spiral Charger Spiral</t>
  </si>
  <si>
    <t>HP v236w USB 2</t>
  </si>
  <si>
    <t>HP X1000 Wired USB</t>
  </si>
  <si>
    <t>Portronics Toad 23 Wireless</t>
  </si>
  <si>
    <t>Boult Audio BassBuds X1</t>
  </si>
  <si>
    <t>Dell KB216 Wired Multimedia</t>
  </si>
  <si>
    <t>Dell MS116 1000Dpi USB</t>
  </si>
  <si>
    <t>Boya ByM1 Auxiliary Omnidirectional</t>
  </si>
  <si>
    <t>Duracell Ultra Alkaline AA</t>
  </si>
  <si>
    <t>Classmate Octane Neon- Blue</t>
  </si>
  <si>
    <t>3M Scotch Double Sided</t>
  </si>
  <si>
    <t>boAt Bassheads 152 in</t>
  </si>
  <si>
    <t>boAt BassHeads 122 Wired</t>
  </si>
  <si>
    <t>Dell USB Wireless Keyboard</t>
  </si>
  <si>
    <t>Seagate Expansion 1TB External</t>
  </si>
  <si>
    <t>HP w100 480P 30</t>
  </si>
  <si>
    <t>ZEBRONICS Zeb-Dash Plus 2.4GHz</t>
  </si>
  <si>
    <t>Zebronics Zeb-Companion 107 USB</t>
  </si>
  <si>
    <t>SYVO WT 3130 Aluminum</t>
  </si>
  <si>
    <t>Boult Audio Airbass Z20</t>
  </si>
  <si>
    <t>SanDisk Ultra Flair 64GB</t>
  </si>
  <si>
    <t>boAt Rockerz 330 in-Ear</t>
  </si>
  <si>
    <t>Casio FX-991ES Plus-2nd Edition</t>
  </si>
  <si>
    <t>TP-Link AC750 Wifi Range</t>
  </si>
  <si>
    <t>DIGITEK¬Æ (DTR 260 GT)</t>
  </si>
  <si>
    <t>HP 805 Black Original</t>
  </si>
  <si>
    <t>GIZGA essentials Universal Silicone</t>
  </si>
  <si>
    <t>SanDisk Ultra 128 GB</t>
  </si>
  <si>
    <t>Boult Audio ZCharge Bluetooth</t>
  </si>
  <si>
    <t>Dell WM118 Wireless Mouse,</t>
  </si>
  <si>
    <t>Boult Audio AirBass PowerBuds</t>
  </si>
  <si>
    <t>Eveready 1015 Carbon Zinc</t>
  </si>
  <si>
    <t>Zebronics Zeb-Transformer-M Optical USB</t>
  </si>
  <si>
    <t>PIDILITE Fevicryl Acrylic Colours</t>
  </si>
  <si>
    <t>STRIFF Mpad Mouse Mat</t>
  </si>
  <si>
    <t>Gizga Essentials Hard Drive</t>
  </si>
  <si>
    <t>Boult Audio FXCharge with</t>
  </si>
  <si>
    <t>Boult Audio Probass Curve</t>
  </si>
  <si>
    <t>Casio FX-82MS 2nd Gen</t>
  </si>
  <si>
    <t>Tygot 10 Inches Big</t>
  </si>
  <si>
    <t>HP X200 Wireless Mouse</t>
  </si>
  <si>
    <t>Oakter Mini UPS for</t>
  </si>
  <si>
    <t>TP-Link Archer AC1200 Archer</t>
  </si>
  <si>
    <t>boAt Rockerz 550 Over</t>
  </si>
  <si>
    <t>Xiaomi Mi Wired in</t>
  </si>
  <si>
    <t>Zodo 8 5 inch</t>
  </si>
  <si>
    <t>Zebronics ZEB-KM2100 Multimedia USB</t>
  </si>
  <si>
    <t>ZEBRONICS Zeb-Comfort Wired USB</t>
  </si>
  <si>
    <t>boAt Rockerz 370 On</t>
  </si>
  <si>
    <t>ZEBRONICS Zeb-Astra 20 Wireless</t>
  </si>
  <si>
    <t>Panasonic CR-2032/5BE Lithium Coin</t>
  </si>
  <si>
    <t>MemeHo¬Æ Smart Standard Multi-Purpose</t>
  </si>
  <si>
    <t>SanDisk Ultra Dual Drive</t>
  </si>
  <si>
    <t>Tizum Mouse Pad/ Computer</t>
  </si>
  <si>
    <t>Epson 3 65 ml</t>
  </si>
  <si>
    <t>ZEBRONICS Zeb-Thunder Bluetooth Wireless</t>
  </si>
  <si>
    <t>Quantum QHM-7406 Full-Sized Keyboard</t>
  </si>
  <si>
    <t>STRIFF Laptop Tabletop Stand,</t>
  </si>
  <si>
    <t>Logitech M221 Wireless Mouse,</t>
  </si>
  <si>
    <t>Classmate Soft Cover 6</t>
  </si>
  <si>
    <t>HP 150 Wireless USB</t>
  </si>
  <si>
    <t>Duracell Rechargeable AA 1300mAh</t>
  </si>
  <si>
    <t>boAt Airdopes 181 in-Ear</t>
  </si>
  <si>
    <t>TP-Link USB Bluetooth Adapter</t>
  </si>
  <si>
    <t>rts [2 Pack] Mini</t>
  </si>
  <si>
    <t>HP 682 Black Original</t>
  </si>
  <si>
    <t>Logitech H111 Wired On</t>
  </si>
  <si>
    <t>Digitek DTR 550 LW</t>
  </si>
  <si>
    <t>TP-Link TL-WA850RE Single_Band 300Mbps</t>
  </si>
  <si>
    <t>COI Note Pad/Memo Book</t>
  </si>
  <si>
    <t>Fujifilm Instax Mini Single</t>
  </si>
  <si>
    <t>Samsung Galaxy Watch4 Bluetooth(4.4</t>
  </si>
  <si>
    <t>Noise Buds Vs104 Bluetooth</t>
  </si>
  <si>
    <t>Duracell Ultra Alkaline AAA</t>
  </si>
  <si>
    <t>JBL C200SI, Premium in</t>
  </si>
  <si>
    <t>Acer EK220Q 21.5 Inch</t>
  </si>
  <si>
    <t>E-COSMOS 5V 1.2W Portable</t>
  </si>
  <si>
    <t>boAt Dual Port Rapid</t>
  </si>
  <si>
    <t>Zebronics ZEB-COUNTY 3W Wireless</t>
  </si>
  <si>
    <t>Zebronics Wired Keyboard and</t>
  </si>
  <si>
    <t>JBL Tune 215BT, 16</t>
  </si>
  <si>
    <t>Gizga Essentials Professional 3-in-1</t>
  </si>
  <si>
    <t>SanDisk Ultra Dual 64</t>
  </si>
  <si>
    <t>TP-Link Tapo 360¬∞ 2MP</t>
  </si>
  <si>
    <t>boAt Airdopes 171 in</t>
  </si>
  <si>
    <t>Duracell Plus AAA Rechargeable</t>
  </si>
  <si>
    <t>Logitech B100 Wired USB</t>
  </si>
  <si>
    <t>Classmate 2100117 Soft Cover</t>
  </si>
  <si>
    <t>AirCase Rugged Hard Drive</t>
  </si>
  <si>
    <t>Noise Buds VS402 Truly</t>
  </si>
  <si>
    <t>JBL Go 2, Wireless</t>
  </si>
  <si>
    <t>Robustrion Tempered Glass Screen</t>
  </si>
  <si>
    <t>Redgear Pro Wireless Gamepad</t>
  </si>
  <si>
    <t>Logitech M235 Wireless Mouse,</t>
  </si>
  <si>
    <t>TP-link N300 WiFi Wireless</t>
  </si>
  <si>
    <t>Logitech MK240 Nano Wireless</t>
  </si>
  <si>
    <t>Callas Multipurpose Foldable Laptop</t>
  </si>
  <si>
    <t>Casio MJ-12D 150 Steps</t>
  </si>
  <si>
    <t>Amazon Basics Multipurpose Foldable</t>
  </si>
  <si>
    <t>Kanget [2 Pack] Type</t>
  </si>
  <si>
    <t>Amazon Basics Magic Slate</t>
  </si>
  <si>
    <t>Zebronics ZEB-90HB USB Hub,</t>
  </si>
  <si>
    <t>Zebronics Zeb Buds C2</t>
  </si>
  <si>
    <t>Redgear A-15 Wired Gaming</t>
  </si>
  <si>
    <t>JBL Commercial CSLM20B Auxiliary</t>
  </si>
  <si>
    <t>Eveready Red 1012 AAA</t>
  </si>
  <si>
    <t>SanDisk Extreme microSD UHS</t>
  </si>
  <si>
    <t>Portronics MPORT 31C 4-in-1</t>
  </si>
  <si>
    <t>Infinity (JBL Fuze Pint,</t>
  </si>
  <si>
    <t>AirCase Protective Laptop Bag</t>
  </si>
  <si>
    <t>Brand Conquer 6 in</t>
  </si>
  <si>
    <t>TP-Link AC750 Dual Band</t>
  </si>
  <si>
    <t>Parker Quink Ink Bottle,</t>
  </si>
  <si>
    <t>STRIFF Laptop Stand Adjustable</t>
  </si>
  <si>
    <t>Logitech MK215 Wireless Keyboard</t>
  </si>
  <si>
    <t>boAt Bassheads 225 in</t>
  </si>
  <si>
    <t>Luxor 5 Subject Single</t>
  </si>
  <si>
    <t>Duracell Chhota Power AA</t>
  </si>
  <si>
    <t>Zebronics Zeb-Transformer Gaming Keyboard</t>
  </si>
  <si>
    <t>SanDisk Ultra 64 GB</t>
  </si>
  <si>
    <t>Parker Classic Gold Gold</t>
  </si>
  <si>
    <t>Tarkan Portable Folding Laptop</t>
  </si>
  <si>
    <t>Quantum RJ45 Ethernet Patch</t>
  </si>
  <si>
    <t>HP USB Wireless Spill</t>
  </si>
  <si>
    <t>HUMBLE Dynamic Lapel Collar</t>
  </si>
  <si>
    <t>Boult Audio Omega with</t>
  </si>
  <si>
    <t>STRIFF UPH2W Multi Angle</t>
  </si>
  <si>
    <t>Amazon Basics Wireless Mouse</t>
  </si>
  <si>
    <t>Crucial RAM 8GB DDR4</t>
  </si>
  <si>
    <t>APC Back-UPS BX600C-IN 600VA</t>
  </si>
  <si>
    <t>Zebronics Zeb-Jaguar Wireless Mouse,</t>
  </si>
  <si>
    <t>Boult Audio Truebuds with</t>
  </si>
  <si>
    <t>Wembley LCD Writing Pad/Tab</t>
  </si>
  <si>
    <t>Gizga Essentials Multi-Purpose Portable</t>
  </si>
  <si>
    <t>E-COSMOS Plug in LED</t>
  </si>
  <si>
    <t>Noise Buds VS201 V2</t>
  </si>
  <si>
    <t>Lapster Gel Mouse pad</t>
  </si>
  <si>
    <t>Gizga Essentials Earphone Carrying</t>
  </si>
  <si>
    <t>SanDisk Ultra SDHC UHS-I</t>
  </si>
  <si>
    <t>DIGITEK¬Æ (DRL-14C) Professional (31cm)</t>
  </si>
  <si>
    <t>Classmate Long Notebook -</t>
  </si>
  <si>
    <t>Lenovo 300 Wired Plug</t>
  </si>
  <si>
    <t>Dyazo 6 Angles Adjustable</t>
  </si>
  <si>
    <t>Western Digital WD 2TB</t>
  </si>
  <si>
    <t>Logitech C270 Digital HD</t>
  </si>
  <si>
    <t>Portronics MPORT 31 4</t>
  </si>
  <si>
    <t>Zinq Five Fan Cooling</t>
  </si>
  <si>
    <t>Gizga Essentials Webcam Cover,</t>
  </si>
  <si>
    <t>HP Z3700 Wireless Optical</t>
  </si>
  <si>
    <t>MAONO AU-400 Lavalier Auxiliary</t>
  </si>
  <si>
    <t>TABLE MAGIC Multipurpose Laptop</t>
  </si>
  <si>
    <t>GIZGA Essentials Portable Tabletop</t>
  </si>
  <si>
    <t>boAt Stone 650 10W</t>
  </si>
  <si>
    <t>ESnipe Mart Worldwide Travel</t>
  </si>
  <si>
    <t>boAt Stone 180 5W</t>
  </si>
  <si>
    <t>Portronics Ruffpad 8.5M Multicolor</t>
  </si>
  <si>
    <t>BRUSTRO Copytinta Coloured Craft</t>
  </si>
  <si>
    <t>Cuzor 12V Mini ups</t>
  </si>
  <si>
    <t>Crucial BX500 240GB 3D</t>
  </si>
  <si>
    <t>Classmate Pulse Spiral Notebook</t>
  </si>
  <si>
    <t>Portronics My buddy plus</t>
  </si>
  <si>
    <t>ZEBRONICS Zeb-Evolve Wireless in</t>
  </si>
  <si>
    <t>INOVERA World Map Extended</t>
  </si>
  <si>
    <t>Seagate One Touch 2TB</t>
  </si>
  <si>
    <t>ZEBRONICS Zeb-Fame 5watts 2</t>
  </si>
  <si>
    <t>TVARA LCD Writing Tablet</t>
  </si>
  <si>
    <t>Western Digital WD 1.5TB</t>
  </si>
  <si>
    <t>Redgear MP35 Speed-Type Gaming</t>
  </si>
  <si>
    <t>Lenovo 400 Wireless Mouse,</t>
  </si>
  <si>
    <t>Logitech K480 Wireless Multi-Device</t>
  </si>
  <si>
    <t>RESONATE RouterUPS CRU12V2A |</t>
  </si>
  <si>
    <t>3M Post-it Sticky Note</t>
  </si>
  <si>
    <t>OFIXO Multi-Purpose Laptop Table/Study</t>
  </si>
  <si>
    <t>Fire-Boltt Ninja Calling 1.69"</t>
  </si>
  <si>
    <t>Airtel AMF-311WW Data Card</t>
  </si>
  <si>
    <t>Gizga Essentials Laptop Power</t>
  </si>
  <si>
    <t>Logitech MK270r USB Wireless</t>
  </si>
  <si>
    <t>DIGITEK¬Æ (DTR-200MT) (18 CM)</t>
  </si>
  <si>
    <t>FEDUS Cat6 Ethernet Cable,</t>
  </si>
  <si>
    <t>Kingston DataTraveler Exodia DTX/32</t>
  </si>
  <si>
    <t>Duracell Rechargeable AA 2500mAh</t>
  </si>
  <si>
    <t>ENVIE¬Æ (AA10004PLNi-CD) AA Rechargeable</t>
  </si>
  <si>
    <t>ZEBRONICS Zeb-Buds 30 3.5Mm</t>
  </si>
  <si>
    <t>LAPSTER Accessories Power Cable</t>
  </si>
  <si>
    <t>Portronics Ruffpad 12E Re-Writable</t>
  </si>
  <si>
    <t>Verilux¬Æ USB C Hub</t>
  </si>
  <si>
    <t>Zebronics Zeb Wonderbar 10</t>
  </si>
  <si>
    <t>HP Wired Mouse 100</t>
  </si>
  <si>
    <t>Anjaney Enterprise Smart Multipurpose</t>
  </si>
  <si>
    <t>ENVIE ECR-20 Charger for</t>
  </si>
  <si>
    <t>ProElite Faux Leather Smart</t>
  </si>
  <si>
    <t>Classmate Pulse 6 Subject</t>
  </si>
  <si>
    <t>Pentonic Multicolor Ball Point</t>
  </si>
  <si>
    <t>Logitech Pebble M350 Wireless</t>
  </si>
  <si>
    <t>Apsara Platinum Pencils Value</t>
  </si>
  <si>
    <t>Zebronics Zeb-Power Wired USB</t>
  </si>
  <si>
    <t>Ant Esports GM320 RGB</t>
  </si>
  <si>
    <t>Pilot V7 Liquid Ink</t>
  </si>
  <si>
    <t>boAt Airdopes 191G TRUE</t>
  </si>
  <si>
    <t>Boult Audio BassBuds Oak</t>
  </si>
  <si>
    <t>IT2M Designer Mouse Pad</t>
  </si>
  <si>
    <t>Noise ColorFit Ultra Buzz</t>
  </si>
  <si>
    <t>Lapster Caddy for ssd</t>
  </si>
  <si>
    <t>SanDisk Extreme SD UHS</t>
  </si>
  <si>
    <t>Fire-Boltt Ring Pro Bluetooth</t>
  </si>
  <si>
    <t>Lenovo 600 Bluetooth 5</t>
  </si>
  <si>
    <t>Boult Audio Airbass Propods</t>
  </si>
  <si>
    <t>KLAM LCD Writing Tablet</t>
  </si>
  <si>
    <t>CP PLUS 2MP Full</t>
  </si>
  <si>
    <t>HP Deskjet 2331 Colour</t>
  </si>
  <si>
    <t>D-Link DIR-615 Wi-fi Ethernet-N300</t>
  </si>
  <si>
    <t>RPM Euro Games Gaming</t>
  </si>
  <si>
    <t>Wacom One by CTL-472/K0-CX</t>
  </si>
  <si>
    <t>Lenovo 300 FHD Webcam</t>
  </si>
  <si>
    <t>Parker Quink Ink Bottle</t>
  </si>
  <si>
    <t>Sony WI-C100 Wireless Headphones</t>
  </si>
  <si>
    <t>Zebronics, ZEB-NC3300 USB Powered</t>
  </si>
  <si>
    <t>Tukzer Gel Mouse Pad</t>
  </si>
  <si>
    <t>Infinity (JBL Glide 510,</t>
  </si>
  <si>
    <t>Robustrion Smart Trifold Hard</t>
  </si>
  <si>
    <t>Logitech M331 Silent Plus</t>
  </si>
  <si>
    <t>Camel Artist Acrylic Color</t>
  </si>
  <si>
    <t>Portronics Key2 Combo Multimedia</t>
  </si>
  <si>
    <t>SupCares Laptop Stand 7</t>
  </si>
  <si>
    <t>ZEBRONICS Zeb-Sound Bomb N1</t>
  </si>
  <si>
    <t>Western Digital WD Green</t>
  </si>
  <si>
    <t>Classmate Octane Neon- 25</t>
  </si>
  <si>
    <t>Classmate Octane Colour Burst-Multicolour</t>
  </si>
  <si>
    <t>Tukzer Stylus Pen, iPad</t>
  </si>
  <si>
    <t>Logitech G102 USB Light</t>
  </si>
  <si>
    <t>Zebronics ZEB-VITA Wireless Bluetooth</t>
  </si>
  <si>
    <t>Lapster USB 3 sata</t>
  </si>
  <si>
    <t>URBN 10000 mAh Lithium</t>
  </si>
  <si>
    <t>Qubo Smart Cam 360</t>
  </si>
  <si>
    <t>Duracell CR2025 3V Lithium</t>
  </si>
  <si>
    <t>Camel Fabrica Acrylic Ultra</t>
  </si>
  <si>
    <t>Lenovo GX20L29764 65W Laptop</t>
  </si>
  <si>
    <t>Hp Wired On Ear</t>
  </si>
  <si>
    <t>Redragon K617 Fizz 0.6</t>
  </si>
  <si>
    <t>HP GT 53 XL</t>
  </si>
  <si>
    <t>Noise ColorFit Ultra Smart</t>
  </si>
  <si>
    <t>Zebronics Zeb-JUKEBAR 3900, 80W</t>
  </si>
  <si>
    <t>boAt Bassheads 102 Wired</t>
  </si>
  <si>
    <t>Duracell CR2016 3V Lithium</t>
  </si>
  <si>
    <t>MI 360¬∞ Home Security</t>
  </si>
  <si>
    <t>ZEBRONICS Zeb-100HB 4 Ports</t>
  </si>
  <si>
    <t>Boult Audio Bass Buds</t>
  </si>
  <si>
    <t>ESR Screen Protector Compatible</t>
  </si>
  <si>
    <t>Parker Vector Standard Chrome</t>
  </si>
  <si>
    <t>Silicone Rubber Earbuds Tips,</t>
  </si>
  <si>
    <t>Canon PIXMA MG2577s All-in-One</t>
  </si>
  <si>
    <t>Samsung 24-inch(60.46cm) FHD Monitor,</t>
  </si>
  <si>
    <t>Faber-Castell Connector Pen Set</t>
  </si>
  <si>
    <t>Zinq UPS for Router,</t>
  </si>
  <si>
    <t>SaleOn‚Ñ¢ Portable Storage Organizer</t>
  </si>
  <si>
    <t>RPM Euro Games Laptop/PC</t>
  </si>
  <si>
    <t>realme Buds Wireless in</t>
  </si>
  <si>
    <t>TVARA LCD Writing Tablet,</t>
  </si>
  <si>
    <t>Wings Phantom Pro Earphones</t>
  </si>
  <si>
    <t>Robustrion [Anti-Scratch] &amp; [Smudge</t>
  </si>
  <si>
    <t>Cablet 2.5 Inch SATA</t>
  </si>
  <si>
    <t>SanDisk 1TB Extreme Portable</t>
  </si>
  <si>
    <t>ZEBRONICS Zeb-Warrior II 10</t>
  </si>
  <si>
    <t>TP-Link UE300C USB Type-C</t>
  </si>
  <si>
    <t>Wecool Moonwalk M1 ENC</t>
  </si>
  <si>
    <t>HP 330 Wireless Black</t>
  </si>
  <si>
    <t>RC PRINT GI 790</t>
  </si>
  <si>
    <t>Redgear Cloak Wired RGB</t>
  </si>
  <si>
    <t>Amazfit GTS2 Mini (New</t>
  </si>
  <si>
    <t>Tabelito¬Æ Polyester Foam, Nylon</t>
  </si>
  <si>
    <t>Robustrion Anti-Scratch &amp; Smudge</t>
  </si>
  <si>
    <t>Portronics Ruffpad 15 Re-Writable</t>
  </si>
  <si>
    <t>DIGITEK¬Æ (DLS-9FT) Lightweight &amp;</t>
  </si>
  <si>
    <t>Classmate Pulse 1 Subject</t>
  </si>
  <si>
    <t>Scarters Mouse Pad, Desk</t>
  </si>
  <si>
    <t>Casio MJ-120D 150 Steps</t>
  </si>
  <si>
    <t>Gizga Essentials Laptop Bag</t>
  </si>
  <si>
    <t>Parker Vector Camouflage Gift</t>
  </si>
  <si>
    <t>TP-Link AC1200 Archer A6</t>
  </si>
  <si>
    <t>HP Deskjet 2723 AIO</t>
  </si>
  <si>
    <t>Xiaomi Mi 4A Dual_Band</t>
  </si>
  <si>
    <t>SLOVIC¬Æ Tripod Mount Adapter|</t>
  </si>
  <si>
    <t>Orico 2.5"(6.3cm) USB 3</t>
  </si>
  <si>
    <t>Logitech G402 Hyperion Fury</t>
  </si>
  <si>
    <t>Panasonic Eneloop BQ-CC55N Advanced,</t>
  </si>
  <si>
    <t>Logitech K380 Wireless Multi-Device</t>
  </si>
  <si>
    <t>Canon PIXMA E477 All-in-One</t>
  </si>
  <si>
    <t>Redgear Cosmo 7,1 Usb</t>
  </si>
  <si>
    <t>Belkin Essential Series 4-Socket</t>
  </si>
  <si>
    <t>Classmate Long Book -</t>
  </si>
  <si>
    <t>Artis AR-45W-MG2 45 Watts</t>
  </si>
  <si>
    <t>Imou 360¬∞ 1080P Full</t>
  </si>
  <si>
    <t>Xiaomi Pad 5| Qualcomm</t>
  </si>
  <si>
    <t>Sennheiser CX 80S in-Ear</t>
  </si>
  <si>
    <t>HB Plus Folding Height</t>
  </si>
  <si>
    <t>HP 65W AC Laptops</t>
  </si>
  <si>
    <t>Tukzer Fully Foldable Tabletop</t>
  </si>
  <si>
    <t>Gizga Essentials Cable Organiser,</t>
  </si>
  <si>
    <t>Camel Oil Pastel with</t>
  </si>
  <si>
    <t>HP M270 Backlit USB</t>
  </si>
  <si>
    <t>Foxin FTC 12A /</t>
  </si>
  <si>
    <t>PC SQUARE Laptop Tabletop</t>
  </si>
  <si>
    <t>Lenovo 130 Wireless Compact</t>
  </si>
  <si>
    <t>Pilot Frixion Clicker Roller</t>
  </si>
  <si>
    <t>ZEBRONICS Aluminium Alloy Laptop</t>
  </si>
  <si>
    <t>HP K500F Backlit Membrane</t>
  </si>
  <si>
    <t>GIZGA Club-laptop Neoprene Reversible</t>
  </si>
  <si>
    <t>Inventis 5V 1.2W Portable</t>
  </si>
  <si>
    <t>TP-Link TL-WA855RE 300 Mbps</t>
  </si>
  <si>
    <t>boAt Stone 250 Portable</t>
  </si>
  <si>
    <t>Offbeat¬Æ - DASH 2.4GHz</t>
  </si>
  <si>
    <t>Classmate Drawing Book -</t>
  </si>
  <si>
    <t>HP GK320 Wired Full</t>
  </si>
  <si>
    <t>Parker Moments Vector Timecheck</t>
  </si>
  <si>
    <t>Camlin Elegante Fountain Pen</t>
  </si>
  <si>
    <t>CARECASE¬Æ Optical Bay 2nd</t>
  </si>
  <si>
    <t>Canon E4570 All-in-One Wi-Fi</t>
  </si>
  <si>
    <t>Crucial P3 500GB PCIe</t>
  </si>
  <si>
    <t>HP v222w 64GB USB</t>
  </si>
  <si>
    <t>Duracell Ultra Alkaline D</t>
  </si>
  <si>
    <t>BESTOR¬Æ LCD Writing Tablet/pad</t>
  </si>
  <si>
    <t>Lenovo IdeaPad 3 11th</t>
  </si>
  <si>
    <t>boAt BassHeads 900 On-Ear</t>
  </si>
  <si>
    <t>Zebronics Astra 10 Portable</t>
  </si>
  <si>
    <t>SWAPKART Portable Flexible Adjustable</t>
  </si>
  <si>
    <t>Infinity (JBL Fuze 100,</t>
  </si>
  <si>
    <t>Pigeon by Stovekraft Amaze</t>
  </si>
  <si>
    <t>USHA Quartz Room Heater</t>
  </si>
  <si>
    <t>StyleHouse Lint Remover for</t>
  </si>
  <si>
    <t>beatXP Kitchen Scale Multipurpose</t>
  </si>
  <si>
    <t>Glun Multipurpose Portable Electronic</t>
  </si>
  <si>
    <t>Pigeon Polypropylene Mini Handy</t>
  </si>
  <si>
    <t>Prestige 1.5 Litre Kettle</t>
  </si>
  <si>
    <t>Bajaj RHX-2 800-Watt Room</t>
  </si>
  <si>
    <t>Prestige Electric Kettle PKOSS</t>
  </si>
  <si>
    <t>Pigeon by Stovekraft Cruise</t>
  </si>
  <si>
    <t>Prestige PKGSS 1.7L 1500W</t>
  </si>
  <si>
    <t>SHOPTOSHOP Electric Lint Remover,</t>
  </si>
  <si>
    <t>Orpat OEH-1260 2000-Watt Fan</t>
  </si>
  <si>
    <t>PRO365 Indo Mocktails/Coffee Foamer/Cappuccino/Lemonade/Milk</t>
  </si>
  <si>
    <t>Bajaj DX-6 1000W Dry</t>
  </si>
  <si>
    <t>Croma 500W Mixer Grinder</t>
  </si>
  <si>
    <t>Havells Instanio 3-Litre Instant</t>
  </si>
  <si>
    <t>Morphy Richards OFR Room</t>
  </si>
  <si>
    <t>Havells Aqua Plus 1.2</t>
  </si>
  <si>
    <t>Bajaj Splendora 3 Litre</t>
  </si>
  <si>
    <t>KENT 16052 Elegant Electric</t>
  </si>
  <si>
    <t>Bajaj New Shakti Neo</t>
  </si>
  <si>
    <t>Lifelong LLMG23 Power Pro</t>
  </si>
  <si>
    <t>Bajaj Majesty DX-11 1000W</t>
  </si>
  <si>
    <t>Bajaj Rex 500W Mixer</t>
  </si>
  <si>
    <t>Lifelong LLEK15 Electric Kettle</t>
  </si>
  <si>
    <t>Lifelong LLQH922 Regalia 800</t>
  </si>
  <si>
    <t>R B Nova Lint/Fabric</t>
  </si>
  <si>
    <t>Bajaj Immersion Rod Water</t>
  </si>
  <si>
    <t>INALSA Electric Kettle 1.5</t>
  </si>
  <si>
    <t>Prestige PIC 20 1600</t>
  </si>
  <si>
    <t>Pigeon Healthifry Digital Air</t>
  </si>
  <si>
    <t>PrettyKrafts Laundry Basket for</t>
  </si>
  <si>
    <t>Philips GC1905 1440-Watt Steam</t>
  </si>
  <si>
    <t>Havells Immersion HB15 1500</t>
  </si>
  <si>
    <t>AGARO LR2007 Lint Remover,</t>
  </si>
  <si>
    <t>Pigeon 1.5 litre Hot</t>
  </si>
  <si>
    <t>NutriPro Juicer Mixer Grinder</t>
  </si>
  <si>
    <t>Philips GC026/30 Fabric Shaver,</t>
  </si>
  <si>
    <t>Havells Cista Room Heater,</t>
  </si>
  <si>
    <t>AGARO Regal 800 Watts</t>
  </si>
  <si>
    <t>Philips Viva Collection HD4928/01</t>
  </si>
  <si>
    <t>Pigeon By Stovekraft ABS</t>
  </si>
  <si>
    <t>AGARO Esteem Multi Kettle</t>
  </si>
  <si>
    <t>Bajaj Minor 1000 Watts</t>
  </si>
  <si>
    <t>Butterfly Jet Elite Mixer</t>
  </si>
  <si>
    <t>SOFLIN Egg Boiler Electric</t>
  </si>
  <si>
    <t>Lifelong LLQH925 Dyno Quartz</t>
  </si>
  <si>
    <t>Amazon Basics 1500 W</t>
  </si>
  <si>
    <t>Prestige Sandwich Maker PGMFD</t>
  </si>
  <si>
    <t>Orient Electric Fabrijoy DIFJ10BP</t>
  </si>
  <si>
    <t>Lifelong LLFH921 Regalia 2000</t>
  </si>
  <si>
    <t>Philips GC181 Heavy Weight</t>
  </si>
  <si>
    <t>Bulfyss USB Rechargeable Lint</t>
  </si>
  <si>
    <t>Bajaj DX-7 1000W Dry</t>
  </si>
  <si>
    <t>PHILIPS Handheld Garment Steamer</t>
  </si>
  <si>
    <t>Room Heater Warmer Wall-Outlet</t>
  </si>
  <si>
    <t>Wonderchef Nutri-blend Mixer, Grinder</t>
  </si>
  <si>
    <t>USHA Armor AR1100WB 1100</t>
  </si>
  <si>
    <t>Butterfly EKN 1.5-Litre Electric</t>
  </si>
  <si>
    <t>Crompton Arno Neo 15-L</t>
  </si>
  <si>
    <t>Borosil Chef Delite BCH20DBB21</t>
  </si>
  <si>
    <t>KENT 16055 Amaze Cool</t>
  </si>
  <si>
    <t>Prestige IRIS Plus 750</t>
  </si>
  <si>
    <t>Simxen Egg Boiler Electric</t>
  </si>
  <si>
    <t>Amazon Basics 2000/1000 Watt</t>
  </si>
  <si>
    <t>HealthSense Weight Machine for</t>
  </si>
  <si>
    <t>Bosch Pro 1000W Mixer</t>
  </si>
  <si>
    <t>Bulfyss Stainless Steel Digital</t>
  </si>
  <si>
    <t>VR 18 Pcs -</t>
  </si>
  <si>
    <t>Orient Electric Apex-FX 1200mm</t>
  </si>
  <si>
    <t>PrettyKrafts Folding Laundry Basket</t>
  </si>
  <si>
    <t>Bajaj Majesty RX11 2000</t>
  </si>
  <si>
    <t>Eureka Forbes Trendy Zip</t>
  </si>
  <si>
    <t>Pigeon by Stovekraft Quartz</t>
  </si>
  <si>
    <t>Maharaja Whiteline Lava Neo</t>
  </si>
  <si>
    <t>Crompton Gracee 5-L Instant</t>
  </si>
  <si>
    <t>Bajaj DX-2 600W Dry</t>
  </si>
  <si>
    <t>Bajaj Waterproof 1500 Watts</t>
  </si>
  <si>
    <t>AGARO Supreme High Pressure</t>
  </si>
  <si>
    <t>Bajaj Deluxe 2000 Watts</t>
  </si>
  <si>
    <t>Orpat HHB-100E WOB 250-Watt</t>
  </si>
  <si>
    <t>GILTON Egg Boiler Electric</t>
  </si>
  <si>
    <t>HealthSense Chef-Mate KS 33</t>
  </si>
  <si>
    <t>PHILIPS Digital Air Fryer</t>
  </si>
  <si>
    <t>Milton Go Electro 2</t>
  </si>
  <si>
    <t>Philips Daily Collection HD2582/00</t>
  </si>
  <si>
    <t>Crompton Insta Comfy 800</t>
  </si>
  <si>
    <t>USHA Heat Convector 812</t>
  </si>
  <si>
    <t>Philips HL7756/00 Mixer Grinder,</t>
  </si>
  <si>
    <t>Kuber Industries Waterproof Round</t>
  </si>
  <si>
    <t>Lifelong LLMG93 500 Watt</t>
  </si>
  <si>
    <t>Crompton Insta Comfort Heater</t>
  </si>
  <si>
    <t>Lint Remover Woolen Clothes</t>
  </si>
  <si>
    <t>Pigeon Kessel Multipurpose Kettle</t>
  </si>
  <si>
    <t>C (DEVICE) Lint Remover</t>
  </si>
  <si>
    <t>Pigeon by Stovekraft 2</t>
  </si>
  <si>
    <t>Bajaj OFR Room Heater,</t>
  </si>
  <si>
    <t>Luminous Vento Deluxe 150</t>
  </si>
  <si>
    <t>Wipro Vesta 1.8 litre</t>
  </si>
  <si>
    <t>Kitchen Mart Stainless Steel</t>
  </si>
  <si>
    <t>Ikea 903.391.72 Polypropylene Plastic</t>
  </si>
  <si>
    <t>HUL Pureit Germkill kit</t>
  </si>
  <si>
    <t>Prestige Iris 750 Watt</t>
  </si>
  <si>
    <t>Preethi Blue Leaf Diamond</t>
  </si>
  <si>
    <t>Themisto 350 Watts Egg</t>
  </si>
  <si>
    <t>Butterfly Smart Mixer Grinder,</t>
  </si>
  <si>
    <t>KENT Smart Multi Cooker</t>
  </si>
  <si>
    <t>InstaCuppa Portable Blender for</t>
  </si>
  <si>
    <t>USHA EI 1602 1000</t>
  </si>
  <si>
    <t>KENT 16044 Hand Blender</t>
  </si>
  <si>
    <t>White Feather Portable Heat</t>
  </si>
  <si>
    <t>Crompton IHL 152 1500-Watt</t>
  </si>
  <si>
    <t>InstaCuppa Rechargeable Mini Electric</t>
  </si>
  <si>
    <t>Philips PowerPro FC9352/01 Compact</t>
  </si>
  <si>
    <t>SAIELLIN Electric Lint Remover</t>
  </si>
  <si>
    <t>Cookwell Bullet Mixer Grinder</t>
  </si>
  <si>
    <t>Prestige PRWO 1.8-2 700-Watts</t>
  </si>
  <si>
    <t>Swiffer Instant Electric Water</t>
  </si>
  <si>
    <t>Lifelong LLWH106 Flash 3</t>
  </si>
  <si>
    <t>Hindware Atlantic Compacto 3</t>
  </si>
  <si>
    <t>ATOM Selves-MH 200 GM</t>
  </si>
  <si>
    <t>Crompton InstaBliss 3-L Instant</t>
  </si>
  <si>
    <t>Croma 1100 W Dry</t>
  </si>
  <si>
    <t>Lint Roller with 40</t>
  </si>
  <si>
    <t>Portable Lint Remover Pet</t>
  </si>
  <si>
    <t>atomberg Renesa 1200mm BLDC</t>
  </si>
  <si>
    <t>Usha CookJoy (CJ1600WPC) 1600</t>
  </si>
  <si>
    <t>Reffair AX30 [MAX] Portable</t>
  </si>
  <si>
    <t>!!1000 Watt/2000-Watt Room Heater!!</t>
  </si>
  <si>
    <t>Eureka Forbes Wet &amp;</t>
  </si>
  <si>
    <t>Activa Heat-Max 2000 Watts</t>
  </si>
  <si>
    <t>PHILIPS HL1655/00 Hand Blender,</t>
  </si>
  <si>
    <t>V-Guard Zio Instant Water</t>
  </si>
  <si>
    <t>Homeistic Applience‚Ñ¢ Instant Electric</t>
  </si>
  <si>
    <t>Kitchenwell 18Pc Plastic Food</t>
  </si>
  <si>
    <t>Havells Instanio 10 Litre</t>
  </si>
  <si>
    <t>Prestige PIC 16.0+ 1900W</t>
  </si>
  <si>
    <t>AGARO 33398 Rapid 1000-Watt,</t>
  </si>
  <si>
    <t>KENT 16026 Electric Kettle</t>
  </si>
  <si>
    <t>SKYTONE Stainless Steel Electric</t>
  </si>
  <si>
    <t>KENT 16088 Vogue Electric</t>
  </si>
  <si>
    <t>Eureka Forbes Supervac 1600</t>
  </si>
  <si>
    <t>Mi Air Purifier 3</t>
  </si>
  <si>
    <t>Tata Swach Bulb 6000-Litre</t>
  </si>
  <si>
    <t>Havells Ambrose 1200mm Ceiling</t>
  </si>
  <si>
    <t>PrettyKrafts Laundry Bag /</t>
  </si>
  <si>
    <t>FABWARE Lint Remover for</t>
  </si>
  <si>
    <t>Brayden Fito Atom Rechargeable</t>
  </si>
  <si>
    <t>Bajaj Frore 1200 mm</t>
  </si>
  <si>
    <t>Venus Digital Kitchen Weighing</t>
  </si>
  <si>
    <t>Bajaj ATX 4 750-Watt</t>
  </si>
  <si>
    <t>Coway Professional Air Purifier</t>
  </si>
  <si>
    <t>KENT Gold Optima Gravity</t>
  </si>
  <si>
    <t>HOMEPACK 750W Radiant Room</t>
  </si>
  <si>
    <t>Bajaj Rex 750W Mixer</t>
  </si>
  <si>
    <t>Heart Home Waterproof Round</t>
  </si>
  <si>
    <t>MILTON Smart Egg Boiler</t>
  </si>
  <si>
    <t>iBELL SEK15L Premium 1.5</t>
  </si>
  <si>
    <t>Tosaa T2STSR Sandwich Gas</t>
  </si>
  <si>
    <t>V-Guard Divino 5 Star</t>
  </si>
  <si>
    <t>Akiara¬Æ - Makes life</t>
  </si>
  <si>
    <t>Usha Steam Pro SI</t>
  </si>
  <si>
    <t>Wonderchef Nutri-blend Complete Kitchen</t>
  </si>
  <si>
    <t>WIDEWINGS Electric Handheld Milk</t>
  </si>
  <si>
    <t>Morphy Richards Icon Superb</t>
  </si>
  <si>
    <t>Philips Handheld Garment Steamer</t>
  </si>
  <si>
    <t>Vedini Transparent Empty Refillable</t>
  </si>
  <si>
    <t>Crompton Sea Sapphira 1200</t>
  </si>
  <si>
    <t>Kuber Industries Waterproof Canvas</t>
  </si>
  <si>
    <t>JM SELLER 180 W</t>
  </si>
  <si>
    <t>Oratech Coffee Frother electric,</t>
  </si>
  <si>
    <t>Havells Glaze 74W Pearl</t>
  </si>
  <si>
    <t>Pick Ur Needs¬Æ Lint</t>
  </si>
  <si>
    <t>Rico Japanese Technology Rechargeable</t>
  </si>
  <si>
    <t>Butterfly Smart Wet Grinder,</t>
  </si>
  <si>
    <t>AGARO Marvel 9 Liters</t>
  </si>
  <si>
    <t>Philips GC1920/28 1440-Watt Non-Stick</t>
  </si>
  <si>
    <t>Havells OFR 13 Wave</t>
  </si>
  <si>
    <t>Bajaj DHX-9 1000W Heavy</t>
  </si>
  <si>
    <t>Aquasure From Aquaguard Amaze</t>
  </si>
  <si>
    <t>ROYAL STEP Portable Electric</t>
  </si>
  <si>
    <t>KENT 16068 Zoom Vacuum</t>
  </si>
  <si>
    <t>ENEM Sealing Machine |</t>
  </si>
  <si>
    <t>Wipro Vesta 1200 Watt</t>
  </si>
  <si>
    <t>Inalsa Electric Kettle Prism</t>
  </si>
  <si>
    <t>VRPRIME Lint Roller Lint</t>
  </si>
  <si>
    <t>Philips AC1215/20 Air purifier,</t>
  </si>
  <si>
    <t>Eopora PTC Ceramic Fast</t>
  </si>
  <si>
    <t>Usha Goliath GO1200WG Heavy</t>
  </si>
  <si>
    <t>Wipro Vesta Electric Egg</t>
  </si>
  <si>
    <t>Philips Viva Collection HR1832/00</t>
  </si>
  <si>
    <t>Kitchenwell Multipurpose Portable Electronic</t>
  </si>
  <si>
    <t>FIGMENT Handheld Milk Frother</t>
  </si>
  <si>
    <t>Balzano High Speed Nutri</t>
  </si>
  <si>
    <t>Swiss Military VC03 Wireless</t>
  </si>
  <si>
    <t>Zuvexa USB Rechargeable Electric</t>
  </si>
  <si>
    <t>Usha IH2415 1500-Watt Immersion</t>
  </si>
  <si>
    <t>ACTIVA Instant 3 LTR</t>
  </si>
  <si>
    <t>Havells Instanio 1-Litre 3KW</t>
  </si>
  <si>
    <t>Lifelong 2-in1 Egg Boiler</t>
  </si>
  <si>
    <t>INDIAS¬Æ‚Ñ¢ Electro-Instant Water Geyser</t>
  </si>
  <si>
    <t>AmazonBasics Induction Cooktop 1600</t>
  </si>
  <si>
    <t>Sui Generis Electric Handheld</t>
  </si>
  <si>
    <t>Philips Air Purifier Ac2887/20,Vitashield</t>
  </si>
  <si>
    <t>Esquire Laundry Basket Brown,</t>
  </si>
  <si>
    <t>PHILIPS Air Fryer HD9200/90,</t>
  </si>
  <si>
    <t>Havells Bero Quartz Heater</t>
  </si>
  <si>
    <t>Philips EasyTouch Plus Standing</t>
  </si>
  <si>
    <t>Brayden Chopro, Electric Vegetable</t>
  </si>
  <si>
    <t>Usha Janome Dream Stitch</t>
  </si>
  <si>
    <t>Black+Decker Handheld Portable Garment</t>
  </si>
  <si>
    <t>Personal Size Blender, Portable</t>
  </si>
  <si>
    <t>Sujata Powermatic Plus 900</t>
  </si>
  <si>
    <t>Sure From Aquaguard Delight</t>
  </si>
  <si>
    <t>Dr Trust Electronic Kitchen</t>
  </si>
  <si>
    <t>Tesora - Inspired by</t>
  </si>
  <si>
    <t>AGARO Ace 1600 Watts,</t>
  </si>
  <si>
    <t>INALSA Hand Blender 1000</t>
  </si>
  <si>
    <t>akiara - Makes life</t>
  </si>
  <si>
    <t>Philips EasySpeed Plus Steam</t>
  </si>
  <si>
    <t>INALSA Electric Chopper Bullet-</t>
  </si>
  <si>
    <t>Borosil Electric Egg Boiler,</t>
  </si>
  <si>
    <t>Wipro Vesta Grill 1000</t>
  </si>
  <si>
    <t>Rico IRPRO 1500 Watt</t>
  </si>
  <si>
    <t>Eureka Forbes Active Clean</t>
  </si>
  <si>
    <t>CSI INTERNATIONAL¬Æ Instant Water</t>
  </si>
  <si>
    <t>Hindware Atlantic Xceed 5L</t>
  </si>
  <si>
    <t>Morphy Richards New Europa</t>
  </si>
  <si>
    <t>Lifelong Power - Pro</t>
  </si>
  <si>
    <t>iBELL Castor CTEK15L Premium</t>
  </si>
  <si>
    <t>BAJAJ PYGMY MINI 110</t>
  </si>
  <si>
    <t>Crompton InstaGlide 1000-Watts Dry</t>
  </si>
  <si>
    <t>Prestige Clean Home Water</t>
  </si>
  <si>
    <t>Morphy Richards Aristo 2000</t>
  </si>
  <si>
    <t>Gadgetronics Digital Kitchen Weighing</t>
  </si>
  <si>
    <t>Tom &amp; Jerry Folding</t>
  </si>
  <si>
    <t>Ikea Little Loved Corner</t>
  </si>
  <si>
    <t>House of Quirk Reusable</t>
  </si>
  <si>
    <t>Allin Exporters J66 Ultrasonic</t>
  </si>
  <si>
    <t>Multifunctional 2 in 1</t>
  </si>
  <si>
    <t>Maharaja Whiteline Nano Carbon</t>
  </si>
  <si>
    <t>KENT Electric Chopper-B for</t>
  </si>
  <si>
    <t>Crompton Amica 15-L 5</t>
  </si>
  <si>
    <t>Eureka Forbes car Vac</t>
  </si>
  <si>
    <t>KENT 16025 Sandwich Grill</t>
  </si>
  <si>
    <t>Candes Gloster All in</t>
  </si>
  <si>
    <t>Inalsa Electric Fan Heater</t>
  </si>
  <si>
    <t>Havells Zella Flap Auto</t>
  </si>
  <si>
    <t>iBELL SM1301 3-in-1 Sandwich</t>
  </si>
  <si>
    <t>Inalsa Vacuum Cleaner Wet</t>
  </si>
  <si>
    <t>MR. BRAND Portable USB</t>
  </si>
  <si>
    <t>Crompton Hill Briz Deco</t>
  </si>
  <si>
    <t>Sujata Powermatic Plus, Juicer</t>
  </si>
  <si>
    <t>Aquadpure Copper + Mineral</t>
  </si>
  <si>
    <t>Amazon Basics 650 Watt</t>
  </si>
  <si>
    <t>Crompton Insta Delight Fan</t>
  </si>
  <si>
    <t>!!HANEUL!!1000 Watt/2000-Watt Room Heater!!</t>
  </si>
  <si>
    <t>Melbon VM-905 2000-Watt Room</t>
  </si>
  <si>
    <t>Cello Eliza Plastic Laundry</t>
  </si>
  <si>
    <t>ACTIVA 1200 MM HIGH</t>
  </si>
  <si>
    <t>Shakti Technology S5 High</t>
  </si>
  <si>
    <t>AMERICAN MICRONIC- Imported Wet</t>
  </si>
  <si>
    <t>Demokrazy New Nova Lint</t>
  </si>
  <si>
    <t>Instant Pot Air Fryer,</t>
  </si>
  <si>
    <t>HUL Pureit Eco Water</t>
  </si>
  <si>
    <t>Livpure Glo Star RO+UV+UF+Mineraliser</t>
  </si>
  <si>
    <t>Philips Hi113 1000-Watt Plastic</t>
  </si>
  <si>
    <t>Kuber Industries Round Non</t>
  </si>
  <si>
    <t>Preethi MGA-502 0.4-Litre Grind</t>
  </si>
  <si>
    <t>Usha Aurora 1000 W</t>
  </si>
  <si>
    <t>ECOVACS DEEBOT N8 2-in-1</t>
  </si>
  <si>
    <t>Kent Gold, Optima, Gold+</t>
  </si>
  <si>
    <t>AVNISH Tap Water Purifier</t>
  </si>
  <si>
    <t>Khaitan ORFin Fan heater</t>
  </si>
  <si>
    <t>USHA RapidMix 500-Watt Copper</t>
  </si>
  <si>
    <t>Havells Gatik Neo 400mm</t>
  </si>
  <si>
    <t>INALSA Upright Vacuum Cleaner,</t>
  </si>
  <si>
    <t>ROYAL STEP - AMAZON'S</t>
  </si>
  <si>
    <t>Nirdambhay Mini Bag Sealer,</t>
  </si>
  <si>
    <t>Cello Non-Stick Aluminium Sandwich</t>
  </si>
  <si>
    <t>Proven¬Æ Copper + Mineral</t>
  </si>
  <si>
    <t>Morphy Richards Daisy 1000W</t>
  </si>
  <si>
    <t>Zuvexa Egg Boiler Poacher</t>
  </si>
  <si>
    <t>AO Smith HSE-VAS-X-015 Storage</t>
  </si>
  <si>
    <t>Havells Festiva 1200mm Dust</t>
  </si>
  <si>
    <t>INALSA Vaccum Cleaner Handheld</t>
  </si>
  <si>
    <t>iBELL SM1515NEW Sandwich Maker</t>
  </si>
  <si>
    <t>Aquaguard Aura RO+UV+UF+Taste Adjuster(MTDS)</t>
  </si>
  <si>
    <t>Havells Instanio 3-Litre 4.5KW</t>
  </si>
  <si>
    <t>Milk Frother, Immersion Blender</t>
  </si>
  <si>
    <t>Panasonic SR-WA22H (E) Automatic</t>
  </si>
  <si>
    <t>InstaCuppa Milk Frother for</t>
  </si>
  <si>
    <t>Goodscity Garment Steamer for</t>
  </si>
  <si>
    <t>Solidaire 550-Watt Mixer Grinder</t>
  </si>
  <si>
    <t>Amazon Basics 300 W</t>
  </si>
  <si>
    <t>Orpat HHB-100E 250-Watt Hand</t>
  </si>
  <si>
    <t>HealthSense Rechargeable Lint Remover</t>
  </si>
  <si>
    <t>AGARO Classic Portable Yogurt</t>
  </si>
  <si>
    <t>AGARO Imperial 240-Watt Slow</t>
  </si>
  <si>
    <t>Wipro Smartlife Super Deluxe</t>
  </si>
  <si>
    <t>AmazonBasics Cylinder Bagless Vacuum</t>
  </si>
  <si>
    <t>Crompton IHL 251 1500-Watt</t>
  </si>
  <si>
    <t>SaiEllin Room Heater For</t>
  </si>
  <si>
    <t>Bajaj Majesty Duetto Gas</t>
  </si>
  <si>
    <t>Black + Decker BD</t>
  </si>
  <si>
    <t>Inalsa Hand Blender| Hand</t>
  </si>
  <si>
    <t>Longway Blaze 2 Rod</t>
  </si>
  <si>
    <t>Prestige PWG 7 Wet</t>
  </si>
  <si>
    <t>Pigeon Zest Mixer Grinder</t>
  </si>
  <si>
    <t>Borosil Volcano 13 Fin</t>
  </si>
  <si>
    <t>Crompton Solarium Qube 15-L</t>
  </si>
  <si>
    <t>Singer Aroma 1.8 Liter</t>
  </si>
  <si>
    <t>Orient Electric Aura Neo</t>
  </si>
  <si>
    <t>R3HXWT0LRP0NMF</t>
  </si>
  <si>
    <t>RGIQEG07R9HS2</t>
  </si>
  <si>
    <t>R3J3EQQ9TZI5ZJ</t>
  </si>
  <si>
    <t>R3EEUZKKK9J36I</t>
  </si>
  <si>
    <t>R1BP4L2HH9TFUP</t>
  </si>
  <si>
    <t>R7S8ANNSDPR40</t>
  </si>
  <si>
    <t>R8E73K2KWJRDS</t>
  </si>
  <si>
    <t>R2X090D1YHACKR</t>
  </si>
  <si>
    <t>R1LW6NWSVTVZ2H</t>
  </si>
  <si>
    <t>R11MQS7WD9C3I0</t>
  </si>
  <si>
    <t>R1FKOKZ3HHKJBZ</t>
  </si>
  <si>
    <t>R1QETDIPRCX4S0</t>
  </si>
  <si>
    <t>R20XIOU25HEX80</t>
  </si>
  <si>
    <t>R2JPQNKCOE10UK</t>
  </si>
  <si>
    <t>R13UTIA6KOF6QV</t>
  </si>
  <si>
    <t>R2BP8Y5OJXKJLF</t>
  </si>
  <si>
    <t>R2PNR69G0BQG2F</t>
  </si>
  <si>
    <t>R12D1BZF9MU8TN</t>
  </si>
  <si>
    <t>R1GYK05NN6747O</t>
  </si>
  <si>
    <t>R1SN0D4DFBKAZI</t>
  </si>
  <si>
    <t>R3F4T5TRYPTMIG</t>
  </si>
  <si>
    <t>R1EBS3566VCSCG</t>
  </si>
  <si>
    <t>R2DIHMHOPYEASB</t>
  </si>
  <si>
    <t>R3COVVOP2R7Z28</t>
  </si>
  <si>
    <t>R249YCZVKYR5XD</t>
  </si>
  <si>
    <t>R1Y30KU04V3QF4</t>
  </si>
  <si>
    <t>R1G4I5FLAHM16P</t>
  </si>
  <si>
    <t>R1DXRMVWV2OVE8</t>
  </si>
  <si>
    <t>R1C8MVU3EIX56Y</t>
  </si>
  <si>
    <t>R223OIZPTZ994S</t>
  </si>
  <si>
    <t>R2S0AYWUV349HP</t>
  </si>
  <si>
    <t>R2Z9ENI1BK4EAB</t>
  </si>
  <si>
    <t>R1Q323BB35OP30</t>
  </si>
  <si>
    <t>R213ILI3XNVHQ0</t>
  </si>
  <si>
    <t>RW294SCHB5QTK</t>
  </si>
  <si>
    <t>R2J3Q3BUHJ2S7E</t>
  </si>
  <si>
    <t>R32JZC43P990BL</t>
  </si>
  <si>
    <t>R2AE3BN2Y58N55</t>
  </si>
  <si>
    <t>R1VOXBV87EI37W</t>
  </si>
  <si>
    <t>RSNHWPVLK9SAQ</t>
  </si>
  <si>
    <t>RWSHFGBE1WU3I</t>
  </si>
  <si>
    <t>R2EJIN3N3L3XKI</t>
  </si>
  <si>
    <t>RVEWH0LAEO3NH</t>
  </si>
  <si>
    <t>R22EUJ1B1AM0OU</t>
  </si>
  <si>
    <t>R2GUL8IL005EGF</t>
  </si>
  <si>
    <t>R1Q0PEVL6X8WZJ</t>
  </si>
  <si>
    <t>RFZ1X95QMXWFZ</t>
  </si>
  <si>
    <t>RQAF3Q7KCEGHP</t>
  </si>
  <si>
    <t>RJ19CW7WCSFUI</t>
  </si>
  <si>
    <t>R25WW5K08CGVXV</t>
  </si>
  <si>
    <t>R2ACU430AWSQ15</t>
  </si>
  <si>
    <t>R3MXMT6V18JJ1P</t>
  </si>
  <si>
    <t>R3RUBB6REUGTT</t>
  </si>
  <si>
    <t>RZJR37WFGXR9B</t>
  </si>
  <si>
    <t>R37S13YALMRPGK</t>
  </si>
  <si>
    <t>R3CR9H6ABJ4Q4O</t>
  </si>
  <si>
    <t>R1LG3XV2XYCQQB</t>
  </si>
  <si>
    <t>R3FTW5HNPCX66C</t>
  </si>
  <si>
    <t>R9GNL4OF49DH6</t>
  </si>
  <si>
    <t>R1BC08IFG4REKS</t>
  </si>
  <si>
    <t>RDFETF8YFDP96</t>
  </si>
  <si>
    <t>R27HJ954EMEOQK</t>
  </si>
  <si>
    <t>R2VUNGNI96EEJ7</t>
  </si>
  <si>
    <t>RMEKYV7XWTWKV</t>
  </si>
  <si>
    <t>R37D7HJR4MR520</t>
  </si>
  <si>
    <t>R8QBCR9MM1LGY</t>
  </si>
  <si>
    <t>R95AYORS91NWX</t>
  </si>
  <si>
    <t>R2LX1M52C4KNJA</t>
  </si>
  <si>
    <t>R35LMI5GBW0RX3</t>
  </si>
  <si>
    <t>R3MHRRK05RD01A</t>
  </si>
  <si>
    <t>R23CC5VDSVR49B</t>
  </si>
  <si>
    <t>R10365HEDURWI9</t>
  </si>
  <si>
    <t>R14ZOPYFHOYYRQ</t>
  </si>
  <si>
    <t>R3AZDEK3MQA3RA</t>
  </si>
  <si>
    <t>R3ET6IRJTU70BS</t>
  </si>
  <si>
    <t>R2GC03W48T3IJR</t>
  </si>
  <si>
    <t>R32XZQTB1BP0J8</t>
  </si>
  <si>
    <t>R1MTTFP4GWHWC8</t>
  </si>
  <si>
    <t>R168J8VQSY0OH5</t>
  </si>
  <si>
    <t>R30SWI8U6K7PDR</t>
  </si>
  <si>
    <t>R3ROJ6AWGN2UFN</t>
  </si>
  <si>
    <t>R3UKO8DK958TVU</t>
  </si>
  <si>
    <t>R19CZW6DWGE2WH</t>
  </si>
  <si>
    <t>R2W93BKACGQMYR</t>
  </si>
  <si>
    <t>R3JCOBHM1JXUQ0</t>
  </si>
  <si>
    <t>RGNARUOE22V1A</t>
  </si>
  <si>
    <t>R2JXNH8KUWRZK5</t>
  </si>
  <si>
    <t>R2G4T57OLXDVPL</t>
  </si>
  <si>
    <t>RTFGWAX83AVMH</t>
  </si>
  <si>
    <t>R2CS3O3RBOMTFP</t>
  </si>
  <si>
    <t>R175A66P22YRW5</t>
  </si>
  <si>
    <t>R306AVQBBWQ1YE</t>
  </si>
  <si>
    <t>R2OMPDR9UR512Z</t>
  </si>
  <si>
    <t>R1B1J4358749FT</t>
  </si>
  <si>
    <t>R15R4BV0MI9SH1</t>
  </si>
  <si>
    <t>R23AXPPZ5G7J6Q</t>
  </si>
  <si>
    <t>R2RC9IQ0X5NHFU</t>
  </si>
  <si>
    <t>R6H0LMQOYOUPR</t>
  </si>
  <si>
    <t>R1Z33CAT0B5EQM</t>
  </si>
  <si>
    <t>R1O6L77S7X03S7</t>
  </si>
  <si>
    <t>R9PTPIYPJWRIL</t>
  </si>
  <si>
    <t>R148TZG032T23O</t>
  </si>
  <si>
    <t>R13ILSZ9UIVWZM</t>
  </si>
  <si>
    <t>R1G81NIXTA4Q20</t>
  </si>
  <si>
    <t>R375X8JYM7319I</t>
  </si>
  <si>
    <t>R3HWZS22FT40ZO</t>
  </si>
  <si>
    <t>RLWAYTZH1YOFR</t>
  </si>
  <si>
    <t>RC3ZLDRM8GA9T</t>
  </si>
  <si>
    <t>R1482M3Z6TF62M</t>
  </si>
  <si>
    <t>R17PVKPPX1FJYC</t>
  </si>
  <si>
    <t>R1PCC1YKW3I4G8</t>
  </si>
  <si>
    <t>RSFPLEMO7DSOR</t>
  </si>
  <si>
    <t>R51BP5RJHSCM8</t>
  </si>
  <si>
    <t>R2RV2M8NMHN3R6</t>
  </si>
  <si>
    <t>R2C462047AF3K7</t>
  </si>
  <si>
    <t>R3IUYQZ1BP7QPB</t>
  </si>
  <si>
    <t>R25CCWBNTJMZVE</t>
  </si>
  <si>
    <t>R10G3GXLZIE38O</t>
  </si>
  <si>
    <t>RG3VFGY4HM38X</t>
  </si>
  <si>
    <t>RS38MZA2FG7HF</t>
  </si>
  <si>
    <t>R1IW58DJL28MGC</t>
  </si>
  <si>
    <t>R1YDBBZUKFOLJH</t>
  </si>
  <si>
    <t>RX043807PIUYL</t>
  </si>
  <si>
    <t>R14Q2PBO5QNTZQ</t>
  </si>
  <si>
    <t>R3CGMQSB9H564N</t>
  </si>
  <si>
    <t>R1YMUWEBTRFUJL</t>
  </si>
  <si>
    <t>RUU9CCQBQ59IY</t>
  </si>
  <si>
    <t>RMWWVT8FORZQU</t>
  </si>
  <si>
    <t>RHS375RK0RRAQ</t>
  </si>
  <si>
    <t>R19Q6OQ19PWL5K</t>
  </si>
  <si>
    <t>RK4CS8ATPVMJ2</t>
  </si>
  <si>
    <t>R3WPIQCSIWIMK</t>
  </si>
  <si>
    <t>R1LNA5SHXIW7IM</t>
  </si>
  <si>
    <t>R1L2JNO4Y3BHYF</t>
  </si>
  <si>
    <t>R3U57AW0L6O5C6</t>
  </si>
  <si>
    <t>R19HSC60H637CV</t>
  </si>
  <si>
    <t>R2KTG5VU8MVNEC</t>
  </si>
  <si>
    <t>R1Y4ORK41SINB2</t>
  </si>
  <si>
    <t>R239FYUEOVD16B</t>
  </si>
  <si>
    <t>R2BUNT9GM6PUP1</t>
  </si>
  <si>
    <t>R2155066OFZ3WE</t>
  </si>
  <si>
    <t>RXZP61J92DA6M</t>
  </si>
  <si>
    <t>R35VPRJY5B5Z2G</t>
  </si>
  <si>
    <t>R3C1N7WDNPKXMU</t>
  </si>
  <si>
    <t>R3H60TG402OZD8</t>
  </si>
  <si>
    <t>R2NO4JULWOQQ5N</t>
  </si>
  <si>
    <t>R1CYG59TJESUGN</t>
  </si>
  <si>
    <t>R1XOLM25PDOJSP</t>
  </si>
  <si>
    <t>RMC18YA95OV3J</t>
  </si>
  <si>
    <t>R7CW64V48YJHE</t>
  </si>
  <si>
    <t>RN7RYZ9MBIC42</t>
  </si>
  <si>
    <t>R1PO9JZJI1SP0V</t>
  </si>
  <si>
    <t>RJQS7P8SU8IWQ</t>
  </si>
  <si>
    <t>R19ER862292N5Q</t>
  </si>
  <si>
    <t>R32DF3HCO27053</t>
  </si>
  <si>
    <t>R3RLXT74FJNH0M</t>
  </si>
  <si>
    <t>RJ4G2WPEDZFK9</t>
  </si>
  <si>
    <t>R23VU14H85GINN</t>
  </si>
  <si>
    <t>R37T34KL73SH6C</t>
  </si>
  <si>
    <t>R1NJ3CZKH3NT4T</t>
  </si>
  <si>
    <t>R1HU969QEMB97J</t>
  </si>
  <si>
    <t>R1H0YNK5FI6IM9</t>
  </si>
  <si>
    <t>R1CENZ33411CCP</t>
  </si>
  <si>
    <t>R2PF9QV9JEQO9K</t>
  </si>
  <si>
    <t>R3H7ECG65NHSIZ</t>
  </si>
  <si>
    <t>R1PU0LE5YRKY3Y</t>
  </si>
  <si>
    <t>R2BSJW1NHF0ZF2</t>
  </si>
  <si>
    <t>R1SGO9WPFCHYNN</t>
  </si>
  <si>
    <t>R2CR72CAK85YA7</t>
  </si>
  <si>
    <t>RCXJF5CVRLCI4</t>
  </si>
  <si>
    <t>R1HC3ZLVI3VC2L</t>
  </si>
  <si>
    <t>R344C7U6JUIR8M</t>
  </si>
  <si>
    <t>R2U46UVD4IRLY7</t>
  </si>
  <si>
    <t>R26Z0O4978YU47</t>
  </si>
  <si>
    <t>R39DB3OJGB156P</t>
  </si>
  <si>
    <t>R2UZOF31IYEDYC</t>
  </si>
  <si>
    <t>R8KWWR9D7Z8ZP</t>
  </si>
  <si>
    <t>R19JWR6NN6DMRW</t>
  </si>
  <si>
    <t>R2XFHXT7SOGU38</t>
  </si>
  <si>
    <t>RDCJBFGUBZWFJ</t>
  </si>
  <si>
    <t>RJX93LCK9FMRS</t>
  </si>
  <si>
    <t>R16NWYD2LYHNFJ</t>
  </si>
  <si>
    <t>RWKQG2WMXYN20</t>
  </si>
  <si>
    <t>R10KIZHSVBEP0U</t>
  </si>
  <si>
    <t>R10L0LUK0SEJPL</t>
  </si>
  <si>
    <t>R3FOUBGTV1VUHP</t>
  </si>
  <si>
    <t>RCI40FPILZN2J</t>
  </si>
  <si>
    <t>R2LH0W21RI2HB3</t>
  </si>
  <si>
    <t>R1TBHUMR0RV7AZ</t>
  </si>
  <si>
    <t>R16HCZ0W1TRSMM</t>
  </si>
  <si>
    <t>R3FAPESPH3491Y</t>
  </si>
  <si>
    <t>RW9LHUMO78TE2</t>
  </si>
  <si>
    <t>R2H4GF8D9IBB7W</t>
  </si>
  <si>
    <t>R27SWYIOUU9JGH</t>
  </si>
  <si>
    <t>RMD97V7ZXPVBW</t>
  </si>
  <si>
    <t>R27FPYAT4QN865</t>
  </si>
  <si>
    <t>RJP1JLG2KKDYM</t>
  </si>
  <si>
    <t>R1S2PH1JD9B9XB</t>
  </si>
  <si>
    <t>R1PBLR66RA2JLZ</t>
  </si>
  <si>
    <t>R3ELQTJOXZNXTV</t>
  </si>
  <si>
    <t>R3V4QKSGSKWY6Z</t>
  </si>
  <si>
    <t>R1OK31HXJ4T85Y</t>
  </si>
  <si>
    <t>R1IFSFNW29TL7R</t>
  </si>
  <si>
    <t>R78BFK5PTL1N8</t>
  </si>
  <si>
    <t>R2810JGXE0FCK2</t>
  </si>
  <si>
    <t>R2Q9OZ24DS780B</t>
  </si>
  <si>
    <t>R1P2VLNHZAHSCU</t>
  </si>
  <si>
    <t>RR7JLC3VD2TBS</t>
  </si>
  <si>
    <t>R3UKHBPPXQOJ7Q</t>
  </si>
  <si>
    <t>R2XGDUS2ZEQO76</t>
  </si>
  <si>
    <t>R3OI9NIP86EJMK</t>
  </si>
  <si>
    <t>R1T3IMKX5I23BL</t>
  </si>
  <si>
    <t>R22OHRDXFQ2O98</t>
  </si>
  <si>
    <t>RDLKA670FVMKY</t>
  </si>
  <si>
    <t>R20Y7L8T8S0B2V</t>
  </si>
  <si>
    <t>R39CZQR3ZPJ0Q7</t>
  </si>
  <si>
    <t>R3H4IRBX721OIC</t>
  </si>
  <si>
    <t>R2QJLRRYLEJFIO</t>
  </si>
  <si>
    <t>R1S57TIOL6E20F</t>
  </si>
  <si>
    <t>RKU0YNFBI9H6U</t>
  </si>
  <si>
    <t>RITW1G6EL12AP</t>
  </si>
  <si>
    <t>R1T3FLH3DTF6HS</t>
  </si>
  <si>
    <t>R34S7CW9IYNOUR</t>
  </si>
  <si>
    <t>R15DQIQZ16IEL9</t>
  </si>
  <si>
    <t>R1HIYUVKS08YJP</t>
  </si>
  <si>
    <t>R2Q04IXOK0RA34</t>
  </si>
  <si>
    <t>R34OST6S1F8457</t>
  </si>
  <si>
    <t>R111DGF0O8W1N8</t>
  </si>
  <si>
    <t>R2BR9VTFE775OW</t>
  </si>
  <si>
    <t>R1UFECRZY2H7ZR</t>
  </si>
  <si>
    <t>R122PZXYO9V78</t>
  </si>
  <si>
    <t>RBVWNT5DJQ11U</t>
  </si>
  <si>
    <t>R1QF0ET8A7E6WA</t>
  </si>
  <si>
    <t>R2M315YGOB9RN3</t>
  </si>
  <si>
    <t>R2RS5DJTMPR9KH</t>
  </si>
  <si>
    <t>R2P1ZOKUIQWNZH</t>
  </si>
  <si>
    <t>RYIE3APCBZO0M</t>
  </si>
  <si>
    <t>R3JYRL1ACWZKKY</t>
  </si>
  <si>
    <t>RHUH1KUO9N3LB</t>
  </si>
  <si>
    <t>R2KMA1FW2QZLZX</t>
  </si>
  <si>
    <t>R2D1HX7B0ZNR2Y</t>
  </si>
  <si>
    <t>RSAWD2O7MGQHQ</t>
  </si>
  <si>
    <t>RGV3TPWIES7KM</t>
  </si>
  <si>
    <t>R1OHBRJRE6GHDZ</t>
  </si>
  <si>
    <t>R2RT36U5W9GRK6</t>
  </si>
  <si>
    <t>R369A5WFHNY685</t>
  </si>
  <si>
    <t>R24M24UKIB5KN3</t>
  </si>
  <si>
    <t>R2ZBBYSOYN3KBL</t>
  </si>
  <si>
    <t>R1SLOPXHKI14S6</t>
  </si>
  <si>
    <t>R1NBVCQUPQGZSG</t>
  </si>
  <si>
    <t>R1NNND9Z9O7ZFX</t>
  </si>
  <si>
    <t>R1PKIMKR1E8X8T</t>
  </si>
  <si>
    <t>R34816YEM3Y2VJ</t>
  </si>
  <si>
    <t>R3EKLFGQGV02SG</t>
  </si>
  <si>
    <t>R31BXRU0GAOB26</t>
  </si>
  <si>
    <t>RKU0JLLNRC05S</t>
  </si>
  <si>
    <t>R128LZ0DN2NZBZ</t>
  </si>
  <si>
    <t>R2A7MIUNOW8DOE</t>
  </si>
  <si>
    <t>R10I6UIAQIP9TN</t>
  </si>
  <si>
    <t>R1BFOK13WV2QLM</t>
  </si>
  <si>
    <t>R2CU03OULJTK2A</t>
  </si>
  <si>
    <t>R2NB2K5XC70FKP</t>
  </si>
  <si>
    <t>R2RDC6R09NZ0TZ</t>
  </si>
  <si>
    <t>R2RBF2BGJRO7H2</t>
  </si>
  <si>
    <t>R98JKKNCSM7B5</t>
  </si>
  <si>
    <t>R3HLDGIDF7PO8C</t>
  </si>
  <si>
    <t>R2DD2M5YARW7R2</t>
  </si>
  <si>
    <t>R31KHU73E9BSU4</t>
  </si>
  <si>
    <t>RRCQZ1NUT86W1</t>
  </si>
  <si>
    <t>R3GPDNKHUWXBMD</t>
  </si>
  <si>
    <t>R3B5HP4PJ8JIOG</t>
  </si>
  <si>
    <t>R2VEHBS4GTI9SH</t>
  </si>
  <si>
    <t>R36UIGIQWYOKT</t>
  </si>
  <si>
    <t>R2K5OD0MEEBTDL</t>
  </si>
  <si>
    <t>R26YAKWWPQSNL</t>
  </si>
  <si>
    <t>R2ZQ3KNS6ADZKG</t>
  </si>
  <si>
    <t>RCP907FSHW2CI</t>
  </si>
  <si>
    <t>R2FY1Z66KZXJWD</t>
  </si>
  <si>
    <t>R14ALM4LONM07K</t>
  </si>
  <si>
    <t>R27MK332LTT5KS</t>
  </si>
  <si>
    <t>R30W8FL25XCO0K</t>
  </si>
  <si>
    <t>R225TDOAW3E40Y</t>
  </si>
  <si>
    <t>R2U0MOPP5A6KMF</t>
  </si>
  <si>
    <t>R2P0CRDHOMUX</t>
  </si>
  <si>
    <t>R1S5FUVJK5BDKV</t>
  </si>
  <si>
    <t>RM040SFEJL7HY</t>
  </si>
  <si>
    <t>R2CKMKVZVLVGEN</t>
  </si>
  <si>
    <t>R1X7186WUECR3</t>
  </si>
  <si>
    <t>R2LYKHFGZWSYDL</t>
  </si>
  <si>
    <t>R3BGA0IR8XWNFF</t>
  </si>
  <si>
    <t>R33U0ERE0GVMNJ</t>
  </si>
  <si>
    <t>RLCW4ACH6TGM7</t>
  </si>
  <si>
    <t>R3LPK5GH31P4HW</t>
  </si>
  <si>
    <t>R2KLBZ0I1OK6U2</t>
  </si>
  <si>
    <t>RU8SZ6NFWFYV6</t>
  </si>
  <si>
    <t>R3TQ32UCRS81WR</t>
  </si>
  <si>
    <t>R2MHX3EGIJVMNQ</t>
  </si>
  <si>
    <t>RB90KDMXOCCPZ</t>
  </si>
  <si>
    <t>R34U56TMQL8B9J</t>
  </si>
  <si>
    <t>R83JPRO9V52P</t>
  </si>
  <si>
    <t>R1Z1YO987IN6WA</t>
  </si>
  <si>
    <t>R3C219XKJW9GI2</t>
  </si>
  <si>
    <t>R1ZQQKZCCG4KD2</t>
  </si>
  <si>
    <t>RWVCDTLWJRC3M</t>
  </si>
  <si>
    <t>R10KEMT1N336ZD</t>
  </si>
  <si>
    <t>R1GQJYYLCFOXJ8</t>
  </si>
  <si>
    <t>R1DSLJ58BW45MG</t>
  </si>
  <si>
    <t>R3MQME1SHOPH91</t>
  </si>
  <si>
    <t>R1P673FG5GG9AO</t>
  </si>
  <si>
    <t>RPA8V1051ERUL</t>
  </si>
  <si>
    <t>R2WQHYFXQ5BCCA</t>
  </si>
  <si>
    <t>R23YK9FCYDZ8D5</t>
  </si>
  <si>
    <t>R36T09OX35WPH0</t>
  </si>
  <si>
    <t>RE1RVB3YIBPKD</t>
  </si>
  <si>
    <t>R1NARG7VJ59AD3</t>
  </si>
  <si>
    <t>RJYLPPJ0FGP7W</t>
  </si>
  <si>
    <t>RM0S8X7RALDXR</t>
  </si>
  <si>
    <t>RFPSJKWNCQAO2</t>
  </si>
  <si>
    <t>R27C4TPKHXYBRU</t>
  </si>
  <si>
    <t>R13CIOIUD1D8UM</t>
  </si>
  <si>
    <t>R1DVF8WQYO780</t>
  </si>
  <si>
    <t>R17AITIJSUGQPX</t>
  </si>
  <si>
    <t>R2IIY08QX4SR46</t>
  </si>
  <si>
    <t>RZ7HZPPMZP6NJ</t>
  </si>
  <si>
    <t>R10FUJSCR3VYHY</t>
  </si>
  <si>
    <t>R3C2WT83DOSL8U</t>
  </si>
  <si>
    <t>R2U10LYYC10P7G</t>
  </si>
  <si>
    <t>R1AIQQLE21YDXS</t>
  </si>
  <si>
    <t>R3UEORHQEZE02I</t>
  </si>
  <si>
    <t>R35G82LMN1P1V4</t>
  </si>
  <si>
    <t>RBBUCW5C77081</t>
  </si>
  <si>
    <t>R2FRXL54AFATWQ</t>
  </si>
  <si>
    <t>R28SHHTDCYFLEK</t>
  </si>
  <si>
    <t>R1EZC4VZXSJG4L</t>
  </si>
  <si>
    <t>RVRVEXC4LY123</t>
  </si>
  <si>
    <t>R18WAOEKUC44AI</t>
  </si>
  <si>
    <t>R3KJZVGMCEDPKA</t>
  </si>
  <si>
    <t>R1VSKOXXZVR2QQ</t>
  </si>
  <si>
    <t>R2RSNVMKFP7F3P</t>
  </si>
  <si>
    <t>RCYM7OUD8PKWH</t>
  </si>
  <si>
    <t>R2HRFJXDH2U2QF</t>
  </si>
  <si>
    <t>R2DFHKY9SQTXGF</t>
  </si>
  <si>
    <t>R1A2H4LNTTSZKN</t>
  </si>
  <si>
    <t>R2G9RHDQN3S511</t>
  </si>
  <si>
    <t>R3JPYH668MK3JJ</t>
  </si>
  <si>
    <t>R2IUZKZ2BFCQPB</t>
  </si>
  <si>
    <t>R3673WOUZQ8VY4</t>
  </si>
  <si>
    <t>R2E39V9PQNSKB2</t>
  </si>
  <si>
    <t>RPGI8FD8L5XJ6</t>
  </si>
  <si>
    <t>R2XF84DPH68G5Y</t>
  </si>
  <si>
    <t>R3SMBF0YI93Z13</t>
  </si>
  <si>
    <t>R1SWNKZP36AU1J</t>
  </si>
  <si>
    <t>RMN6DAWRN6MNN</t>
  </si>
  <si>
    <t>R3IBC8ULMDZUKM</t>
  </si>
  <si>
    <t>RRF41F2P7DFYP</t>
  </si>
  <si>
    <t>R3M6TF2LH1H23Q</t>
  </si>
  <si>
    <t>RMGE5B6FD1FS5</t>
  </si>
  <si>
    <t>R1PRZD3XZDNYN9</t>
  </si>
  <si>
    <t>R28G51B8I2WH0N</t>
  </si>
  <si>
    <t>RGIN9AS9WAQNP</t>
  </si>
  <si>
    <t>R1JO87DOGUEQHC</t>
  </si>
  <si>
    <t>R2E3GV1LFGQNFD</t>
  </si>
  <si>
    <t>R3VBC6VU8OT0QP</t>
  </si>
  <si>
    <t>R18D9LZAYX9JSY</t>
  </si>
  <si>
    <t>R3T70N2JGTAPV2</t>
  </si>
  <si>
    <t>R1E6PBJHMY4C1G</t>
  </si>
  <si>
    <t>RRKAMPIXSKUW</t>
  </si>
  <si>
    <t>RJOCZ7VETYOPA</t>
  </si>
  <si>
    <t>RQOWF9MFTN6CQ</t>
  </si>
  <si>
    <t>RQRTXJPYHHSFL</t>
  </si>
  <si>
    <t>R1WVE2XLG4MKR0</t>
  </si>
  <si>
    <t>R2K2YNHJ952H5J</t>
  </si>
  <si>
    <t>R31BGTIUFLQNT5</t>
  </si>
  <si>
    <t>RGEDIZCX7LB34</t>
  </si>
  <si>
    <t>R3FQMPLCZV75E</t>
  </si>
  <si>
    <t>RO163Q6WRVSZZ</t>
  </si>
  <si>
    <t>R3PAFFUU229VTJ</t>
  </si>
  <si>
    <t>R6LNTBPRGQ5SH</t>
  </si>
  <si>
    <t>R173QPQASTIM5E</t>
  </si>
  <si>
    <t>R1GS92IDBGXYCS</t>
  </si>
  <si>
    <t>R2FRXUVIUPO3JD</t>
  </si>
  <si>
    <t>RM88OEEDBGL7E</t>
  </si>
  <si>
    <t>R1B4DF1E33G2SC</t>
  </si>
  <si>
    <t>R1A8VRVLZEPPCO</t>
  </si>
  <si>
    <t>R3R5DS04EXELTJ</t>
  </si>
  <si>
    <t>R2MI4KSWYUEMDR</t>
  </si>
  <si>
    <t>R2FHGVLNMCEDS3</t>
  </si>
  <si>
    <t>R33M2Q7OES3GBK</t>
  </si>
  <si>
    <t>R3EUHZXX3UEYSH</t>
  </si>
  <si>
    <t>RF8105HZQ4I7N</t>
  </si>
  <si>
    <t>RVNP5UR9UECQW</t>
  </si>
  <si>
    <t>R1TK3BJ0V4TTCW</t>
  </si>
  <si>
    <t>RZN676INI7CXB</t>
  </si>
  <si>
    <t>R1HOV97NOJFX4W</t>
  </si>
  <si>
    <t>R3LJ3MMSH7Z1BT</t>
  </si>
  <si>
    <t>R2XCI5KR2H8QEI</t>
  </si>
  <si>
    <t>R2Z4GQU0ZVOH1G</t>
  </si>
  <si>
    <t>R32QHTM45T5S7N</t>
  </si>
  <si>
    <t>R2SIAIJ2R8203U</t>
  </si>
  <si>
    <t>R2TD3N245ZRZKA</t>
  </si>
  <si>
    <t>R1O3A2CX9YG69H</t>
  </si>
  <si>
    <t>R1JKJ6JRX7SGEL</t>
  </si>
  <si>
    <t>R27GRSZF2YL5ZO</t>
  </si>
  <si>
    <t>RIRMEEQUWCCJK</t>
  </si>
  <si>
    <t>R19QUEKHANF087</t>
  </si>
  <si>
    <t>RW3YCZCKGOBH</t>
  </si>
  <si>
    <t>R8UDGYG74HT52</t>
  </si>
  <si>
    <t>R3SSOBQITYNPKB</t>
  </si>
  <si>
    <t>RZK0M87UXFG2</t>
  </si>
  <si>
    <t>R1Y9N553TGL8LN</t>
  </si>
  <si>
    <t>R2GVOJLXANNFG2</t>
  </si>
  <si>
    <t>R1REJSSQVMNGVO</t>
  </si>
  <si>
    <t>R2K3IBMM9I3HQH</t>
  </si>
  <si>
    <t>R1ZSCBBOGJ8VB</t>
  </si>
  <si>
    <t>R31X4I2TGYDUN8</t>
  </si>
  <si>
    <t>RZAAQFY7BDSWC</t>
  </si>
  <si>
    <t>R2U4L5Y1EI2L9P</t>
  </si>
  <si>
    <t>RZ7BLWVBP91F3</t>
  </si>
  <si>
    <t>RUVNSVGR3C0ZK</t>
  </si>
  <si>
    <t>R1SNDKJ3F47REI</t>
  </si>
  <si>
    <t>R2BYIBOB1SJCU5</t>
  </si>
  <si>
    <t>RXPIU94G6Y8XR</t>
  </si>
  <si>
    <t>RLR4ETD7RIB3P</t>
  </si>
  <si>
    <t>R1ZFP957X6NEUB</t>
  </si>
  <si>
    <t>R2BUP3AXKYUHYP</t>
  </si>
  <si>
    <t>R3Q0EFB6CKAL4W</t>
  </si>
  <si>
    <t>R1HP1ZGFB28GM7</t>
  </si>
  <si>
    <t>R1E0E2U9FSYVCE</t>
  </si>
  <si>
    <t>R2MYHLYRBQ49CU</t>
  </si>
  <si>
    <t>R3QXJLS2BDGPZU</t>
  </si>
  <si>
    <t>R1I66H8DGGS985</t>
  </si>
  <si>
    <t>R2ZYS8OJWNY7VY</t>
  </si>
  <si>
    <t>R1LAI2YEEUW0E0</t>
  </si>
  <si>
    <t>R3NB1CQXEVVQIT</t>
  </si>
  <si>
    <t>R1MOAI12S1FJV1</t>
  </si>
  <si>
    <t>R274KY6VMEYJ66</t>
  </si>
  <si>
    <t>R27S4UNXONW7O4</t>
  </si>
  <si>
    <t>R2TM1SQ2JK9S7K</t>
  </si>
  <si>
    <t>R25BZYL3L6NDM3</t>
  </si>
  <si>
    <t>R3IPDT2UXX2O63</t>
  </si>
  <si>
    <t>R3FQZ41R2YXT87</t>
  </si>
  <si>
    <t>R3ET8JTEIDTNU0</t>
  </si>
  <si>
    <t>RZZWEYTD4NC3T</t>
  </si>
  <si>
    <t>R2888CE3TDHQMW</t>
  </si>
  <si>
    <t>R25T0UEZY5MCOJ</t>
  </si>
  <si>
    <t>R36XQGHL3TG2S2</t>
  </si>
  <si>
    <t>R2UT2VQEDPGN1H</t>
  </si>
  <si>
    <t>RMJTIHWOEVJ2S</t>
  </si>
  <si>
    <t>R3EGID2HUY7LU8</t>
  </si>
  <si>
    <t>R1KQN0FQ8TQUYP</t>
  </si>
  <si>
    <t>R16XVVFYUNVL5L</t>
  </si>
  <si>
    <t>R13Z8MSR50H9UK</t>
  </si>
  <si>
    <t>R2MSV2JRVJGRQN</t>
  </si>
  <si>
    <t>R3I9ZZITI5NO9G</t>
  </si>
  <si>
    <t>R2SLVB4IDEDVF4</t>
  </si>
  <si>
    <t>R2JKCB5MNWKW9N</t>
  </si>
  <si>
    <t>R2F293IOSSP7QX</t>
  </si>
  <si>
    <t>R2DRWYU4KRZG8M</t>
  </si>
  <si>
    <t>RF73D5K5ZPBIU</t>
  </si>
  <si>
    <t>R3PB00C7ZEBAMG</t>
  </si>
  <si>
    <t>R10758I9J937X1</t>
  </si>
  <si>
    <t>R4S7MHI8MJKLU</t>
  </si>
  <si>
    <t>R11O7WDJVC8065</t>
  </si>
  <si>
    <t>R2L4XIZ518GOR1</t>
  </si>
  <si>
    <t>R1INL4UFJMHNYR</t>
  </si>
  <si>
    <t>R2ZXDFN8U4X0T3</t>
  </si>
  <si>
    <t>R2QV1JD5V8C2S1</t>
  </si>
  <si>
    <t>R30U9FM8KQM6XF</t>
  </si>
  <si>
    <t>R32VTB32ABV5KD</t>
  </si>
  <si>
    <t>RO77OQG21KZ7C</t>
  </si>
  <si>
    <t>R3NMEJ9FHUKIM5</t>
  </si>
  <si>
    <t>R21XRUZQ2MQ2ME</t>
  </si>
  <si>
    <t>R3CUNCZTU43JPP</t>
  </si>
  <si>
    <t>R3C592OSGL2F93</t>
  </si>
  <si>
    <t>R3H4H2BLYJ8K54</t>
  </si>
  <si>
    <t>R2QDKL6M3BGGR8</t>
  </si>
  <si>
    <t>RU4VUDDZCAKWJ</t>
  </si>
  <si>
    <t>R1XME75YUKM2OB</t>
  </si>
  <si>
    <t>RPGQI0SP1LWQD</t>
  </si>
  <si>
    <t>R3KPZ8P5M4PG72</t>
  </si>
  <si>
    <t>R2XES5SVJG8YP1</t>
  </si>
  <si>
    <t>R3NINARQVMB04K</t>
  </si>
  <si>
    <t>RO083A44QXKV9</t>
  </si>
  <si>
    <t>R12NQTT6JQ7IUU</t>
  </si>
  <si>
    <t>R3CEIRJ8YFRONO</t>
  </si>
  <si>
    <t>R9OEDGO6AP6W</t>
  </si>
  <si>
    <t>R2SK5PPC2ZKCL5</t>
  </si>
  <si>
    <t>R1JXCQXDJH1CEV</t>
  </si>
  <si>
    <t>R3NMIVJ17E0X21</t>
  </si>
  <si>
    <t>R1B4X8ITOATQ0C</t>
  </si>
  <si>
    <t>R3D9U8JX5A9TUJ</t>
  </si>
  <si>
    <t>R3B27WULJTV0TX</t>
  </si>
  <si>
    <t>R9WFEPTQ1AVOT</t>
  </si>
  <si>
    <t>R5L3FAFS6JXJF</t>
  </si>
  <si>
    <t>R3U9FRV2Q625DO</t>
  </si>
  <si>
    <t>R2GUYHS0CU32OU</t>
  </si>
  <si>
    <t>R3CX62IV0TSF01</t>
  </si>
  <si>
    <t>R1H4NEOQ6UEAUO</t>
  </si>
  <si>
    <t>R1HX6VQS2UYU8R</t>
  </si>
  <si>
    <t>R207L99B0HON4H</t>
  </si>
  <si>
    <t>R1CKJXFP143T9U</t>
  </si>
  <si>
    <t>R28ZB0YUM6FKKB</t>
  </si>
  <si>
    <t>RYVGISVDMR782</t>
  </si>
  <si>
    <t>R1RUKN8RB2RKOV</t>
  </si>
  <si>
    <t>R1GJXMBEY4O49A</t>
  </si>
  <si>
    <t>R3S29FN21O2CMZ</t>
  </si>
  <si>
    <t>R1IF6OX5EMCHRA</t>
  </si>
  <si>
    <t>R1QIWMR6C3F3U0</t>
  </si>
  <si>
    <t>R37B1CGX8LWLNS</t>
  </si>
  <si>
    <t>R2OTWTVJ7UBDIL</t>
  </si>
  <si>
    <t>R14UKNZTUGMLYJ</t>
  </si>
  <si>
    <t>RU005HHB0U3FV</t>
  </si>
  <si>
    <t>R20M6JOASW88SS</t>
  </si>
  <si>
    <t>R2WBBSKN8SRWUM</t>
  </si>
  <si>
    <t>R1VCGAPSS4LWYQ</t>
  </si>
  <si>
    <t>R1360ADBA61XQM</t>
  </si>
  <si>
    <t>R26P3IBAM6K3G2</t>
  </si>
  <si>
    <t>RELVLPI29SFMO</t>
  </si>
  <si>
    <t>R1ECNC3Z6G8AI6</t>
  </si>
  <si>
    <t>R2WYKIWLGH956S</t>
  </si>
  <si>
    <t>R2BEEAB4R73028</t>
  </si>
  <si>
    <t>R1T4TKPYU5EJCB</t>
  </si>
  <si>
    <t>R1150W07XAD9VL</t>
  </si>
  <si>
    <t>R3VOHGBLWI7YD3</t>
  </si>
  <si>
    <t>R1MI8HNTIFTDYT</t>
  </si>
  <si>
    <t>R1ERT7AXR5RE2</t>
  </si>
  <si>
    <t>R1S4YGGQJ3UWOL</t>
  </si>
  <si>
    <t>R1WLR0EBTL2IX6</t>
  </si>
  <si>
    <t>R26QLWXRSR9RZS</t>
  </si>
  <si>
    <t>R18AG9M9HHC6RB</t>
  </si>
  <si>
    <t>R236C7OLIIWMX1</t>
  </si>
  <si>
    <t>R1ORJ2TKW4MHLY</t>
  </si>
  <si>
    <t>R15X8TSLB82W2J</t>
  </si>
  <si>
    <t>REQ74ZVYY2I01</t>
  </si>
  <si>
    <t>R2IMML4LPCQ5C0</t>
  </si>
  <si>
    <t>R76XPXMKXLWKH</t>
  </si>
  <si>
    <t>R3KX3LZE5DF03I</t>
  </si>
  <si>
    <t>R2IKZK0CHQ08WM</t>
  </si>
  <si>
    <t>R278Z7QRKL9FVR</t>
  </si>
  <si>
    <t>RJ12PR5BVXX0Q</t>
  </si>
  <si>
    <t>R3T1GTTWKWWNZZ</t>
  </si>
  <si>
    <t>R1CJX9OC7AG847</t>
  </si>
  <si>
    <t>R2YQPN91YO0X0O</t>
  </si>
  <si>
    <t>R1YVU5NMCJDX8M</t>
  </si>
  <si>
    <t>RXB5KHLQUXONP</t>
  </si>
  <si>
    <t>RDZVWJ2BSZH21</t>
  </si>
  <si>
    <t>R2MDGELCMDX7QG</t>
  </si>
  <si>
    <t>R25MV5W3PW3AZM</t>
  </si>
  <si>
    <t>R2CT4DH25YL8VY</t>
  </si>
  <si>
    <t>RSB9VP4KY975L</t>
  </si>
  <si>
    <t>R8W5BHTVFMCB2</t>
  </si>
  <si>
    <t>R2VX3WP87K1FJ7</t>
  </si>
  <si>
    <t>RCUOZRUAOVZKU</t>
  </si>
  <si>
    <t>R1J7T5AF9JYH0A</t>
  </si>
  <si>
    <t>R1AUCEV80AWV4E</t>
  </si>
  <si>
    <t>R1D6BKF30HRM19</t>
  </si>
  <si>
    <t>R2OP8NFYDOS39J</t>
  </si>
  <si>
    <t>R73A6T8MRDZIC</t>
  </si>
  <si>
    <t>R1PPN2ZEJNHJMZ</t>
  </si>
  <si>
    <t>RKBKQKSEET7CC</t>
  </si>
  <si>
    <t>R21VW93DSBYENF</t>
  </si>
  <si>
    <t>R3ZXPPAOL3P9C</t>
  </si>
  <si>
    <t>R2HAE08L30C2AN</t>
  </si>
  <si>
    <t>R186EFJU37UPS6</t>
  </si>
  <si>
    <t>R16I46MPR0NO8S</t>
  </si>
  <si>
    <t>R20Q4B16AEFTPT</t>
  </si>
  <si>
    <t>R2ETD6AVA4AFF1</t>
  </si>
  <si>
    <t>R322EU1EPO0EFK</t>
  </si>
  <si>
    <t>R34WAR6NQSVZBI</t>
  </si>
  <si>
    <t>R3QLOAFS794JE2</t>
  </si>
  <si>
    <t>R3MDF3ZNTMFS3M</t>
  </si>
  <si>
    <t>R1ZVVISXKO1JOK</t>
  </si>
  <si>
    <t>R116YMD72TSY5Z</t>
  </si>
  <si>
    <t>R2X0Z7BS12ZYFD</t>
  </si>
  <si>
    <t>RQ03WWKIJ86VR</t>
  </si>
  <si>
    <t>R3SIBLYM5T5AFY</t>
  </si>
  <si>
    <t>R3JLT7LH2SOF0V</t>
  </si>
  <si>
    <t>R3358EO9V9WHQ0</t>
  </si>
  <si>
    <t>R3WA8CHZXMRJR</t>
  </si>
  <si>
    <t>R1AJ6U452B6VPM</t>
  </si>
  <si>
    <t>R3IAV5LSI3J7ME</t>
  </si>
  <si>
    <t>R3JRQ21J8LHK67</t>
  </si>
  <si>
    <t>R3O03EUB6UY68T</t>
  </si>
  <si>
    <t>R2ATT3WQL0UB7P</t>
  </si>
  <si>
    <t>R1YI2RI1JC36SO</t>
  </si>
  <si>
    <t>R2CQA45JW6KW09</t>
  </si>
  <si>
    <t>RUGMBPEU1O5TW</t>
  </si>
  <si>
    <t>R2DRK3ADKHLE1X</t>
  </si>
  <si>
    <t>R3J8OMTJB5P038</t>
  </si>
  <si>
    <t>R30EQTCL98LVFB</t>
  </si>
  <si>
    <t>R2JBBXANAGGS7E</t>
  </si>
  <si>
    <t>R2VFXFP75ZPQF6</t>
  </si>
  <si>
    <t>R3H500MXJWRGI</t>
  </si>
  <si>
    <t>RTD1L3LGGMBG3</t>
  </si>
  <si>
    <t>R2IVS0EXZ8BPG6</t>
  </si>
  <si>
    <t>R2OQSICTGUIV9L</t>
  </si>
  <si>
    <t>R2USVKN5VQX7ZL</t>
  </si>
  <si>
    <t>R28LVJV0VALRCQ</t>
  </si>
  <si>
    <t>R3VZ6Z283J13QS</t>
  </si>
  <si>
    <t>RXTFUL32UVMBF</t>
  </si>
  <si>
    <t>R8BSHHFRCZ0MJ</t>
  </si>
  <si>
    <t>RFFLKG1LJ0XOI</t>
  </si>
  <si>
    <t>R1FXYA8WISUWTK</t>
  </si>
  <si>
    <t>R17OGPT2IDXIGX</t>
  </si>
  <si>
    <t>R3V5B4OYIG9WX6</t>
  </si>
  <si>
    <t>R2JCUKBR0BQ8ES</t>
  </si>
  <si>
    <t>RO0S1HB5CYIZ9</t>
  </si>
  <si>
    <t>R1AY8EXPHPWDDR</t>
  </si>
  <si>
    <t>R3HH89QPKPPH0N</t>
  </si>
  <si>
    <t>R3BZHVNU56YYR</t>
  </si>
  <si>
    <t>R272I3YE9KXOQX</t>
  </si>
  <si>
    <t>R3K08458ILZK0F</t>
  </si>
  <si>
    <t>R1WLBATEAWUA8W</t>
  </si>
  <si>
    <t>R3QA00SN4P1YUC</t>
  </si>
  <si>
    <t>R21XA337NNFD76</t>
  </si>
  <si>
    <t>RY3SD0VYKQNWV</t>
  </si>
  <si>
    <t>R2AV9AKW9EB7C1</t>
  </si>
  <si>
    <t>R1ZMG6JMM25J27</t>
  </si>
  <si>
    <t>R26Z6SSJJ8MDIO</t>
  </si>
  <si>
    <t>R2JX4PS0VEXLP8</t>
  </si>
  <si>
    <t>R3LRHEV5RKBZQH</t>
  </si>
  <si>
    <t>RS75FOY13AIG9</t>
  </si>
  <si>
    <t>R2YMRG3A0V8G85</t>
  </si>
  <si>
    <t>R1AJ8691TX1VPW</t>
  </si>
  <si>
    <t>R2GO2QUMZFP1CS</t>
  </si>
  <si>
    <t>R3S6FZ236ULL4K</t>
  </si>
  <si>
    <t>R39KVWDTJLV7UW</t>
  </si>
  <si>
    <t>R3F2RGMVGXBBAW</t>
  </si>
  <si>
    <t>R3MYQGY75L0ECV</t>
  </si>
  <si>
    <t>R9J8N0DJ50QX8</t>
  </si>
  <si>
    <t>R1N3LBU331N1YS</t>
  </si>
  <si>
    <t>R2NBHF3UEC50C6</t>
  </si>
  <si>
    <t>R17S7JVWFH1X6W</t>
  </si>
  <si>
    <t>R37O1AOVLZR8TU</t>
  </si>
  <si>
    <t>R29R3M1OPGKF30</t>
  </si>
  <si>
    <t>RIDGDE0K9RNRA</t>
  </si>
  <si>
    <t>R3TGQK7IIJLS03</t>
  </si>
  <si>
    <t>R1EFJNZ479B858</t>
  </si>
  <si>
    <t>R199HA6OB5QGOH</t>
  </si>
  <si>
    <t>R1NXQAUJ3LO3OW</t>
  </si>
  <si>
    <t>R35P4RV0EBJYMG</t>
  </si>
  <si>
    <t>R13B5RZ3XMANFO</t>
  </si>
  <si>
    <t>R2B9AWHBJL5Z8U</t>
  </si>
  <si>
    <t>R1CJ0MB11B1FIY</t>
  </si>
  <si>
    <t>R36Y9I6V38K4CI</t>
  </si>
  <si>
    <t>R3P3UORQU1RBUS</t>
  </si>
  <si>
    <t>RXQTOG0MDLE3A</t>
  </si>
  <si>
    <t>R2H5SF6IVR6BJT</t>
  </si>
  <si>
    <t>R392ZYXC6D3GY0</t>
  </si>
  <si>
    <t>R2FMPKQXCZIRV1</t>
  </si>
  <si>
    <t>RJW0MA6VZOJLA</t>
  </si>
  <si>
    <t>R15LP4CHWX2U71</t>
  </si>
  <si>
    <t>R1V27KSTIYDLNO</t>
  </si>
  <si>
    <t>RKDNXHI6GT6UZ</t>
  </si>
  <si>
    <t>R1X5M1FCOWKT0B</t>
  </si>
  <si>
    <t>RM008Z6AJ6V5D</t>
  </si>
  <si>
    <t>R30IUGWUAWZ7VQ</t>
  </si>
  <si>
    <t>R3SZOTNLJ4B1LL</t>
  </si>
  <si>
    <t>RD6OIJUG0R241</t>
  </si>
  <si>
    <t>R2NZAVDD3V0QHH</t>
  </si>
  <si>
    <t>RGQ39S8C5PP47</t>
  </si>
  <si>
    <t>R1R5HVWWX3D0P9</t>
  </si>
  <si>
    <t>RS93FM8EGCGVK</t>
  </si>
  <si>
    <t>R39PYNXMLNEIYW</t>
  </si>
  <si>
    <t>R323XTLZ6XF443</t>
  </si>
  <si>
    <t>R3D7XJFJ5YMCGX</t>
  </si>
  <si>
    <t>R16URT7BDNOV2D</t>
  </si>
  <si>
    <t>R1AKJKNRBIBCV4</t>
  </si>
  <si>
    <t>R374DNITJO308B</t>
  </si>
  <si>
    <t>R1WZU792ROLKVF</t>
  </si>
  <si>
    <t>R24LA0QD5OLK8G</t>
  </si>
  <si>
    <t>R1NVL27P8VGTP1</t>
  </si>
  <si>
    <t>RRJFTC0VXGP9F</t>
  </si>
  <si>
    <t>R1LREWJCMBQIRO</t>
  </si>
  <si>
    <t>R1R1JK1E1KZYX8</t>
  </si>
  <si>
    <t>R2RDB07DGL4GM9</t>
  </si>
  <si>
    <t>R2LRRBAFN6I6AZ</t>
  </si>
  <si>
    <t>R1VOPN2U7TR5UG</t>
  </si>
  <si>
    <t>R32FKIYH8C9GMX</t>
  </si>
  <si>
    <t>R1EGA4C6RWIIZ3</t>
  </si>
  <si>
    <t>R1FUZJ0GWDCLUS</t>
  </si>
  <si>
    <t>R174KRUPEU2G7V</t>
  </si>
  <si>
    <t>R1KOODMSYFQFQK</t>
  </si>
  <si>
    <t>R3I568NWPF5187</t>
  </si>
  <si>
    <t>R21X3T7OXJDYF5</t>
  </si>
  <si>
    <t>R1JB53IQ0AXIHW</t>
  </si>
  <si>
    <t>R306AT7RAPPB4F</t>
  </si>
  <si>
    <t>R37OWPWWYU7L3G</t>
  </si>
  <si>
    <t>RS0YPV8CGGS8R</t>
  </si>
  <si>
    <t>R36ZW65JOPFS8L</t>
  </si>
  <si>
    <t>R1LQVBM4K06W5S</t>
  </si>
  <si>
    <t>R3URKY34C3O6C6</t>
  </si>
  <si>
    <t>R14SXAZCRPQZNK</t>
  </si>
  <si>
    <t>R2W6BKEVXNT3N</t>
  </si>
  <si>
    <t>R1JNM12EEHAKDU</t>
  </si>
  <si>
    <t>R26QIZZV7XHNIM</t>
  </si>
  <si>
    <t>R113XKB6ZAUQF</t>
  </si>
  <si>
    <t>RNAHH2L1RS339</t>
  </si>
  <si>
    <t>R1DQD1BRKH1AIO</t>
  </si>
  <si>
    <t>R17OSOGCSZ1TU1</t>
  </si>
  <si>
    <t>R268UIIQ8R8LOR</t>
  </si>
  <si>
    <t>R1OSNR3MGFRFSP</t>
  </si>
  <si>
    <t>R3163MRJDEJMN7</t>
  </si>
  <si>
    <t>R2BT60BZIDC986</t>
  </si>
  <si>
    <t>R69FUCBNGBRX1</t>
  </si>
  <si>
    <t>RLHRP9RFNLBWY</t>
  </si>
  <si>
    <t>R1TJKL76C0W8AT</t>
  </si>
  <si>
    <t>R3GUXZHJQIMMGG</t>
  </si>
  <si>
    <t>R3L1T1SL8IC3UH</t>
  </si>
  <si>
    <t>R1XLI27TRADFPX</t>
  </si>
  <si>
    <t>R1YFWBTKE811UK</t>
  </si>
  <si>
    <t>R367C8BV6Z0S2R</t>
  </si>
  <si>
    <t>R2I07NZ3TO67ZS</t>
  </si>
  <si>
    <t>R2HI3320WX2KM4</t>
  </si>
  <si>
    <t>R27KFK4I73JLFE</t>
  </si>
  <si>
    <t>R1QL22IXTM3HYM</t>
  </si>
  <si>
    <t>R2QMH49QWXWXD5</t>
  </si>
  <si>
    <t>R3TXEYX89U440E</t>
  </si>
  <si>
    <t>R29R1TCYOAWFAX</t>
  </si>
  <si>
    <t>R1NAJ7CT76Z9SF</t>
  </si>
  <si>
    <t>R1UJCPI3A1IO62</t>
  </si>
  <si>
    <t>RLXE2MCKLCYMB</t>
  </si>
  <si>
    <t>RK1D5GNVFWW81</t>
  </si>
  <si>
    <t>RSVV6T480YK7W</t>
  </si>
  <si>
    <t>R3I9XKM92J6MPP</t>
  </si>
  <si>
    <t>R2CZ99K13VTGRS</t>
  </si>
  <si>
    <t>R1KPESOANRAUT2</t>
  </si>
  <si>
    <t>R15FTQ3OTL54HG</t>
  </si>
  <si>
    <t>R323N508KO5VMR</t>
  </si>
  <si>
    <t>R2ZRD154AT00TN</t>
  </si>
  <si>
    <t>RHINAF5XZTNSB</t>
  </si>
  <si>
    <t>R1RXFMVZ8EKN3Q</t>
  </si>
  <si>
    <t>RXZ81N4MLYOJV</t>
  </si>
  <si>
    <t>R2WGS6Q7F9F4Y5</t>
  </si>
  <si>
    <t>R1ENIO169KEJPW</t>
  </si>
  <si>
    <t>R1PUDD2V2KQP06</t>
  </si>
  <si>
    <t>RTNU6RMF947TL</t>
  </si>
  <si>
    <t>R2NQLS6I62ASDV</t>
  </si>
  <si>
    <t>RVSI68M0EPAVZ</t>
  </si>
  <si>
    <t>R2PFPVD7QTRJC6</t>
  </si>
  <si>
    <t>R35ER803GJHN21</t>
  </si>
  <si>
    <t>R3C4MJ8AHKD85X</t>
  </si>
  <si>
    <t>R3RYMJ2WU0SE6K</t>
  </si>
  <si>
    <t>R2EGEMPWBI2FRM</t>
  </si>
  <si>
    <t>R284SZGRNQQXYS</t>
  </si>
  <si>
    <t>R3QP7PGD3SMG5I</t>
  </si>
  <si>
    <t>R2556DFD2ZXACT</t>
  </si>
  <si>
    <t>R2HZ5T2XT2798Y</t>
  </si>
  <si>
    <t>RRHMKA6B4XPL7</t>
  </si>
  <si>
    <t>R2OV4KZZ6XRELD</t>
  </si>
  <si>
    <t>R2MP2RC761IOHP</t>
  </si>
  <si>
    <t>R7PI4N37TBENX</t>
  </si>
  <si>
    <t>RC4P64ZDVMZCM</t>
  </si>
  <si>
    <t>RN09522VLQZIP</t>
  </si>
  <si>
    <t>R1SSAFQAM97XHV</t>
  </si>
  <si>
    <t>R1A8JNU8MFLA7O</t>
  </si>
  <si>
    <t>R352VUE5QTHFFF</t>
  </si>
  <si>
    <t>R28QM0P3RHPNCA</t>
  </si>
  <si>
    <t>R3C9QHHIKL25X</t>
  </si>
  <si>
    <t>R2CHW3XC8GDNT5</t>
  </si>
  <si>
    <t>R3F6A5JNIS8BKN</t>
  </si>
  <si>
    <t>R13NH1L2MEEDOH</t>
  </si>
  <si>
    <t>RJRMSM1RS2W29</t>
  </si>
  <si>
    <t>R143O8SM7QE4W5</t>
  </si>
  <si>
    <t>R2QR5PM0ELMWD3</t>
  </si>
  <si>
    <t>R2OBP2X45UMKY</t>
  </si>
  <si>
    <t>R27SHBAT3K3F1R</t>
  </si>
  <si>
    <t>RRXL16HKP2N8T</t>
  </si>
  <si>
    <t>R2KXEQMYGQGIP3</t>
  </si>
  <si>
    <t>R14ACX2RTXLHYX</t>
  </si>
  <si>
    <t>R12B5CYZJNMJ8U</t>
  </si>
  <si>
    <t>R13P4JW3JTQ20L</t>
  </si>
  <si>
    <t>R15OH35Q9GBPXD</t>
  </si>
  <si>
    <t>R1HLV52BSW2J74</t>
  </si>
  <si>
    <t>R1EU51LVE60B7C</t>
  </si>
  <si>
    <t>RBEG7QZLRCJDN</t>
  </si>
  <si>
    <t>R1B9F9IRGMO01I</t>
  </si>
  <si>
    <t>R1P8LA1US4WV0S</t>
  </si>
  <si>
    <t>R2CQXUNYCW3XME</t>
  </si>
  <si>
    <t>R2UOEYQ2VM1TH</t>
  </si>
  <si>
    <t>R20RA7F53RKEWU</t>
  </si>
  <si>
    <t>RWY553B13GWAK</t>
  </si>
  <si>
    <t>R27191EB7KCEZP</t>
  </si>
  <si>
    <t>R2Z21OHZH69ASO</t>
  </si>
  <si>
    <t>R1MX1ES6AZNSD8</t>
  </si>
  <si>
    <t>RA7Q9QDG5JCPA</t>
  </si>
  <si>
    <t>R32KN5G7FW7ZJ9</t>
  </si>
  <si>
    <t>R13JNSWNKVVI9T</t>
  </si>
  <si>
    <t>R3B1NJNBALUM2H</t>
  </si>
  <si>
    <t>R3K3UN3YSLI8K9</t>
  </si>
  <si>
    <t>R2GKWK7SWXRZHR</t>
  </si>
  <si>
    <t>R3RTCJ45K1TVI5</t>
  </si>
  <si>
    <t>R72U42YTSBK1O</t>
  </si>
  <si>
    <t>R3CBVBYG86OTNE</t>
  </si>
  <si>
    <t>RHFP87WF4XV8F</t>
  </si>
  <si>
    <t>R1DFQV12SBF48C</t>
  </si>
  <si>
    <t>RZO6XGE3P1DX</t>
  </si>
  <si>
    <t>R2YKA1GGN5SFQE</t>
  </si>
  <si>
    <t>R3DHTSOB1MY0F8</t>
  </si>
  <si>
    <t>RVAAWJ5HR7RIW</t>
  </si>
  <si>
    <t>RYZ8HY7V1JOX0</t>
  </si>
  <si>
    <t>ROFN3NUPDY258</t>
  </si>
  <si>
    <t>R1J9OKSG2W4I8B</t>
  </si>
  <si>
    <t>RJ9UNCLT4UGVW</t>
  </si>
  <si>
    <t>R1VMENOQG4X4G8</t>
  </si>
  <si>
    <t>R3VGVVQLQT97ML</t>
  </si>
  <si>
    <t>R2Q0HVU9HQYNAO</t>
  </si>
  <si>
    <t>R6J12JP3JTH6C</t>
  </si>
  <si>
    <t>R1JTUZX1N4PB0Q</t>
  </si>
  <si>
    <t>R1B9VBHIA1B6YJ</t>
  </si>
  <si>
    <t>R37CHVALZ1PLJG</t>
  </si>
  <si>
    <t>RT1WYUXVBO1SA</t>
  </si>
  <si>
    <t>R3JQM04HFALWJX</t>
  </si>
  <si>
    <t>R3A1SIG9EP9AZE</t>
  </si>
  <si>
    <t>R3DIC1PKBZ9GQG</t>
  </si>
  <si>
    <t>R2YO9JLN30A1KG</t>
  </si>
  <si>
    <t>R3RNBI15LHZP4A</t>
  </si>
  <si>
    <t>R3KN7L5WYSR0QX</t>
  </si>
  <si>
    <t>R2GGV4P4HG0X8B</t>
  </si>
  <si>
    <t>R2J2IOT0TNI4A3</t>
  </si>
  <si>
    <t>R29L0E3P64C6H5</t>
  </si>
  <si>
    <t>R46KBLJ4XGT53</t>
  </si>
  <si>
    <t>RZU7M4VT3VR9I</t>
  </si>
  <si>
    <t>R3B2VNS1Q5M7NI</t>
  </si>
  <si>
    <t>R3W4R95XAZYMHH</t>
  </si>
  <si>
    <t>R1A0SO04CI28XA</t>
  </si>
  <si>
    <t>R2WPRTHSHZCDS5</t>
  </si>
  <si>
    <t>R18OC1M5ERXJ0</t>
  </si>
  <si>
    <t>R3CDTV5JOEQJB6</t>
  </si>
  <si>
    <t>R2B84AYCEVIUNW</t>
  </si>
  <si>
    <t>R33ZSGGVAEU2PL</t>
  </si>
  <si>
    <t>R20PP3QU2OXVOH</t>
  </si>
  <si>
    <t>R3LQ2TPKG42KG8</t>
  </si>
  <si>
    <t>R31M7C08CPXCB3</t>
  </si>
  <si>
    <t>R7X2SNIY1SC15</t>
  </si>
  <si>
    <t>R1XULCDQK9G8I7</t>
  </si>
  <si>
    <t>R3SMQ18FRX81ZM</t>
  </si>
  <si>
    <t>R5GIMGF2NA526</t>
  </si>
  <si>
    <t>RPHKXENT6881N</t>
  </si>
  <si>
    <t>R21ED050VWAF23</t>
  </si>
  <si>
    <t>R3G68H04E1SWMO</t>
  </si>
  <si>
    <t>R1C4CJG4YFPOQZ</t>
  </si>
  <si>
    <t>R2UUBE6SD6DQ9Y</t>
  </si>
  <si>
    <t>R1NAAWWJ35RMQR</t>
  </si>
  <si>
    <t>R3E4HUJ56AF24X</t>
  </si>
  <si>
    <t>R2KI2IDJL2BY7K</t>
  </si>
  <si>
    <t>R4FRMNYYMSIBC</t>
  </si>
  <si>
    <t>R2YFSMMIRV8IPD</t>
  </si>
  <si>
    <t>R29ILL57SN471R</t>
  </si>
  <si>
    <t>R2PD0ZPWRGTUJG</t>
  </si>
  <si>
    <t>RVJJVCMWN8Y41</t>
  </si>
  <si>
    <t>R2DCP4Q11B1C32</t>
  </si>
  <si>
    <t>R2HZX52OZX1DSZ</t>
  </si>
  <si>
    <t>R1S4Y5TIEL5G8R</t>
  </si>
  <si>
    <t>R34X4JUGZSMYZ3</t>
  </si>
  <si>
    <t>RP16HJYUCT002</t>
  </si>
  <si>
    <t>RUF8L2BWE5FXM</t>
  </si>
  <si>
    <t>R1PZ2XBD6GD0UY</t>
  </si>
  <si>
    <t>R2CZP30I91CUT0</t>
  </si>
  <si>
    <t>R2CCAIITXBUWWK</t>
  </si>
  <si>
    <t>RK2SK2T9306PY</t>
  </si>
  <si>
    <t>R2WHW4PEF14WOD</t>
  </si>
  <si>
    <t>R27BUVT5CYDJ4X</t>
  </si>
  <si>
    <t>R36G8V9B8EIG4Z</t>
  </si>
  <si>
    <t>R3DYK05V939SQQ</t>
  </si>
  <si>
    <t>R3KA8I1JO7VWHM</t>
  </si>
  <si>
    <t>R2EMWU4SGRHF3S</t>
  </si>
  <si>
    <t>RTBI29BIALOQ4</t>
  </si>
  <si>
    <t>R2KZ25NB09PATY</t>
  </si>
  <si>
    <t>R5Z3PXJSYP16A</t>
  </si>
  <si>
    <t>R2IIQ5X1KFC218</t>
  </si>
  <si>
    <t>R2US7Y06YM7OHR</t>
  </si>
  <si>
    <t>R3OIY3XB4667JN</t>
  </si>
  <si>
    <t>R3TOOFPX256D59</t>
  </si>
  <si>
    <t>R2SBOJRVH87Z3A</t>
  </si>
  <si>
    <t>R2IPVSKOO0624U</t>
  </si>
  <si>
    <t>RSV9TZFCZGNJM</t>
  </si>
  <si>
    <t>R1D9RWNUO50OL2</t>
  </si>
  <si>
    <t>R8MWH2C3FSEK3</t>
  </si>
  <si>
    <t>R1LI60GXHA0P4R</t>
  </si>
  <si>
    <t>RXW65D85E5PT7</t>
  </si>
  <si>
    <t>R2YLDT44YPDA2G</t>
  </si>
  <si>
    <t>R3N1KWPD82KCJH</t>
  </si>
  <si>
    <t>RM6F2CS52ASGD</t>
  </si>
  <si>
    <t>R3JP9GW6RDG7YF</t>
  </si>
  <si>
    <t>R3JRCWMWKXH9IB</t>
  </si>
  <si>
    <t>R3UIZ85E8RCFUT</t>
  </si>
  <si>
    <t>R18T6LNT4V3WIK</t>
  </si>
  <si>
    <t>R1ZCNUY4FGIBT4</t>
  </si>
  <si>
    <t>R3PCNE5292DYOG</t>
  </si>
  <si>
    <t>R3EJ8Q3TMPSQR3</t>
  </si>
  <si>
    <t>R2LMXNB7ADDJWB</t>
  </si>
  <si>
    <t>R1BE774NJ5R2DX</t>
  </si>
  <si>
    <t>R3CXWGXJIO3QD4</t>
  </si>
  <si>
    <t>RXN6DPSJFAMLA</t>
  </si>
  <si>
    <t>R15AE2SXC1IIK3</t>
  </si>
  <si>
    <t>R4B8YJ4015C8C</t>
  </si>
  <si>
    <t>R1HBS1IAS9P3EK</t>
  </si>
  <si>
    <t>R33RASBIQKH1EX</t>
  </si>
  <si>
    <t>R3ILP34L4UM7UI</t>
  </si>
  <si>
    <t>R36V1YMVL43QN7</t>
  </si>
  <si>
    <t>R1WOCZISS1XXUR</t>
  </si>
  <si>
    <t>R1JIP74022FMDC</t>
  </si>
  <si>
    <t>R1SPFVN2778DYH</t>
  </si>
  <si>
    <t>R13QV6AOAYQU6G</t>
  </si>
  <si>
    <t>R1CKI4SPAMK1GB</t>
  </si>
  <si>
    <t>R3AR7U6LZEKGDZ</t>
  </si>
  <si>
    <t>R4TD9COGBSNUW</t>
  </si>
  <si>
    <t>R3LRZAZO84DZ6K</t>
  </si>
  <si>
    <t>RXAODV2OHBKW4</t>
  </si>
  <si>
    <t>R35KB9ZGJU69DM</t>
  </si>
  <si>
    <t>RICLGKGN5RFBD</t>
  </si>
  <si>
    <t>R31T82ERD3ZMK4</t>
  </si>
  <si>
    <t>RA88ON37S8GZ5</t>
  </si>
  <si>
    <t>R19X0TLJFOL8RV</t>
  </si>
  <si>
    <t>R1SRW5MRZ2F6VG</t>
  </si>
  <si>
    <t>R3OF7DKU80WNEX</t>
  </si>
  <si>
    <t>R3907SDNN9VR5Y</t>
  </si>
  <si>
    <t>R1DIZ1VVBM3XF3</t>
  </si>
  <si>
    <t>R1S5MM420VK5O</t>
  </si>
  <si>
    <t>RAYWMRZPZ14X1</t>
  </si>
  <si>
    <t>R1TKOA0N93W0AF</t>
  </si>
  <si>
    <t>R1R0861UO92Z4S</t>
  </si>
  <si>
    <t>R1F0HJV54WA6Y1</t>
  </si>
  <si>
    <t>R27CJ1292FG4JG</t>
  </si>
  <si>
    <t>R2QBFLBABR9GF</t>
  </si>
  <si>
    <t>R14L8SQPUEZAEJ</t>
  </si>
  <si>
    <t>R188HVUJ3OC30R</t>
  </si>
  <si>
    <t>R2IC3MR8NSZXMB</t>
  </si>
  <si>
    <t>R2K6SJH759C5FH</t>
  </si>
  <si>
    <t>R2HFE6XNQS0UP8</t>
  </si>
  <si>
    <t>R21ZV0J85EQUOH</t>
  </si>
  <si>
    <t>R2QT3QBL25HBTG</t>
  </si>
  <si>
    <t>R34PWVCC9VENM9</t>
  </si>
  <si>
    <t>RNFDIM9PF1C9U</t>
  </si>
  <si>
    <t>R293AKJY0KAYU2</t>
  </si>
  <si>
    <t>RCZZ3OE0HNTMR</t>
  </si>
  <si>
    <t>R35S3FG2J2TJAM</t>
  </si>
  <si>
    <t>R1UQOSA7I0B6CT</t>
  </si>
  <si>
    <t>R1YXOQ6ZZI33LZ</t>
  </si>
  <si>
    <t>R3BIC1KGACDYI0</t>
  </si>
  <si>
    <t>R2DY63XZUWM7SE</t>
  </si>
  <si>
    <t>R1M11VMLH6I3TN</t>
  </si>
  <si>
    <t>R2QFJ90TFMGE4S</t>
  </si>
  <si>
    <t>R371P01X49V8QV</t>
  </si>
  <si>
    <t>RGW48SIV6YSO8</t>
  </si>
  <si>
    <t>R1V0UIG80MWSGS</t>
  </si>
  <si>
    <t>RCFFXI7HE5S1O</t>
  </si>
  <si>
    <t>R2PK3LURGV7XMK</t>
  </si>
  <si>
    <t>R3V76M88BH6XO4</t>
  </si>
  <si>
    <t>R18ZEYSRNCERR7</t>
  </si>
  <si>
    <t>R35LX6CSWTNYSC</t>
  </si>
  <si>
    <t>R374MN6Y3HGVY6</t>
  </si>
  <si>
    <t>R2TWO1XR7BGSHO</t>
  </si>
  <si>
    <t>R34X9P95PZ5OX2</t>
  </si>
  <si>
    <t>R1475ZJ873I5NE</t>
  </si>
  <si>
    <t>R3INNJUH4JO9LK</t>
  </si>
  <si>
    <t>RZXPK0F5S2VTS</t>
  </si>
  <si>
    <t>R11V5OCJYQY6WC</t>
  </si>
  <si>
    <t>R1WJ8T3U9P42IU</t>
  </si>
  <si>
    <t>R2WEI6XJR33OD9</t>
  </si>
  <si>
    <t>R1FX2ZCKMJB7HV</t>
  </si>
  <si>
    <t>R1O4RWDUJDLH8G</t>
  </si>
  <si>
    <t>R3KLZUQCUHHOAX</t>
  </si>
  <si>
    <t>R3K8P7GKLOHOW3</t>
  </si>
  <si>
    <t>R59S0ST3CRK72</t>
  </si>
  <si>
    <t>RF9Y5B4XM5YZ6</t>
  </si>
  <si>
    <t>RYO77QIQ3J77O</t>
  </si>
  <si>
    <t>RK56D57RLGNG7</t>
  </si>
  <si>
    <t>R2O8A01MW8OG45</t>
  </si>
  <si>
    <t>R2UIJV14OIMCZV</t>
  </si>
  <si>
    <t>R21NO0SUPFUAO5</t>
  </si>
  <si>
    <t>R2700E7W1TZOD3</t>
  </si>
  <si>
    <t>R1EOXYGHBYOOB9</t>
  </si>
  <si>
    <t>R1EHLWVCNS1GYC</t>
  </si>
  <si>
    <t>R2B3FENTTL8FY5</t>
  </si>
  <si>
    <t>R2FNV0NZDLWHE</t>
  </si>
  <si>
    <t>R13SXCYDWPZD7M</t>
  </si>
  <si>
    <t>R1785DO8M4HFFD</t>
  </si>
  <si>
    <t>R1QPP4497NVNZ0</t>
  </si>
  <si>
    <t>R1YXTYLLFSDN6F</t>
  </si>
  <si>
    <t>R364MSHPSCBSZC</t>
  </si>
  <si>
    <t>R1RIXV8K7LNZPG</t>
  </si>
  <si>
    <t>RV3NO42W0C95H</t>
  </si>
  <si>
    <t>R2ED9VEPT3A38F</t>
  </si>
  <si>
    <t>R2OA6WLUYP9I0P</t>
  </si>
  <si>
    <t>R2DHVCKWVHZBDL</t>
  </si>
  <si>
    <t>RYDPEWV9WC0PU</t>
  </si>
  <si>
    <t>R23G8LLBD9D4H3</t>
  </si>
  <si>
    <t>R2XK30UZ0P7UXJ</t>
  </si>
  <si>
    <t>R3JY7DEIB727Q4</t>
  </si>
  <si>
    <t>R2DHTJGY77MOP0</t>
  </si>
  <si>
    <t>R380FB13JOT72K</t>
  </si>
  <si>
    <t>R131UUX5RGGPM6</t>
  </si>
  <si>
    <t>R1Q8U0KHBE4RAJ</t>
  </si>
  <si>
    <t>R2KKTKM4M9RDVJ</t>
  </si>
  <si>
    <t>RXPUKJKEHY256</t>
  </si>
  <si>
    <t>R2H4C76KXFUF5N</t>
  </si>
  <si>
    <t>R1QHY0304RCZS6</t>
  </si>
  <si>
    <t>R2PDTLV982BZ70</t>
  </si>
  <si>
    <t>R2P85TVQQPR3XX</t>
  </si>
  <si>
    <t>RPH459PHQQOP4</t>
  </si>
  <si>
    <t>RGB7OLWZEBW2D</t>
  </si>
  <si>
    <t>R4F2HUXYO2V7U</t>
  </si>
  <si>
    <t>R3MKON00OQCF7T</t>
  </si>
  <si>
    <t>R410I44U1ORFS</t>
  </si>
  <si>
    <t>R3NLWGZTKSITSC</t>
  </si>
  <si>
    <t>R1KQ8JLFP0TG78</t>
  </si>
  <si>
    <t>RRZOYTJL6LAHO</t>
  </si>
  <si>
    <t>R2REMFEEN6UKBC</t>
  </si>
  <si>
    <t>R3ORPP4CPI5V9S</t>
  </si>
  <si>
    <t>R1SWHPJDUW2G3M</t>
  </si>
  <si>
    <t>RWSKUEMV0AS0P</t>
  </si>
  <si>
    <t>R3TVMEHW7XIWSU</t>
  </si>
  <si>
    <t>R2TBG87E7UU7IT</t>
  </si>
  <si>
    <t>R2FHIBV8JE4CTB</t>
  </si>
  <si>
    <t>RTYS2009LXZ0F</t>
  </si>
  <si>
    <t>R2ZPWCXL5SRL4K</t>
  </si>
  <si>
    <t>RUQ8WLFE1FRJ2</t>
  </si>
  <si>
    <t>R1STWXMMXCIH5R</t>
  </si>
  <si>
    <t>RN9VBZPCHG67H</t>
  </si>
  <si>
    <t>R2T2IQ3NPMSEPC</t>
  </si>
  <si>
    <t>R1BD0HURZRIGKV</t>
  </si>
  <si>
    <t>R3K3LMO7VBZ15E</t>
  </si>
  <si>
    <t>R2JQPA2EQ0WL1U</t>
  </si>
  <si>
    <t>R1OO2ED6615EX1</t>
  </si>
  <si>
    <t>R2MUOQFFMUBSEX</t>
  </si>
  <si>
    <t>RWIX4QGK0HB47</t>
  </si>
  <si>
    <t>R1B00RU3SHI9Q9</t>
  </si>
  <si>
    <t>RN9FDFWKUWE27</t>
  </si>
  <si>
    <t>RUIKGKRD5Y2WM</t>
  </si>
  <si>
    <t>R24VRMVVKTZXZU</t>
  </si>
  <si>
    <t>R2P5LLM3NUTV98</t>
  </si>
  <si>
    <t>R1BRNGXN1P2SNY</t>
  </si>
  <si>
    <t>RNEAQQCZW4BQR</t>
  </si>
  <si>
    <t>R2F0IBB2PGO45G</t>
  </si>
  <si>
    <t>R3LK3T3R4O8FU7</t>
  </si>
  <si>
    <t>R1YVS42PE19S0D</t>
  </si>
  <si>
    <t>R3W8PELKPQYYI</t>
  </si>
  <si>
    <t>RHK81ZNE4PTND</t>
  </si>
  <si>
    <t>R2KA10FTGOHQYB</t>
  </si>
  <si>
    <t>RU0EQUWAQWSU6</t>
  </si>
  <si>
    <t>R3TCEP7588ZBZ</t>
  </si>
  <si>
    <t>R38F8NXSXYDTXY</t>
  </si>
  <si>
    <t>R1OMQV5UFU8OAK</t>
  </si>
  <si>
    <t>RKV8CMWS5JH6D</t>
  </si>
  <si>
    <t>R28OJFR9T45794</t>
  </si>
  <si>
    <t>R2F6HAXHI2E0QM</t>
  </si>
  <si>
    <t>R31WQ6LSRGW2ZR</t>
  </si>
  <si>
    <t>R3R9NQXE7ERW69</t>
  </si>
  <si>
    <t>RVV3VEBYM65XS</t>
  </si>
  <si>
    <t>R243ZL6I5OCPFC</t>
  </si>
  <si>
    <t>R3URL5J0TF2CFR</t>
  </si>
  <si>
    <t>R1ZMYNJKIPID9R</t>
  </si>
  <si>
    <t>R3RFDGR8TPI8RK</t>
  </si>
  <si>
    <t>R88E54B144DD0</t>
  </si>
  <si>
    <t>R3EH3U82O1X3NA</t>
  </si>
  <si>
    <t>R3573XWMBZ88LW</t>
  </si>
  <si>
    <t>RDXQHIOFK1PKR</t>
  </si>
  <si>
    <t>RKYJMDLBEO56M</t>
  </si>
  <si>
    <t>R34GHCVBN6M7BX</t>
  </si>
  <si>
    <t>R138ITHIJ8RJ6M</t>
  </si>
  <si>
    <t>R1HFQQWKU1B7T9</t>
  </si>
  <si>
    <t>R3E3VUOM7IQWIG</t>
  </si>
  <si>
    <t>R18A1K5678ELRR</t>
  </si>
  <si>
    <t>R2HOIOV2PZY6Y0</t>
  </si>
  <si>
    <t>R3MTH1DRIEXJ4M</t>
  </si>
  <si>
    <t>Review ID</t>
  </si>
  <si>
    <t>Total Potential Revenue</t>
  </si>
  <si>
    <t>Price Range Band</t>
  </si>
  <si>
    <t>Average Discount Percentage By product Category</t>
  </si>
  <si>
    <t>Category</t>
  </si>
  <si>
    <t>Count of Product ID</t>
  </si>
  <si>
    <t>Nunbers Of Products Under Each Category</t>
  </si>
  <si>
    <t>Total Rating Count</t>
  </si>
  <si>
    <t>Total Number of review per category</t>
  </si>
  <si>
    <t>Average Discount Percentage</t>
  </si>
  <si>
    <t>Average of Rating</t>
  </si>
  <si>
    <t>Average  Actual Price</t>
  </si>
  <si>
    <t>Average  Discounted Price</t>
  </si>
  <si>
    <t>Categories</t>
  </si>
  <si>
    <t>Product  ID</t>
  </si>
  <si>
    <t xml:space="preserve"> Rating Count</t>
  </si>
  <si>
    <t>Highest Number of Rating</t>
  </si>
  <si>
    <t>Sum Total Potential Revenue</t>
  </si>
  <si>
    <t>Total Potential Revenue By Product Category</t>
  </si>
  <si>
    <t>₹200</t>
  </si>
  <si>
    <t>₹200-₹500</t>
  </si>
  <si>
    <t>&gt;₹500</t>
  </si>
  <si>
    <t>Unique Product ID per Price Range Bucket</t>
  </si>
  <si>
    <t>Price Range Bucket</t>
  </si>
  <si>
    <t>Level of Discount</t>
  </si>
  <si>
    <t>&gt;=50% Discount</t>
  </si>
  <si>
    <t xml:space="preserve"> Product ID</t>
  </si>
  <si>
    <t>0-10%</t>
  </si>
  <si>
    <t>11-20%</t>
  </si>
  <si>
    <t>21-30%</t>
  </si>
  <si>
    <t>31-40%</t>
  </si>
  <si>
    <t>41-50%</t>
  </si>
  <si>
    <t>51-60%</t>
  </si>
  <si>
    <t>61-70%</t>
  </si>
  <si>
    <t>71-80%</t>
  </si>
  <si>
    <t>81-90%</t>
  </si>
  <si>
    <t>91-100%</t>
  </si>
  <si>
    <t>Rating level</t>
  </si>
  <si>
    <t>Product with less than 1000 review count</t>
  </si>
  <si>
    <t>Max of Discount Percentage</t>
  </si>
  <si>
    <t>Ambrane Unbreakable 60W / 3A  Braided Type C Cable for Smartphones, Tablets, Laptops &amp; other Type C devices, PD Technology, 480Mbps Data Sync, Quick Charge 3.0 (RCT15A, Black)</t>
  </si>
  <si>
    <t>Ambrane Unbreakable 60W / 3A  Braided Type C Cable</t>
  </si>
  <si>
    <t>Combine score</t>
  </si>
  <si>
    <t>Max of Average Discount Percentage</t>
  </si>
  <si>
    <t>Categories with highest discount percentage</t>
  </si>
  <si>
    <t xml:space="preserve"> Combine score</t>
  </si>
  <si>
    <t>Max of Rating Count</t>
  </si>
  <si>
    <t>Number of product</t>
  </si>
  <si>
    <t>Product Category</t>
  </si>
  <si>
    <t>Total number of Reviews</t>
  </si>
  <si>
    <t>Top 6 product with combine Score</t>
  </si>
  <si>
    <t>,</t>
  </si>
  <si>
    <t>No</t>
  </si>
  <si>
    <t>Yes</t>
  </si>
  <si>
    <t>Distribution of Product Rating</t>
  </si>
  <si>
    <t>Count of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</si>
</sst>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quot;₦&quot;* #,##0.00_-;_-&quot;₦&quot;* &quot;-&quot;??_-;_-@_-"/>
    <numFmt numFmtId="164" formatCode="_(* #,##0.00_);_(* \(#,##0.00\);_(* &quot;-&quot;??_);_(@_)"/>
    <numFmt numFmtId="165" formatCode="_(* #,##0_);_(* \(#,##0\);_(* &quot;-&quot;??_);_(@_)"/>
    <numFmt numFmtId="166" formatCode="[$₹-439]#,##0.00"/>
    <numFmt numFmtId="167" formatCode="_ [$₹-439]* #,##0.00_ ;_ [$₹-439]* \-#,##0.00_ ;_ [$₹-439]* &quot;-&quot;??_ ;_ @_ "/>
  </numFmts>
  <fonts count="2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
      <b/>
      <sz val="12"/>
      <color theme="4" tint="-0.249977111117893"/>
      <name val="Aptos Narrow"/>
      <family val="2"/>
      <scheme val="minor"/>
    </font>
    <font>
      <sz val="12"/>
      <color theme="4" tint="-0.249977111117893"/>
      <name val="Aptos Narrow"/>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39997558519241921"/>
        <bgColor indexed="64"/>
      </patternFill>
    </fill>
    <fill>
      <patternFill patternType="solid">
        <fgColor theme="3" tint="0.249977111117893"/>
        <bgColor indexed="64"/>
      </patternFill>
    </fill>
    <fill>
      <patternFill patternType="solid">
        <fgColor theme="4" tint="0.79998168889431442"/>
        <bgColor theme="4" tint="0.79998168889431442"/>
      </patternFill>
    </fill>
    <fill>
      <patternFill patternType="solid">
        <fgColor theme="3" tint="0.49998474074526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bottom>
      <diagonal/>
    </border>
    <border>
      <left/>
      <right/>
      <top style="thin">
        <color theme="4"/>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xf numFmtId="44" fontId="1" fillId="0" borderId="0" applyFont="0" applyFill="0" applyBorder="0" applyAlignment="0" applyProtection="0"/>
  </cellStyleXfs>
  <cellXfs count="73">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0" fontId="18" fillId="0" borderId="0" xfId="0" applyFont="1"/>
    <xf numFmtId="0" fontId="0" fillId="0" borderId="0" xfId="0" pivotButton="1"/>
    <xf numFmtId="0" fontId="0" fillId="0" borderId="0" xfId="0" applyAlignment="1">
      <alignment horizontal="left"/>
    </xf>
    <xf numFmtId="0" fontId="0" fillId="0" borderId="0" xfId="0" applyNumberFormat="1"/>
    <xf numFmtId="44" fontId="0" fillId="0" borderId="0" xfId="43" applyFont="1"/>
    <xf numFmtId="166" fontId="0" fillId="0" borderId="0" xfId="43" applyNumberFormat="1" applyFont="1"/>
    <xf numFmtId="166" fontId="0" fillId="0" borderId="0" xfId="0" applyNumberFormat="1"/>
    <xf numFmtId="0" fontId="18" fillId="34" borderId="0" xfId="0" applyFont="1" applyFill="1"/>
    <xf numFmtId="0" fontId="18" fillId="0" borderId="0" xfId="0" applyFont="1" applyAlignment="1">
      <alignment horizontal="left"/>
    </xf>
    <xf numFmtId="0" fontId="20" fillId="35" borderId="0" xfId="0" applyFont="1" applyFill="1"/>
    <xf numFmtId="0" fontId="20" fillId="0" borderId="0" xfId="0" applyFont="1"/>
    <xf numFmtId="2" fontId="0" fillId="0" borderId="0" xfId="0" applyNumberFormat="1"/>
    <xf numFmtId="0" fontId="20" fillId="35" borderId="11" xfId="0" applyFont="1" applyFill="1" applyBorder="1"/>
    <xf numFmtId="3" fontId="20" fillId="35" borderId="11" xfId="0" applyNumberFormat="1" applyFont="1" applyFill="1" applyBorder="1"/>
    <xf numFmtId="166" fontId="20" fillId="35" borderId="11" xfId="43" applyNumberFormat="1" applyFont="1" applyFill="1" applyBorder="1"/>
    <xf numFmtId="44" fontId="20" fillId="35" borderId="11" xfId="43" applyNumberFormat="1" applyFont="1" applyFill="1" applyBorder="1"/>
    <xf numFmtId="166" fontId="20" fillId="35" borderId="11" xfId="0" applyNumberFormat="1" applyFont="1" applyFill="1" applyBorder="1"/>
    <xf numFmtId="9" fontId="20" fillId="35" borderId="11" xfId="0" applyNumberFormat="1" applyFont="1" applyFill="1" applyBorder="1"/>
    <xf numFmtId="165" fontId="20" fillId="35" borderId="11" xfId="42" applyNumberFormat="1" applyFont="1" applyFill="1" applyBorder="1"/>
    <xf numFmtId="166" fontId="20" fillId="0" borderId="0" xfId="43" applyNumberFormat="1" applyFont="1"/>
    <xf numFmtId="44" fontId="20" fillId="0" borderId="0" xfId="43" applyNumberFormat="1" applyFont="1"/>
    <xf numFmtId="166" fontId="20" fillId="0" borderId="0" xfId="0" applyNumberFormat="1" applyFont="1"/>
    <xf numFmtId="9" fontId="20" fillId="0" borderId="0" xfId="0" applyNumberFormat="1" applyFont="1"/>
    <xf numFmtId="2" fontId="20" fillId="0" borderId="0" xfId="0" applyNumberFormat="1" applyFont="1"/>
    <xf numFmtId="165" fontId="20" fillId="0" borderId="0" xfId="42" applyNumberFormat="1" applyFont="1"/>
    <xf numFmtId="3" fontId="20" fillId="35" borderId="0" xfId="0" applyNumberFormat="1" applyFont="1" applyFill="1"/>
    <xf numFmtId="166" fontId="20" fillId="35" borderId="0" xfId="43" applyNumberFormat="1" applyFont="1" applyFill="1"/>
    <xf numFmtId="44" fontId="20" fillId="35" borderId="0" xfId="43" applyNumberFormat="1" applyFont="1" applyFill="1"/>
    <xf numFmtId="166" fontId="20" fillId="35" borderId="0" xfId="0" applyNumberFormat="1" applyFont="1" applyFill="1"/>
    <xf numFmtId="9" fontId="20" fillId="35" borderId="0" xfId="0" applyNumberFormat="1" applyFont="1" applyFill="1"/>
    <xf numFmtId="2" fontId="20" fillId="35" borderId="0" xfId="0" applyNumberFormat="1" applyFont="1" applyFill="1"/>
    <xf numFmtId="165" fontId="20" fillId="35" borderId="0" xfId="42" applyNumberFormat="1" applyFont="1" applyFill="1"/>
    <xf numFmtId="3" fontId="20" fillId="0" borderId="0" xfId="0" applyNumberFormat="1" applyFont="1"/>
    <xf numFmtId="4" fontId="20" fillId="0" borderId="0" xfId="0" applyNumberFormat="1" applyFont="1"/>
    <xf numFmtId="0" fontId="20" fillId="35" borderId="11" xfId="0" applyNumberFormat="1" applyFont="1" applyFill="1" applyBorder="1"/>
    <xf numFmtId="0" fontId="20" fillId="0" borderId="0" xfId="0" applyNumberFormat="1" applyFont="1"/>
    <xf numFmtId="0" fontId="20" fillId="35" borderId="0" xfId="0" applyNumberFormat="1" applyFont="1" applyFill="1"/>
    <xf numFmtId="0" fontId="19" fillId="0" borderId="0" xfId="0" applyFont="1" applyBorder="1"/>
    <xf numFmtId="166" fontId="19" fillId="0" borderId="0" xfId="43" applyNumberFormat="1" applyFont="1" applyBorder="1"/>
    <xf numFmtId="44" fontId="19" fillId="0" borderId="0" xfId="43" applyNumberFormat="1" applyFont="1" applyBorder="1"/>
    <xf numFmtId="166" fontId="19" fillId="0" borderId="0" xfId="0" applyNumberFormat="1" applyFont="1" applyBorder="1"/>
    <xf numFmtId="165" fontId="19" fillId="0" borderId="0" xfId="42" applyNumberFormat="1" applyFont="1" applyBorder="1"/>
    <xf numFmtId="0" fontId="20" fillId="35" borderId="0" xfId="0" applyFont="1" applyFill="1" applyBorder="1"/>
    <xf numFmtId="0" fontId="20" fillId="0" borderId="10" xfId="0" applyFont="1" applyBorder="1"/>
    <xf numFmtId="3" fontId="20" fillId="35" borderId="0" xfId="0" applyNumberFormat="1" applyFont="1" applyFill="1" applyBorder="1"/>
    <xf numFmtId="3" fontId="20" fillId="0" borderId="10" xfId="0" applyNumberFormat="1" applyFont="1" applyBorder="1"/>
    <xf numFmtId="166" fontId="20" fillId="35" borderId="0" xfId="43" applyNumberFormat="1" applyFont="1" applyFill="1" applyBorder="1"/>
    <xf numFmtId="166" fontId="20" fillId="0" borderId="10" xfId="43" applyNumberFormat="1" applyFont="1" applyBorder="1"/>
    <xf numFmtId="44" fontId="20" fillId="35" borderId="0" xfId="43" applyNumberFormat="1" applyFont="1" applyFill="1" applyBorder="1"/>
    <xf numFmtId="44" fontId="20" fillId="0" borderId="10" xfId="43" applyNumberFormat="1" applyFont="1" applyBorder="1"/>
    <xf numFmtId="166" fontId="20" fillId="35" borderId="0" xfId="0" applyNumberFormat="1" applyFont="1" applyFill="1" applyBorder="1"/>
    <xf numFmtId="166" fontId="20" fillId="0" borderId="10" xfId="0" applyNumberFormat="1" applyFont="1" applyBorder="1"/>
    <xf numFmtId="9" fontId="20" fillId="35" borderId="0" xfId="0" applyNumberFormat="1" applyFont="1" applyFill="1" applyBorder="1"/>
    <xf numFmtId="9" fontId="20" fillId="0" borderId="10" xfId="0" applyNumberFormat="1" applyFont="1" applyBorder="1"/>
    <xf numFmtId="0" fontId="20" fillId="35" borderId="0" xfId="0" applyNumberFormat="1" applyFont="1" applyFill="1" applyBorder="1"/>
    <xf numFmtId="0" fontId="20" fillId="0" borderId="10" xfId="0" applyNumberFormat="1" applyFont="1" applyBorder="1"/>
    <xf numFmtId="165" fontId="20" fillId="35" borderId="0" xfId="42" applyNumberFormat="1" applyFont="1" applyFill="1" applyBorder="1"/>
    <xf numFmtId="165" fontId="20" fillId="0" borderId="10" xfId="42" applyNumberFormat="1" applyFont="1" applyBorder="1"/>
    <xf numFmtId="1" fontId="0" fillId="0" borderId="0" xfId="42" applyNumberFormat="1" applyFont="1"/>
    <xf numFmtId="2" fontId="20" fillId="35" borderId="11" xfId="42" applyNumberFormat="1" applyFont="1" applyFill="1" applyBorder="1"/>
    <xf numFmtId="3" fontId="20" fillId="35" borderId="0" xfId="42" applyNumberFormat="1" applyFont="1" applyFill="1"/>
    <xf numFmtId="3" fontId="20" fillId="0" borderId="0" xfId="42" applyNumberFormat="1" applyFont="1"/>
    <xf numFmtId="167" fontId="0" fillId="0" borderId="0" xfId="0" applyNumberFormat="1"/>
    <xf numFmtId="0" fontId="0" fillId="33" borderId="0" xfId="0" applyFill="1" applyAlignment="1">
      <alignment horizontal="center"/>
    </xf>
    <xf numFmtId="0" fontId="18" fillId="33" borderId="0" xfId="0" applyFont="1" applyFill="1" applyAlignment="1">
      <alignment horizontal="center"/>
    </xf>
    <xf numFmtId="0" fontId="0" fillId="34" borderId="0" xfId="0" applyFill="1" applyAlignment="1">
      <alignment horizontal="center"/>
    </xf>
    <xf numFmtId="0" fontId="0" fillId="0" borderId="0" xfId="0" applyAlignment="1">
      <alignment horizontal="center"/>
    </xf>
    <xf numFmtId="0" fontId="18" fillId="36" borderId="0" xfId="0" applyFont="1" applyFill="1"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9">
    <dxf>
      <font>
        <b val="0"/>
        <i val="0"/>
        <strike val="0"/>
        <condense val="0"/>
        <extend val="0"/>
        <outline val="0"/>
        <shadow val="0"/>
        <u val="none"/>
        <vertAlign val="baseline"/>
        <sz val="12"/>
        <color theme="4" tint="-0.249977111117893"/>
        <name val="Aptos Narrow"/>
        <family val="2"/>
        <scheme val="minor"/>
      </font>
      <fill>
        <patternFill patternType="solid">
          <fgColor theme="4" tint="0.79998168889431442"/>
          <bgColor theme="4" tint="0.79998168889431442"/>
        </patternFill>
      </fill>
    </dxf>
    <dxf>
      <font>
        <b val="0"/>
        <i val="0"/>
        <strike val="0"/>
        <condense val="0"/>
        <extend val="0"/>
        <outline val="0"/>
        <shadow val="0"/>
        <u val="none"/>
        <vertAlign val="baseline"/>
        <sz val="12"/>
        <color theme="4" tint="-0.249977111117893"/>
        <name val="Aptos Narrow"/>
        <family val="2"/>
        <scheme val="minor"/>
      </font>
      <numFmt numFmtId="165" formatCode="_(* #,##0_);_(* \(#,##0\);_(* &quot;-&quot;??_);_(@_)"/>
      <fill>
        <patternFill patternType="solid">
          <fgColor theme="4" tint="0.79998168889431442"/>
          <bgColor theme="4" tint="0.79998168889431442"/>
        </patternFill>
      </fill>
      <border diagonalUp="0" diagonalDown="0">
        <left/>
        <right/>
        <top style="thin">
          <color theme="4"/>
        </top>
        <bottom/>
        <vertical/>
        <horizontal/>
      </border>
    </dxf>
    <dxf>
      <font>
        <b val="0"/>
        <i val="0"/>
        <strike val="0"/>
        <condense val="0"/>
        <extend val="0"/>
        <outline val="0"/>
        <shadow val="0"/>
        <u val="none"/>
        <vertAlign val="baseline"/>
        <sz val="12"/>
        <color theme="4" tint="-0.249977111117893"/>
        <name val="Aptos Narrow"/>
        <family val="2"/>
        <scheme val="minor"/>
      </font>
      <numFmt numFmtId="165" formatCode="_(* #,##0_);_(* \(#,##0\);_(* &quot;-&quot;??_);_(@_)"/>
      <fill>
        <patternFill patternType="solid">
          <fgColor theme="4" tint="0.79998168889431442"/>
          <bgColor theme="4" tint="0.79998168889431442"/>
        </patternFill>
      </fill>
    </dxf>
    <dxf>
      <font>
        <b val="0"/>
        <i val="0"/>
        <strike val="0"/>
        <condense val="0"/>
        <extend val="0"/>
        <outline val="0"/>
        <shadow val="0"/>
        <u val="none"/>
        <vertAlign val="baseline"/>
        <sz val="12"/>
        <color theme="4" tint="-0.249977111117893"/>
        <name val="Aptos Narrow"/>
        <family val="2"/>
        <scheme val="minor"/>
      </font>
      <fill>
        <patternFill patternType="solid">
          <fgColor theme="4" tint="0.79998168889431442"/>
          <bgColor theme="4" tint="0.79998168889431442"/>
        </patternFill>
      </fill>
    </dxf>
    <dxf>
      <font>
        <b val="0"/>
        <i val="0"/>
        <strike val="0"/>
        <condense val="0"/>
        <extend val="0"/>
        <outline val="0"/>
        <shadow val="0"/>
        <u val="none"/>
        <vertAlign val="baseline"/>
        <sz val="12"/>
        <color theme="4" tint="-0.249977111117893"/>
        <name val="Aptos Narrow"/>
        <family val="2"/>
        <scheme val="minor"/>
      </font>
      <fill>
        <patternFill patternType="solid">
          <fgColor theme="4" tint="0.79998168889431442"/>
          <bgColor theme="4" tint="0.79998168889431442"/>
        </patternFill>
      </fill>
    </dxf>
    <dxf>
      <font>
        <b val="0"/>
        <i val="0"/>
        <strike val="0"/>
        <condense val="0"/>
        <extend val="0"/>
        <outline val="0"/>
        <shadow val="0"/>
        <u val="none"/>
        <vertAlign val="baseline"/>
        <sz val="12"/>
        <color theme="4" tint="-0.249977111117893"/>
        <name val="Aptos Narrow"/>
        <family val="2"/>
        <scheme val="minor"/>
      </font>
      <numFmt numFmtId="13" formatCode="0%"/>
      <fill>
        <patternFill patternType="solid">
          <fgColor theme="4" tint="0.79998168889431442"/>
          <bgColor theme="4" tint="0.79998168889431442"/>
        </patternFill>
      </fill>
    </dxf>
    <dxf>
      <font>
        <b val="0"/>
        <i val="0"/>
        <strike val="0"/>
        <condense val="0"/>
        <extend val="0"/>
        <outline val="0"/>
        <shadow val="0"/>
        <u val="none"/>
        <vertAlign val="baseline"/>
        <sz val="12"/>
        <color theme="4" tint="-0.249977111117893"/>
        <name val="Aptos Narrow"/>
        <family val="2"/>
        <scheme val="minor"/>
      </font>
      <numFmt numFmtId="0" formatCode="General"/>
      <fill>
        <patternFill patternType="solid">
          <fgColor theme="4" tint="0.79998168889431442"/>
          <bgColor theme="4" tint="0.79998168889431442"/>
        </patternFill>
      </fill>
    </dxf>
    <dxf>
      <font>
        <b val="0"/>
        <i val="0"/>
        <strike val="0"/>
        <condense val="0"/>
        <extend val="0"/>
        <outline val="0"/>
        <shadow val="0"/>
        <u val="none"/>
        <vertAlign val="baseline"/>
        <sz val="12"/>
        <color theme="4" tint="-0.249977111117893"/>
        <name val="Aptos Narrow"/>
        <family val="2"/>
        <scheme val="minor"/>
      </font>
      <numFmt numFmtId="13" formatCode="0%"/>
      <fill>
        <patternFill patternType="solid">
          <fgColor theme="4" tint="0.79998168889431442"/>
          <bgColor theme="4" tint="0.79998168889431442"/>
        </patternFill>
      </fill>
    </dxf>
    <dxf>
      <font>
        <b val="0"/>
        <i val="0"/>
        <strike val="0"/>
        <condense val="0"/>
        <extend val="0"/>
        <outline val="0"/>
        <shadow val="0"/>
        <u val="none"/>
        <vertAlign val="baseline"/>
        <sz val="12"/>
        <color theme="4" tint="-0.249977111117893"/>
        <name val="Aptos Narrow"/>
        <family val="2"/>
        <scheme val="minor"/>
      </font>
      <numFmt numFmtId="166" formatCode="[$₹-439]#,##0.00"/>
      <fill>
        <patternFill patternType="solid">
          <fgColor theme="4" tint="0.79998168889431442"/>
          <bgColor theme="4" tint="0.79998168889431442"/>
        </patternFill>
      </fill>
    </dxf>
    <dxf>
      <font>
        <b val="0"/>
        <i val="0"/>
        <strike val="0"/>
        <condense val="0"/>
        <extend val="0"/>
        <outline val="0"/>
        <shadow val="0"/>
        <u val="none"/>
        <vertAlign val="baseline"/>
        <sz val="12"/>
        <color theme="4" tint="-0.249977111117893"/>
        <name val="Aptos Narrow"/>
        <family val="2"/>
        <scheme val="minor"/>
      </font>
      <numFmt numFmtId="166" formatCode="[$₹-439]#,##0.00"/>
      <fill>
        <patternFill patternType="solid">
          <fgColor theme="4" tint="0.79998168889431442"/>
          <bgColor theme="4" tint="0.79998168889431442"/>
        </patternFill>
      </fill>
    </dxf>
    <dxf>
      <font>
        <b val="0"/>
        <i val="0"/>
        <strike val="0"/>
        <condense val="0"/>
        <extend val="0"/>
        <outline val="0"/>
        <shadow val="0"/>
        <u val="none"/>
        <vertAlign val="baseline"/>
        <sz val="12"/>
        <color theme="4" tint="-0.249977111117893"/>
        <name val="Aptos Narrow"/>
        <family val="2"/>
        <scheme val="minor"/>
      </font>
      <numFmt numFmtId="34" formatCode="_-&quot;₦&quot;* #,##0.00_-;\-&quot;₦&quot;* #,##0.00_-;_-&quot;₦&quot;* &quot;-&quot;??_-;_-@_-"/>
      <fill>
        <patternFill patternType="solid">
          <fgColor theme="4" tint="0.79998168889431442"/>
          <bgColor theme="4" tint="0.79998168889431442"/>
        </patternFill>
      </fill>
    </dxf>
    <dxf>
      <font>
        <b val="0"/>
        <i val="0"/>
        <strike val="0"/>
        <condense val="0"/>
        <extend val="0"/>
        <outline val="0"/>
        <shadow val="0"/>
        <u val="none"/>
        <vertAlign val="baseline"/>
        <sz val="12"/>
        <color theme="4" tint="-0.249977111117893"/>
        <name val="Aptos Narrow"/>
        <family val="2"/>
        <scheme val="minor"/>
      </font>
      <numFmt numFmtId="166" formatCode="[$₹-439]#,##0.00"/>
      <fill>
        <patternFill patternType="solid">
          <fgColor theme="4" tint="0.79998168889431442"/>
          <bgColor theme="4" tint="0.79998168889431442"/>
        </patternFill>
      </fill>
    </dxf>
    <dxf>
      <font>
        <b val="0"/>
        <i val="0"/>
        <strike val="0"/>
        <condense val="0"/>
        <extend val="0"/>
        <outline val="0"/>
        <shadow val="0"/>
        <u val="none"/>
        <vertAlign val="baseline"/>
        <sz val="12"/>
        <color theme="4" tint="-0.249977111117893"/>
        <name val="Aptos Narrow"/>
        <family val="2"/>
        <scheme val="minor"/>
      </font>
      <fill>
        <patternFill patternType="solid">
          <fgColor theme="4" tint="0.79998168889431442"/>
          <bgColor theme="4" tint="0.79998168889431442"/>
        </patternFill>
      </fill>
    </dxf>
    <dxf>
      <font>
        <b val="0"/>
        <i val="0"/>
        <strike val="0"/>
        <condense val="0"/>
        <extend val="0"/>
        <outline val="0"/>
        <shadow val="0"/>
        <u val="none"/>
        <vertAlign val="baseline"/>
        <sz val="12"/>
        <color theme="4" tint="-0.249977111117893"/>
        <name val="Aptos Narrow"/>
        <family val="2"/>
        <scheme val="minor"/>
      </font>
      <fill>
        <patternFill patternType="solid">
          <fgColor theme="4" tint="0.79998168889431442"/>
          <bgColor theme="4" tint="0.79998168889431442"/>
        </patternFill>
      </fill>
    </dxf>
    <dxf>
      <font>
        <b val="0"/>
        <i val="0"/>
        <strike val="0"/>
        <condense val="0"/>
        <extend val="0"/>
        <outline val="0"/>
        <shadow val="0"/>
        <u val="none"/>
        <vertAlign val="baseline"/>
        <sz val="12"/>
        <color theme="4" tint="-0.249977111117893"/>
        <name val="Aptos Narrow"/>
        <family val="2"/>
        <scheme val="minor"/>
      </font>
      <numFmt numFmtId="3" formatCode="#,##0"/>
      <fill>
        <patternFill patternType="solid">
          <fgColor theme="4" tint="0.79998168889431442"/>
          <bgColor theme="4" tint="0.79998168889431442"/>
        </patternFill>
      </fill>
    </dxf>
    <dxf>
      <font>
        <b val="0"/>
        <i val="0"/>
        <strike val="0"/>
        <condense val="0"/>
        <extend val="0"/>
        <outline val="0"/>
        <shadow val="0"/>
        <u val="none"/>
        <vertAlign val="baseline"/>
        <sz val="12"/>
        <color theme="4" tint="-0.249977111117893"/>
        <name val="Aptos Narrow"/>
        <family val="2"/>
        <scheme val="minor"/>
      </font>
      <numFmt numFmtId="3" formatCode="#,##0"/>
      <fill>
        <patternFill patternType="solid">
          <fgColor theme="4" tint="0.79998168889431442"/>
          <bgColor theme="4" tint="0.79998168889431442"/>
        </patternFill>
      </fill>
    </dxf>
    <dxf>
      <font>
        <b val="0"/>
        <i val="0"/>
        <strike val="0"/>
        <condense val="0"/>
        <extend val="0"/>
        <outline val="0"/>
        <shadow val="0"/>
        <u val="none"/>
        <vertAlign val="baseline"/>
        <sz val="12"/>
        <color theme="4" tint="-0.249977111117893"/>
        <name val="Aptos Narrow"/>
        <family val="2"/>
        <scheme val="minor"/>
      </font>
      <fill>
        <patternFill patternType="solid">
          <fgColor theme="4" tint="0.79998168889431442"/>
          <bgColor theme="4" tint="0.79998168889431442"/>
        </patternFill>
      </fill>
    </dxf>
    <dxf>
      <font>
        <b val="0"/>
        <i val="0"/>
        <strike val="0"/>
        <condense val="0"/>
        <extend val="0"/>
        <outline val="0"/>
        <shadow val="0"/>
        <u val="none"/>
        <vertAlign val="baseline"/>
        <sz val="12"/>
        <color theme="4" tint="-0.249977111117893"/>
        <name val="Aptos Narrow"/>
        <family val="2"/>
        <scheme val="minor"/>
      </font>
      <fill>
        <patternFill patternType="solid">
          <fgColor theme="4" tint="0.79998168889431442"/>
          <bgColor theme="4" tint="0.79998168889431442"/>
        </patternFill>
      </fill>
    </dxf>
    <dxf>
      <font>
        <b val="0"/>
        <i val="0"/>
        <strike val="0"/>
        <condense val="0"/>
        <extend val="0"/>
        <outline val="0"/>
        <shadow val="0"/>
        <u val="none"/>
        <vertAlign val="baseline"/>
        <sz val="12"/>
        <color theme="4" tint="-0.249977111117893"/>
        <name val="Aptos Narrow"/>
        <family val="2"/>
        <scheme val="minor"/>
      </font>
      <fill>
        <patternFill patternType="solid">
          <fgColor theme="4" tint="0.79998168889431442"/>
          <bgColor theme="4" tint="0.79998168889431442"/>
        </patternFill>
      </fill>
    </dxf>
    <dxf>
      <border outline="0">
        <top style="thin">
          <color theme="4"/>
        </top>
      </border>
    </dxf>
    <dxf>
      <font>
        <b val="0"/>
        <i val="0"/>
        <strike val="0"/>
        <condense val="0"/>
        <extend val="0"/>
        <outline val="0"/>
        <shadow val="0"/>
        <u val="none"/>
        <vertAlign val="baseline"/>
        <sz val="12"/>
        <color theme="4" tint="-0.249977111117893"/>
        <name val="Aptos Narrow"/>
        <family val="2"/>
        <scheme val="minor"/>
      </font>
      <fill>
        <patternFill patternType="solid">
          <fgColor theme="4" tint="0.79998168889431442"/>
          <bgColor theme="4" tint="0.79998168889431442"/>
        </patternFill>
      </fill>
    </dxf>
    <dxf>
      <font>
        <b/>
        <i val="0"/>
        <strike val="0"/>
        <condense val="0"/>
        <extend val="0"/>
        <outline val="0"/>
        <shadow val="0"/>
        <u val="none"/>
        <vertAlign val="baseline"/>
        <sz val="12"/>
        <color theme="4" tint="-0.249977111117893"/>
        <name val="Aptos Narrow"/>
        <family val="2"/>
        <scheme val="minor"/>
      </font>
    </dxf>
    <dxf>
      <numFmt numFmtId="2" formatCode="0.00"/>
    </dxf>
    <dxf>
      <numFmt numFmtId="2" formatCode="0.00"/>
    </dxf>
    <dxf>
      <numFmt numFmtId="166" formatCode="[$₹-439]#,##0.00"/>
    </dxf>
    <dxf>
      <numFmt numFmtId="13" formatCode="0%"/>
    </dxf>
    <dxf>
      <numFmt numFmtId="167" formatCode="_ [$₹-439]* #,##0.00_ ;_ [$₹-439]* \-#,##0.00_ ;_ [$₹-439]* &quot;-&quot;??_ ;_ @_ "/>
    </dxf>
    <dxf>
      <numFmt numFmtId="167" formatCode="_ [$₹-439]* #,##0.00_ ;_ [$₹-439]* \-#,##0.00_ ;_ [$₹-439]* &quot;-&quot;??_ ;_ @_ "/>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study.xlsx]Q9,10,11,12,!PivotTable7</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Maximum discount percentage by category</a:t>
            </a:r>
          </a:p>
        </c:rich>
      </c:tx>
      <c:layout>
        <c:manualLayout>
          <c:xMode val="edge"/>
          <c:yMode val="edge"/>
          <c:x val="0.19967621527777776"/>
          <c:y val="2.192717717717718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pieChart>
        <c:varyColors val="1"/>
        <c:ser>
          <c:idx val="0"/>
          <c:order val="0"/>
          <c:tx>
            <c:strRef>
              <c:f>'Q9,10,11,12,'!$G$46</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3516-4CDF-B9E4-6AB12759E88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3516-4CDF-B9E4-6AB12759E88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3516-4CDF-B9E4-6AB12759E88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3516-4CDF-B9E4-6AB12759E88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3516-4CDF-B9E4-6AB12759E88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3516-4CDF-B9E4-6AB12759E881}"/>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3516-4CDF-B9E4-6AB12759E881}"/>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F-3516-4CDF-B9E4-6AB12759E881}"/>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11-3516-4CDF-B9E4-6AB12759E881}"/>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2"/>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'Q9,10,11,12,'!$F$47:$F$56</c:f>
              <c:strCache>
                <c:ptCount val="9"/>
                <c:pt idx="0">
                  <c:v>Computers&amp;Accessories</c:v>
                </c:pt>
                <c:pt idx="1">
                  <c:v>Electronics</c:v>
                </c:pt>
                <c:pt idx="2">
                  <c:v>Home&amp;Kitchen</c:v>
                </c:pt>
                <c:pt idx="3">
                  <c:v>OfficeProducts</c:v>
                </c:pt>
                <c:pt idx="4">
                  <c:v>MusicalInstruments</c:v>
                </c:pt>
                <c:pt idx="5">
                  <c:v>HomeImprovement</c:v>
                </c:pt>
                <c:pt idx="6">
                  <c:v>Health&amp;PersonalCare</c:v>
                </c:pt>
                <c:pt idx="7">
                  <c:v>Car&amp;Motorbike</c:v>
                </c:pt>
                <c:pt idx="8">
                  <c:v>Toys&amp;Games</c:v>
                </c:pt>
              </c:strCache>
            </c:strRef>
          </c:cat>
          <c:val>
            <c:numRef>
              <c:f>'Q9,10,11,12,'!$G$47:$G$56</c:f>
              <c:numCache>
                <c:formatCode>0%</c:formatCode>
                <c:ptCount val="9"/>
                <c:pt idx="0">
                  <c:v>0.94</c:v>
                </c:pt>
                <c:pt idx="1">
                  <c:v>0.91</c:v>
                </c:pt>
                <c:pt idx="2">
                  <c:v>0.9</c:v>
                </c:pt>
                <c:pt idx="3">
                  <c:v>0.75</c:v>
                </c:pt>
                <c:pt idx="4">
                  <c:v>0.6</c:v>
                </c:pt>
                <c:pt idx="5">
                  <c:v>0.57999999999999996</c:v>
                </c:pt>
                <c:pt idx="6">
                  <c:v>0.53</c:v>
                </c:pt>
                <c:pt idx="7">
                  <c:v>0.42</c:v>
                </c:pt>
                <c:pt idx="8">
                  <c:v>0</c:v>
                </c:pt>
              </c:numCache>
            </c:numRef>
          </c:val>
          <c:extLst>
            <c:ext xmlns:c16="http://schemas.microsoft.com/office/drawing/2014/chart" uri="{C3380CC4-5D6E-409C-BE32-E72D297353CC}">
              <c16:uniqueId val="{00000000-E52F-44C9-AD67-623AA580E9F2}"/>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9499392361111112"/>
          <c:y val="0.33502702702702702"/>
          <c:w val="0.28846961805555554"/>
          <c:h val="0.593925425425425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study.xlsx]Q1,2,3,4!PivotTable2</c:name>
    <c:fmtId val="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Average Discount Percentage</a:t>
            </a:r>
            <a:r>
              <a:rPr lang="en-US" baseline="0"/>
              <a:t> by Category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a:outerShdw blurRad="50800" dist="38100" dir="10800000" algn="r" rotWithShape="0">
              <a:prstClr val="black">
                <a:alpha val="40000"/>
              </a:prst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a:outerShdw blurRad="50800" dist="38100" dir="10800000" algn="r"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'Q1,2,3,4'!$B$3</c:f>
              <c:strCache>
                <c:ptCount val="1"/>
                <c:pt idx="0">
                  <c:v>Total</c:v>
                </c:pt>
              </c:strCache>
            </c:strRef>
          </c:tx>
          <c:spPr>
            <a:solidFill>
              <a:schemeClr val="accent6">
                <a:lumMod val="75000"/>
              </a:schemeClr>
            </a:solidFill>
            <a:ln>
              <a:noFill/>
            </a:ln>
            <a:effectLst>
              <a:outerShdw blurRad="50800" dist="38100" dir="10800000" algn="r"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'Q1,2,3,4'!$A$4:$A$13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'Q1,2,3,4'!$B$4:$B$13</c:f>
              <c:numCache>
                <c:formatCode>0%</c:formatCode>
                <c:ptCount val="9"/>
                <c:pt idx="0">
                  <c:v>0.42</c:v>
                </c:pt>
                <c:pt idx="1">
                  <c:v>0.54024282560706438</c:v>
                </c:pt>
                <c:pt idx="2">
                  <c:v>0.50828897338403045</c:v>
                </c:pt>
                <c:pt idx="3">
                  <c:v>0.53</c:v>
                </c:pt>
                <c:pt idx="4">
                  <c:v>0.39661676646706606</c:v>
                </c:pt>
                <c:pt idx="5">
                  <c:v>0.57499999999999996</c:v>
                </c:pt>
                <c:pt idx="6">
                  <c:v>0.45999999999999996</c:v>
                </c:pt>
                <c:pt idx="7">
                  <c:v>0.1235483870967742</c:v>
                </c:pt>
                <c:pt idx="8">
                  <c:v>0</c:v>
                </c:pt>
              </c:numCache>
            </c:numRef>
          </c:val>
          <c:extLst>
            <c:ext xmlns:c16="http://schemas.microsoft.com/office/drawing/2014/chart" uri="{C3380CC4-5D6E-409C-BE32-E72D297353CC}">
              <c16:uniqueId val="{00000000-E56A-4CD0-B888-9F6A5C8ED188}"/>
            </c:ext>
          </c:extLst>
        </c:ser>
        <c:dLbls>
          <c:dLblPos val="outEnd"/>
          <c:showLegendKey val="0"/>
          <c:showVal val="1"/>
          <c:showCatName val="0"/>
          <c:showSerName val="0"/>
          <c:showPercent val="0"/>
          <c:showBubbleSize val="0"/>
        </c:dLbls>
        <c:gapWidth val="100"/>
        <c:overlap val="-24"/>
        <c:axId val="1803959552"/>
        <c:axId val="1803959136"/>
      </c:barChart>
      <c:catAx>
        <c:axId val="1803959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803959136"/>
        <c:crosses val="autoZero"/>
        <c:auto val="1"/>
        <c:lblAlgn val="ctr"/>
        <c:lblOffset val="100"/>
        <c:noMultiLvlLbl val="0"/>
      </c:catAx>
      <c:valAx>
        <c:axId val="1803959136"/>
        <c:scaling>
          <c:orientation val="minMax"/>
        </c:scaling>
        <c:delete val="1"/>
        <c:axPos val="l"/>
        <c:numFmt formatCode="0%" sourceLinked="1"/>
        <c:majorTickMark val="none"/>
        <c:minorTickMark val="none"/>
        <c:tickLblPos val="nextTo"/>
        <c:crossAx val="1803959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study.xlsx]Q1,2,3,4!PivotTable3</c:name>
    <c:fmtId val="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Number of Product under each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'Q1,2,3,4'!$B$17</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'Q1,2,3,4'!$A$18:$A$27</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'Q1,2,3,4'!$B$18:$B$27</c:f>
              <c:numCache>
                <c:formatCode>General</c:formatCode>
                <c:ptCount val="9"/>
                <c:pt idx="0">
                  <c:v>1</c:v>
                </c:pt>
                <c:pt idx="1">
                  <c:v>453</c:v>
                </c:pt>
                <c:pt idx="2">
                  <c:v>526</c:v>
                </c:pt>
                <c:pt idx="3">
                  <c:v>1</c:v>
                </c:pt>
                <c:pt idx="4">
                  <c:v>334</c:v>
                </c:pt>
                <c:pt idx="5">
                  <c:v>2</c:v>
                </c:pt>
                <c:pt idx="6">
                  <c:v>2</c:v>
                </c:pt>
                <c:pt idx="7">
                  <c:v>31</c:v>
                </c:pt>
                <c:pt idx="8">
                  <c:v>1</c:v>
                </c:pt>
              </c:numCache>
            </c:numRef>
          </c:val>
          <c:extLst>
            <c:ext xmlns:c16="http://schemas.microsoft.com/office/drawing/2014/chart" uri="{C3380CC4-5D6E-409C-BE32-E72D297353CC}">
              <c16:uniqueId val="{00000000-B435-47C3-92B2-8C08D0BDBDE4}"/>
            </c:ext>
          </c:extLst>
        </c:ser>
        <c:dLbls>
          <c:dLblPos val="outEnd"/>
          <c:showLegendKey val="0"/>
          <c:showVal val="1"/>
          <c:showCatName val="0"/>
          <c:showSerName val="0"/>
          <c:showPercent val="0"/>
          <c:showBubbleSize val="0"/>
        </c:dLbls>
        <c:gapWidth val="100"/>
        <c:axId val="1976184336"/>
        <c:axId val="1976184752"/>
      </c:barChart>
      <c:catAx>
        <c:axId val="1976184336"/>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76184752"/>
        <c:crosses val="autoZero"/>
        <c:auto val="1"/>
        <c:lblAlgn val="ctr"/>
        <c:lblOffset val="100"/>
        <c:noMultiLvlLbl val="0"/>
      </c:catAx>
      <c:valAx>
        <c:axId val="1976184752"/>
        <c:scaling>
          <c:orientation val="minMax"/>
        </c:scaling>
        <c:delete val="1"/>
        <c:axPos val="b"/>
        <c:numFmt formatCode="General" sourceLinked="1"/>
        <c:majorTickMark val="none"/>
        <c:minorTickMark val="none"/>
        <c:tickLblPos val="nextTo"/>
        <c:crossAx val="197618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study.xlsx]Q1,2,3,4!PivotTable4</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Number of review by per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'Q1,2,3,4'!$B$31</c:f>
              <c:strCache>
                <c:ptCount val="1"/>
                <c:pt idx="0">
                  <c:v>Total</c:v>
                </c:pt>
              </c:strCache>
            </c:strRef>
          </c:tx>
          <c:spPr>
            <a:solidFill>
              <a:schemeClr val="accent6">
                <a:lumMod val="75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'Q1,2,3,4'!$A$32:$A$41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'Q1,2,3,4'!$B$32:$B$41</c:f>
              <c:numCache>
                <c:formatCode>General</c:formatCode>
                <c:ptCount val="9"/>
                <c:pt idx="0">
                  <c:v>1118</c:v>
                </c:pt>
                <c:pt idx="1">
                  <c:v>7728690</c:v>
                </c:pt>
                <c:pt idx="2">
                  <c:v>15778848</c:v>
                </c:pt>
                <c:pt idx="3">
                  <c:v>3663</c:v>
                </c:pt>
                <c:pt idx="4">
                  <c:v>2729922</c:v>
                </c:pt>
                <c:pt idx="5">
                  <c:v>8566</c:v>
                </c:pt>
                <c:pt idx="6">
                  <c:v>88882</c:v>
                </c:pt>
                <c:pt idx="7">
                  <c:v>149675</c:v>
                </c:pt>
                <c:pt idx="8">
                  <c:v>15867</c:v>
                </c:pt>
              </c:numCache>
            </c:numRef>
          </c:val>
          <c:extLst>
            <c:ext xmlns:c16="http://schemas.microsoft.com/office/drawing/2014/chart" uri="{C3380CC4-5D6E-409C-BE32-E72D297353CC}">
              <c16:uniqueId val="{00000000-AC08-4188-9AC4-F978F3440084}"/>
            </c:ext>
          </c:extLst>
        </c:ser>
        <c:dLbls>
          <c:dLblPos val="outEnd"/>
          <c:showLegendKey val="0"/>
          <c:showVal val="1"/>
          <c:showCatName val="0"/>
          <c:showSerName val="0"/>
          <c:showPercent val="0"/>
          <c:showBubbleSize val="0"/>
        </c:dLbls>
        <c:gapWidth val="115"/>
        <c:overlap val="-20"/>
        <c:axId val="416478944"/>
        <c:axId val="416478528"/>
      </c:barChart>
      <c:catAx>
        <c:axId val="41647894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6478528"/>
        <c:crosses val="autoZero"/>
        <c:auto val="1"/>
        <c:lblAlgn val="ctr"/>
        <c:lblOffset val="100"/>
        <c:noMultiLvlLbl val="0"/>
      </c:catAx>
      <c:valAx>
        <c:axId val="416478528"/>
        <c:scaling>
          <c:orientation val="minMax"/>
        </c:scaling>
        <c:delete val="1"/>
        <c:axPos val="b"/>
        <c:numFmt formatCode="General" sourceLinked="1"/>
        <c:majorTickMark val="none"/>
        <c:minorTickMark val="none"/>
        <c:tickLblPos val="nextTo"/>
        <c:crossAx val="416478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study.xlsx]Q1,2,3,4!PivotTable1</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baseline="0"/>
              <a:t>Distribution Of Product Rating</a:t>
            </a:r>
          </a:p>
        </c:rich>
      </c:tx>
      <c:layout>
        <c:manualLayout>
          <c:xMode val="edge"/>
          <c:yMode val="edge"/>
          <c:x val="0.3277707786526684"/>
          <c:y val="4.527559055118110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a:outerShdw blurRad="50800" dist="50800" dir="5400000" algn="ctr" rotWithShape="0">
              <a:schemeClr val="accent6">
                <a:lumMod val="75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a:outerShdw blurRad="50800" dist="50800" dir="5400000" algn="ctr" rotWithShape="0">
              <a:schemeClr val="accent6">
                <a:lumMod val="75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a:outerShdw blurRad="50800" dist="50800" dir="5400000" algn="ctr" rotWithShape="0">
              <a:schemeClr val="accent6">
                <a:lumMod val="75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1493649500709E-2"/>
          <c:y val="0.18709754192671391"/>
          <c:w val="0.93888888888888888"/>
          <c:h val="0.59329943132108487"/>
        </c:manualLayout>
      </c:layout>
      <c:barChart>
        <c:barDir val="col"/>
        <c:grouping val="clustered"/>
        <c:varyColors val="0"/>
        <c:ser>
          <c:idx val="0"/>
          <c:order val="0"/>
          <c:tx>
            <c:strRef>
              <c:f>'Q1,2,3,4'!$B$50</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'Q1,2,3,4'!$A$51:$A$60</c:f>
              <c:strCache>
                <c:ptCount val="9"/>
                <c:pt idx="0">
                  <c:v>Electronics</c:v>
                </c:pt>
                <c:pt idx="1">
                  <c:v>Computers&amp;Accessories</c:v>
                </c:pt>
                <c:pt idx="2">
                  <c:v>Home&amp;Kitchen</c:v>
                </c:pt>
                <c:pt idx="3">
                  <c:v>OfficeProducts</c:v>
                </c:pt>
                <c:pt idx="4">
                  <c:v>MusicalInstruments</c:v>
                </c:pt>
                <c:pt idx="5">
                  <c:v>HomeImprovement</c:v>
                </c:pt>
                <c:pt idx="6">
                  <c:v>Car&amp;Motorbike</c:v>
                </c:pt>
                <c:pt idx="7">
                  <c:v>Toys&amp;Games</c:v>
                </c:pt>
                <c:pt idx="8">
                  <c:v>Health&amp;PersonalCare</c:v>
                </c:pt>
              </c:strCache>
            </c:strRef>
          </c:cat>
          <c:val>
            <c:numRef>
              <c:f>'Q1,2,3,4'!$B$51:$B$60</c:f>
              <c:numCache>
                <c:formatCode>General</c:formatCode>
                <c:ptCount val="9"/>
                <c:pt idx="0">
                  <c:v>526</c:v>
                </c:pt>
                <c:pt idx="1">
                  <c:v>453</c:v>
                </c:pt>
                <c:pt idx="2">
                  <c:v>334</c:v>
                </c:pt>
                <c:pt idx="3">
                  <c:v>31</c:v>
                </c:pt>
                <c:pt idx="4">
                  <c:v>2</c:v>
                </c:pt>
                <c:pt idx="5">
                  <c:v>2</c:v>
                </c:pt>
                <c:pt idx="6">
                  <c:v>1</c:v>
                </c:pt>
                <c:pt idx="7">
                  <c:v>1</c:v>
                </c:pt>
                <c:pt idx="8">
                  <c:v>1</c:v>
                </c:pt>
              </c:numCache>
            </c:numRef>
          </c:val>
          <c:extLst>
            <c:ext xmlns:c16="http://schemas.microsoft.com/office/drawing/2014/chart" uri="{C3380CC4-5D6E-409C-BE32-E72D297353CC}">
              <c16:uniqueId val="{00000000-58E4-4471-9A46-F335545E6D18}"/>
            </c:ext>
          </c:extLst>
        </c:ser>
        <c:dLbls>
          <c:dLblPos val="outEnd"/>
          <c:showLegendKey val="0"/>
          <c:showVal val="1"/>
          <c:showCatName val="0"/>
          <c:showSerName val="0"/>
          <c:showPercent val="0"/>
          <c:showBubbleSize val="0"/>
        </c:dLbls>
        <c:gapWidth val="219"/>
        <c:overlap val="-27"/>
        <c:axId val="2125668032"/>
        <c:axId val="2125668448"/>
      </c:barChart>
      <c:catAx>
        <c:axId val="21256680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125668448"/>
        <c:crosses val="autoZero"/>
        <c:auto val="1"/>
        <c:lblAlgn val="ctr"/>
        <c:lblOffset val="100"/>
        <c:noMultiLvlLbl val="0"/>
      </c:catAx>
      <c:valAx>
        <c:axId val="2125668448"/>
        <c:scaling>
          <c:orientation val="minMax"/>
        </c:scaling>
        <c:delete val="1"/>
        <c:axPos val="l"/>
        <c:numFmt formatCode="General" sourceLinked="1"/>
        <c:majorTickMark val="out"/>
        <c:minorTickMark val="none"/>
        <c:tickLblPos val="nextTo"/>
        <c:crossAx val="2125668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innerShdw blurRad="63500" dist="50800" dir="135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study.xlsx]7,8!PivotTable2</c:name>
    <c:fmtId val="2"/>
  </c:pivotSource>
  <c:chart>
    <c:title>
      <c:tx>
        <c:rich>
          <a:bodyPr rot="0" spcFirstLastPara="1" vertOverflow="ellipsis" vert="horz" wrap="square" anchor="ctr" anchorCtr="1"/>
          <a:lstStyle/>
          <a:p>
            <a:pPr>
              <a:defRPr sz="1200" b="0" i="0" u="none" strike="noStrike" kern="1200" baseline="0">
                <a:solidFill>
                  <a:schemeClr val="dk1">
                    <a:lumMod val="65000"/>
                    <a:lumOff val="35000"/>
                  </a:schemeClr>
                </a:solidFill>
                <a:effectLst/>
                <a:latin typeface="+mn-lt"/>
                <a:ea typeface="+mn-ea"/>
                <a:cs typeface="+mn-cs"/>
              </a:defRPr>
            </a:pPr>
            <a:r>
              <a:rPr lang="en-US" sz="1200"/>
              <a:t>Number of Products</a:t>
            </a:r>
          </a:p>
        </c:rich>
      </c:tx>
      <c:layout>
        <c:manualLayout>
          <c:xMode val="edge"/>
          <c:yMode val="edge"/>
          <c:x val="0.21022110974283051"/>
          <c:y val="0"/>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a:outerShdw blurRad="76200" dir="18900000" sy="23000" kx="-1200000" algn="bl" rotWithShape="0">
              <a:prstClr val="black">
                <a:alpha val="20000"/>
              </a:prstClr>
            </a:outerShdw>
          </a:effectLst>
        </c:spPr>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a:outerShdw blurRad="76200" dir="18900000" sy="23000" kx="-1200000" algn="bl" rotWithShape="0">
              <a:prstClr val="black">
                <a:alpha val="20000"/>
              </a:prstClr>
            </a:outerShdw>
          </a:effectLst>
        </c:spPr>
      </c:pivotFmt>
      <c:pivotFmt>
        <c:idx val="4"/>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a:outerShdw blurRad="76200" dir="18900000" sy="23000" kx="-1200000" algn="bl" rotWithShape="0">
              <a:prstClr val="black">
                <a:alpha val="20000"/>
              </a:prstClr>
            </a:outerShdw>
          </a:effectLst>
        </c:spPr>
      </c:pivotFmt>
    </c:pivotFmts>
    <c:plotArea>
      <c:layout>
        <c:manualLayout>
          <c:layoutTarget val="inner"/>
          <c:xMode val="edge"/>
          <c:yMode val="edge"/>
          <c:x val="9.855048553726202E-2"/>
          <c:y val="0.26345420638209699"/>
          <c:w val="0.87246376811594206"/>
          <c:h val="0.47825396825396826"/>
        </c:manualLayout>
      </c:layout>
      <c:barChart>
        <c:barDir val="col"/>
        <c:grouping val="clustered"/>
        <c:varyColors val="0"/>
        <c:ser>
          <c:idx val="0"/>
          <c:order val="0"/>
          <c:tx>
            <c:strRef>
              <c:f>'7,8'!$A$3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Pt>
            <c:idx val="0"/>
            <c:invertIfNegative val="0"/>
            <c:bubble3D val="0"/>
            <c:spPr>
              <a:solidFill>
                <a:schemeClr val="accent6">
                  <a:lumMod val="75000"/>
                </a:schemeClr>
              </a:soli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1-3FE7-40B1-BE22-6CF155929E2B}"/>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'7,8'!$A$4</c:f>
              <c:strCache>
                <c:ptCount val="1"/>
                <c:pt idx="0">
                  <c:v>Total</c:v>
                </c:pt>
              </c:strCache>
            </c:strRef>
          </c:cat>
          <c:val>
            <c:numRef>
              <c:f>'7,8'!$A$4</c:f>
              <c:numCache>
                <c:formatCode>General</c:formatCode>
                <c:ptCount val="1"/>
                <c:pt idx="0">
                  <c:v>1351</c:v>
                </c:pt>
              </c:numCache>
            </c:numRef>
          </c:val>
          <c:extLst>
            <c:ext xmlns:c16="http://schemas.microsoft.com/office/drawing/2014/chart" uri="{C3380CC4-5D6E-409C-BE32-E72D297353CC}">
              <c16:uniqueId val="{00000002-3FE7-40B1-BE22-6CF155929E2B}"/>
            </c:ext>
          </c:extLst>
        </c:ser>
        <c:dLbls>
          <c:dLblPos val="inEnd"/>
          <c:showLegendKey val="0"/>
          <c:showVal val="1"/>
          <c:showCatName val="0"/>
          <c:showSerName val="0"/>
          <c:showPercent val="0"/>
          <c:showBubbleSize val="0"/>
        </c:dLbls>
        <c:gapWidth val="41"/>
        <c:axId val="1978162768"/>
        <c:axId val="1978163600"/>
      </c:barChart>
      <c:catAx>
        <c:axId val="1978162768"/>
        <c:scaling>
          <c:orientation val="minMax"/>
        </c:scaling>
        <c:delete val="1"/>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Product</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978163600"/>
        <c:crosses val="autoZero"/>
        <c:auto val="1"/>
        <c:lblAlgn val="ctr"/>
        <c:lblOffset val="100"/>
        <c:noMultiLvlLbl val="0"/>
      </c:catAx>
      <c:valAx>
        <c:axId val="1978163600"/>
        <c:scaling>
          <c:orientation val="minMax"/>
        </c:scaling>
        <c:delete val="1"/>
        <c:axPos val="l"/>
        <c:numFmt formatCode="General" sourceLinked="1"/>
        <c:majorTickMark val="none"/>
        <c:minorTickMark val="none"/>
        <c:tickLblPos val="nextTo"/>
        <c:crossAx val="1978162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a:innerShdw blurRad="63500" dist="50800" dir="135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study.xlsx]Q9,10,11,12,!PivotTable1</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potential revenue by product category</a:t>
            </a:r>
          </a:p>
          <a:p>
            <a:pPr>
              <a:defRPr b="1"/>
            </a:pP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numFmt formatCode="0.0,,&quot;B&quot;"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numFmt formatCode="0.0,,&quot;B&quot;" sourceLinked="0"/>
          <c:spPr>
            <a:noFill/>
            <a:ln>
              <a:noFill/>
            </a:ln>
            <a:effectLst/>
          </c:spPr>
          <c:txPr>
            <a:bodyPr rot="-540000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numFmt formatCode="0.0,,&quot;B&quot;" sourceLinked="0"/>
          <c:spPr>
            <a:noFill/>
            <a:ln>
              <a:noFill/>
            </a:ln>
            <a:effectLst/>
          </c:spPr>
          <c:txPr>
            <a:bodyPr rot="-5400000" spcFirstLastPara="1" vertOverflow="ellipsis"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'Q9,10,11,12,'!$B$3</c:f>
              <c:strCache>
                <c:ptCount val="1"/>
                <c:pt idx="0">
                  <c:v>Total</c:v>
                </c:pt>
              </c:strCache>
            </c:strRef>
          </c:tx>
          <c:spPr>
            <a:solidFill>
              <a:schemeClr val="accent6">
                <a:lumMod val="75000"/>
              </a:schemeClr>
            </a:solidFill>
            <a:ln>
              <a:noFill/>
            </a:ln>
            <a:effectLst/>
          </c:spPr>
          <c:invertIfNegative val="0"/>
          <c:dLbls>
            <c:numFmt formatCode="0.0,,&quot;B&quot;" sourceLinked="0"/>
            <c:spPr>
              <a:noFill/>
              <a:ln>
                <a:noFill/>
              </a:ln>
              <a:effectLst/>
            </c:spPr>
            <c:txPr>
              <a:bodyPr rot="-5400000" spcFirstLastPara="1" vertOverflow="ellipsis"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'Q9,10,11,12,'!$A$4:$A$12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'Q9,10,11,12,'!$B$4:$B$12</c:f>
              <c:numCache>
                <c:formatCode>[$₹-439]#,##0.00</c:formatCode>
                <c:ptCount val="9"/>
                <c:pt idx="0">
                  <c:v>4472000</c:v>
                </c:pt>
                <c:pt idx="1">
                  <c:v>12614809459.580002</c:v>
                </c:pt>
                <c:pt idx="2">
                  <c:v>98020806794</c:v>
                </c:pt>
                <c:pt idx="3">
                  <c:v>6959700</c:v>
                </c:pt>
                <c:pt idx="4">
                  <c:v>9162592187</c:v>
                </c:pt>
                <c:pt idx="5">
                  <c:v>6163434</c:v>
                </c:pt>
                <c:pt idx="6">
                  <c:v>151117062</c:v>
                </c:pt>
                <c:pt idx="7">
                  <c:v>60778817</c:v>
                </c:pt>
                <c:pt idx="8">
                  <c:v>2380050</c:v>
                </c:pt>
              </c:numCache>
            </c:numRef>
          </c:val>
          <c:extLst>
            <c:ext xmlns:c16="http://schemas.microsoft.com/office/drawing/2014/chart" uri="{C3380CC4-5D6E-409C-BE32-E72D297353CC}">
              <c16:uniqueId val="{00000000-2094-47C1-9DAD-2A92B429D6E1}"/>
            </c:ext>
          </c:extLst>
        </c:ser>
        <c:dLbls>
          <c:dLblPos val="outEnd"/>
          <c:showLegendKey val="0"/>
          <c:showVal val="1"/>
          <c:showCatName val="0"/>
          <c:showSerName val="0"/>
          <c:showPercent val="0"/>
          <c:showBubbleSize val="0"/>
        </c:dLbls>
        <c:gapWidth val="219"/>
        <c:overlap val="-27"/>
        <c:axId val="45451023"/>
        <c:axId val="45455183"/>
      </c:barChart>
      <c:catAx>
        <c:axId val="45451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45455183"/>
        <c:crosses val="autoZero"/>
        <c:auto val="1"/>
        <c:lblAlgn val="ctr"/>
        <c:lblOffset val="100"/>
        <c:noMultiLvlLbl val="0"/>
      </c:catAx>
      <c:valAx>
        <c:axId val="45455183"/>
        <c:scaling>
          <c:orientation val="minMax"/>
        </c:scaling>
        <c:delete val="1"/>
        <c:axPos val="l"/>
        <c:numFmt formatCode="[$₹-439]#,##0.00" sourceLinked="1"/>
        <c:majorTickMark val="none"/>
        <c:minorTickMark val="none"/>
        <c:tickLblPos val="nextTo"/>
        <c:crossAx val="45451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study.xlsx]5,6!PivotTable7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Highest Number of</a:t>
            </a:r>
            <a:r>
              <a:rPr lang="en-US" baseline="0"/>
              <a:t> Review</a:t>
            </a:r>
          </a:p>
        </c:rich>
      </c:tx>
      <c:layout>
        <c:manualLayout>
          <c:xMode val="edge"/>
          <c:yMode val="edge"/>
          <c:x val="0.33776377952755904"/>
          <c:y val="2.67570720326625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noFill/>
          </a:ln>
          <a:effectLst/>
        </c:spPr>
        <c:marker>
          <c:symbol val="none"/>
        </c:marker>
        <c:dLbl>
          <c:idx val="0"/>
          <c:numFmt formatCode="#,##0" sourceLinked="0"/>
          <c:spPr>
            <a:noFill/>
            <a:ln>
              <a:noFill/>
            </a:ln>
            <a:effectLst/>
          </c:spPr>
          <c:txPr>
            <a:bodyPr rot="-5400000" spcFirstLastPara="1" vertOverflow="ellipsis"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numFmt formatCode="#,##0" sourceLinked="0"/>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numFmt formatCode="#,##0" sourceLinked="0"/>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'5,6'!$B$17</c:f>
              <c:strCache>
                <c:ptCount val="1"/>
                <c:pt idx="0">
                  <c:v>Total</c:v>
                </c:pt>
              </c:strCache>
            </c:strRef>
          </c:tx>
          <c:spPr>
            <a:solidFill>
              <a:schemeClr val="accent6">
                <a:lumMod val="75000"/>
              </a:schemeClr>
            </a:solidFill>
            <a:ln>
              <a:noFill/>
            </a:ln>
            <a:effectLst/>
          </c:spPr>
          <c:invertIfNegative val="0"/>
          <c:dLbls>
            <c:numFmt formatCode="#,##0" sourceLinked="0"/>
            <c:spPr>
              <a:noFill/>
              <a:ln>
                <a:noFill/>
              </a:ln>
              <a:effectLst/>
            </c:spPr>
            <c:txPr>
              <a:bodyPr rot="-5400000" spcFirstLastPara="1" vertOverflow="ellipsis"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'5,6'!$A$18:$A$38</c:f>
              <c:strCache>
                <c:ptCount val="20"/>
                <c:pt idx="0">
                  <c:v>B014I8SSD0</c:v>
                </c:pt>
                <c:pt idx="1">
                  <c:v>B07KSMBL2H</c:v>
                </c:pt>
                <c:pt idx="2">
                  <c:v>B014I8SX4Y</c:v>
                </c:pt>
                <c:pt idx="3">
                  <c:v>B07YL54NVJ</c:v>
                </c:pt>
                <c:pt idx="4">
                  <c:v>B07GPXXNNG</c:v>
                </c:pt>
                <c:pt idx="5">
                  <c:v>B0B3D39RKV</c:v>
                </c:pt>
                <c:pt idx="6">
                  <c:v>B08FTFXNNB</c:v>
                </c:pt>
                <c:pt idx="7">
                  <c:v>B0BF4YBLPX</c:v>
                </c:pt>
                <c:pt idx="8">
                  <c:v>B09GFLXVH9</c:v>
                </c:pt>
                <c:pt idx="9">
                  <c:v>B07T5DKR5D</c:v>
                </c:pt>
                <c:pt idx="10">
                  <c:v>B09PLFJ7ZW</c:v>
                </c:pt>
                <c:pt idx="11">
                  <c:v>B09VC2D2WG</c:v>
                </c:pt>
                <c:pt idx="12">
                  <c:v>B09MTLG4TP</c:v>
                </c:pt>
                <c:pt idx="13">
                  <c:v>B0B31BYXQQ</c:v>
                </c:pt>
                <c:pt idx="14">
                  <c:v>B075DB1F13</c:v>
                </c:pt>
                <c:pt idx="15">
                  <c:v>B01DEWVZ2C</c:v>
                </c:pt>
                <c:pt idx="16">
                  <c:v>B07WHSJXLF</c:v>
                </c:pt>
                <c:pt idx="17">
                  <c:v>B09NR6G588</c:v>
                </c:pt>
                <c:pt idx="18">
                  <c:v>B07VTFN6HM</c:v>
                </c:pt>
                <c:pt idx="19">
                  <c:v>B0846D5CBP</c:v>
                </c:pt>
              </c:strCache>
            </c:strRef>
          </c:cat>
          <c:val>
            <c:numRef>
              <c:f>'5,6'!$B$18:$B$38</c:f>
              <c:numCache>
                <c:formatCode>General</c:formatCode>
                <c:ptCount val="20"/>
                <c:pt idx="0">
                  <c:v>426973</c:v>
                </c:pt>
                <c:pt idx="1">
                  <c:v>426973</c:v>
                </c:pt>
                <c:pt idx="2">
                  <c:v>426973</c:v>
                </c:pt>
                <c:pt idx="3">
                  <c:v>426972</c:v>
                </c:pt>
                <c:pt idx="4">
                  <c:v>363713</c:v>
                </c:pt>
                <c:pt idx="5">
                  <c:v>363713</c:v>
                </c:pt>
                <c:pt idx="6">
                  <c:v>363711</c:v>
                </c:pt>
                <c:pt idx="7">
                  <c:v>313836</c:v>
                </c:pt>
                <c:pt idx="8">
                  <c:v>313836</c:v>
                </c:pt>
                <c:pt idx="9">
                  <c:v>313832</c:v>
                </c:pt>
                <c:pt idx="10">
                  <c:v>313832</c:v>
                </c:pt>
                <c:pt idx="11">
                  <c:v>273189</c:v>
                </c:pt>
                <c:pt idx="12">
                  <c:v>270563</c:v>
                </c:pt>
                <c:pt idx="13">
                  <c:v>253105</c:v>
                </c:pt>
                <c:pt idx="14">
                  <c:v>205052</c:v>
                </c:pt>
                <c:pt idx="15">
                  <c:v>192590</c:v>
                </c:pt>
                <c:pt idx="16">
                  <c:v>192589</c:v>
                </c:pt>
                <c:pt idx="17">
                  <c:v>192587</c:v>
                </c:pt>
                <c:pt idx="18">
                  <c:v>189104</c:v>
                </c:pt>
                <c:pt idx="19">
                  <c:v>180998</c:v>
                </c:pt>
              </c:numCache>
            </c:numRef>
          </c:val>
          <c:extLst>
            <c:ext xmlns:c16="http://schemas.microsoft.com/office/drawing/2014/chart" uri="{C3380CC4-5D6E-409C-BE32-E72D297353CC}">
              <c16:uniqueId val="{00000000-25AA-4C9D-9AFC-EB1D0049F6E2}"/>
            </c:ext>
          </c:extLst>
        </c:ser>
        <c:dLbls>
          <c:dLblPos val="outEnd"/>
          <c:showLegendKey val="0"/>
          <c:showVal val="1"/>
          <c:showCatName val="0"/>
          <c:showSerName val="0"/>
          <c:showPercent val="0"/>
          <c:showBubbleSize val="0"/>
        </c:dLbls>
        <c:gapWidth val="219"/>
        <c:overlap val="-27"/>
        <c:axId val="1376901664"/>
        <c:axId val="1376908736"/>
      </c:barChart>
      <c:catAx>
        <c:axId val="13769016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6908736"/>
        <c:crosses val="autoZero"/>
        <c:auto val="1"/>
        <c:lblAlgn val="ctr"/>
        <c:lblOffset val="100"/>
        <c:noMultiLvlLbl val="0"/>
      </c:catAx>
      <c:valAx>
        <c:axId val="1376908736"/>
        <c:scaling>
          <c:orientation val="minMax"/>
        </c:scaling>
        <c:delete val="1"/>
        <c:axPos val="l"/>
        <c:numFmt formatCode="General" sourceLinked="1"/>
        <c:majorTickMark val="out"/>
        <c:minorTickMark val="none"/>
        <c:tickLblPos val="nextTo"/>
        <c:crossAx val="1376901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innerShdw blurRad="63500" dist="50800" dir="135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study.xlsx]7,8!PivotTable7</c:name>
    <c:fmtId val="1"/>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Product with 50% or more discount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'7,8'!$F$15</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977-4C64-987F-1CB96DF1056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977-4C64-987F-1CB96DF1056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'7,8'!$E$16:$E$18</c:f>
              <c:strCache>
                <c:ptCount val="2"/>
                <c:pt idx="0">
                  <c:v>No</c:v>
                </c:pt>
                <c:pt idx="1">
                  <c:v>Yes</c:v>
                </c:pt>
              </c:strCache>
            </c:strRef>
          </c:cat>
          <c:val>
            <c:numRef>
              <c:f>'7,8'!$F$16:$F$18</c:f>
              <c:numCache>
                <c:formatCode>General</c:formatCode>
                <c:ptCount val="2"/>
                <c:pt idx="0">
                  <c:v>639</c:v>
                </c:pt>
                <c:pt idx="1">
                  <c:v>712</c:v>
                </c:pt>
              </c:numCache>
            </c:numRef>
          </c:val>
          <c:extLst>
            <c:ext xmlns:c16="http://schemas.microsoft.com/office/drawing/2014/chart" uri="{C3380CC4-5D6E-409C-BE32-E72D297353CC}">
              <c16:uniqueId val="{00000004-7977-4C64-987F-1CB96DF10566}"/>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study.xlsx]5,6!PivotTable6</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Actual</a:t>
            </a:r>
            <a:r>
              <a:rPr lang="en-US" b="1" baseline="0"/>
              <a:t> vs Discount price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'5,6'!$B$3</c:f>
              <c:strCache>
                <c:ptCount val="1"/>
                <c:pt idx="0">
                  <c:v>Average  Actual Price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'5,6'!$A$4:$A$13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'5,6'!$B$4:$B$13</c:f>
              <c:numCache>
                <c:formatCode>_ [$₹-439]* #,##0.00_ ;_ [$₹-439]* \-#,##0.00_ ;_ [$₹-439]* "-"??_ ;_ @_ </c:formatCode>
                <c:ptCount val="9"/>
                <c:pt idx="0">
                  <c:v>4000</c:v>
                </c:pt>
                <c:pt idx="1">
                  <c:v>1683.6231346578368</c:v>
                </c:pt>
                <c:pt idx="2">
                  <c:v>10127.311787072244</c:v>
                </c:pt>
                <c:pt idx="3">
                  <c:v>1900</c:v>
                </c:pt>
                <c:pt idx="4">
                  <c:v>4193.0119760479038</c:v>
                </c:pt>
                <c:pt idx="5">
                  <c:v>799</c:v>
                </c:pt>
                <c:pt idx="6">
                  <c:v>1347</c:v>
                </c:pt>
                <c:pt idx="7">
                  <c:v>397.19354838709677</c:v>
                </c:pt>
                <c:pt idx="8">
                  <c:v>150</c:v>
                </c:pt>
              </c:numCache>
            </c:numRef>
          </c:val>
          <c:extLst>
            <c:ext xmlns:c16="http://schemas.microsoft.com/office/drawing/2014/chart" uri="{C3380CC4-5D6E-409C-BE32-E72D297353CC}">
              <c16:uniqueId val="{00000000-9289-4CA2-98C1-9FE6D6303AF7}"/>
            </c:ext>
          </c:extLst>
        </c:ser>
        <c:ser>
          <c:idx val="1"/>
          <c:order val="1"/>
          <c:tx>
            <c:strRef>
              <c:f>'5,6'!$C$3</c:f>
              <c:strCache>
                <c:ptCount val="1"/>
                <c:pt idx="0">
                  <c:v>Average  Discounted Price</c:v>
                </c:pt>
              </c:strCache>
            </c:strRef>
          </c:tx>
          <c:spPr>
            <a:solidFill>
              <a:schemeClr val="accent2"/>
            </a:solidFill>
            <a:ln>
              <a:noFill/>
            </a:ln>
            <a:effectLst/>
          </c:spPr>
          <c:invertIfNegative val="0"/>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'5,6'!$A$4:$A$13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'5,6'!$C$4:$C$13</c:f>
              <c:numCache>
                <c:formatCode>_ [$₹-439]* #,##0.00_ ;_ [$₹-439]* \-#,##0.00_ ;_ [$₹-439]* "-"??_ ;_ @_ </c:formatCode>
                <c:ptCount val="9"/>
                <c:pt idx="0">
                  <c:v>2339</c:v>
                </c:pt>
                <c:pt idx="1">
                  <c:v>842.65037527593813</c:v>
                </c:pt>
                <c:pt idx="2">
                  <c:v>5965.88783269962</c:v>
                </c:pt>
                <c:pt idx="3">
                  <c:v>899</c:v>
                </c:pt>
                <c:pt idx="4">
                  <c:v>2318.9512574850301</c:v>
                </c:pt>
                <c:pt idx="5">
                  <c:v>337</c:v>
                </c:pt>
                <c:pt idx="6">
                  <c:v>638</c:v>
                </c:pt>
                <c:pt idx="7">
                  <c:v>301.58064516129031</c:v>
                </c:pt>
                <c:pt idx="8">
                  <c:v>150</c:v>
                </c:pt>
              </c:numCache>
            </c:numRef>
          </c:val>
          <c:extLst>
            <c:ext xmlns:c16="http://schemas.microsoft.com/office/drawing/2014/chart" uri="{C3380CC4-5D6E-409C-BE32-E72D297353CC}">
              <c16:uniqueId val="{00000001-9289-4CA2-98C1-9FE6D6303AF7}"/>
            </c:ext>
          </c:extLst>
        </c:ser>
        <c:dLbls>
          <c:showLegendKey val="0"/>
          <c:showVal val="0"/>
          <c:showCatName val="0"/>
          <c:showSerName val="0"/>
          <c:showPercent val="0"/>
          <c:showBubbleSize val="0"/>
        </c:dLbls>
        <c:gapWidth val="158"/>
        <c:overlap val="13"/>
        <c:axId val="1980890160"/>
        <c:axId val="1980888496"/>
      </c:barChart>
      <c:catAx>
        <c:axId val="19808901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980888496"/>
        <c:crosses val="autoZero"/>
        <c:auto val="1"/>
        <c:lblAlgn val="ctr"/>
        <c:lblOffset val="100"/>
        <c:noMultiLvlLbl val="0"/>
      </c:catAx>
      <c:valAx>
        <c:axId val="1980888496"/>
        <c:scaling>
          <c:orientation val="minMax"/>
        </c:scaling>
        <c:delete val="1"/>
        <c:axPos val="b"/>
        <c:numFmt formatCode="_ [$₹-439]* #,##0.00_ ;_ [$₹-439]* \-#,##0.00_ ;_ [$₹-439]* &quot;-&quot;??_ ;_ @_ " sourceLinked="1"/>
        <c:majorTickMark val="none"/>
        <c:minorTickMark val="none"/>
        <c:tickLblPos val="nextTo"/>
        <c:crossAx val="1980890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study.xlsx]Q9,10,11,12,!PivotTable4</c:name>
    <c:fmtId val="1"/>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Rating by Rating level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6">
              <a:lumMod val="75000"/>
            </a:schemeClr>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747003499562562"/>
          <c:y val="0.25402559055118112"/>
          <c:w val="0.46952537182852144"/>
          <c:h val="0.6293157626130067"/>
        </c:manualLayout>
      </c:layout>
      <c:barChart>
        <c:barDir val="bar"/>
        <c:grouping val="clustered"/>
        <c:varyColors val="0"/>
        <c:ser>
          <c:idx val="0"/>
          <c:order val="0"/>
          <c:tx>
            <c:strRef>
              <c:f>'Q9,10,11,12,'!$B$26</c:f>
              <c:strCache>
                <c:ptCount val="1"/>
                <c:pt idx="0">
                  <c:v>Total</c:v>
                </c:pt>
              </c:strCache>
            </c:strRef>
          </c:tx>
          <c:spPr>
            <a:solidFill>
              <a:schemeClr val="accent6">
                <a:lumMod val="75000"/>
              </a:schemeClr>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'Q9,10,11,12,'!$A$27:$A$37</c:f>
              <c:strCache>
                <c:ptCount val="10"/>
                <c:pt idx="0">
                  <c:v>0-10%</c:v>
                </c:pt>
                <c:pt idx="1">
                  <c:v>11-20%</c:v>
                </c:pt>
                <c:pt idx="2">
                  <c:v>21-30%</c:v>
                </c:pt>
                <c:pt idx="3">
                  <c:v>31-40%</c:v>
                </c:pt>
                <c:pt idx="4">
                  <c:v>41-50%</c:v>
                </c:pt>
                <c:pt idx="5">
                  <c:v>51-60%</c:v>
                </c:pt>
                <c:pt idx="6">
                  <c:v>61-70%</c:v>
                </c:pt>
                <c:pt idx="7">
                  <c:v>71-80%</c:v>
                </c:pt>
                <c:pt idx="8">
                  <c:v>81-90%</c:v>
                </c:pt>
                <c:pt idx="9">
                  <c:v>91-100%</c:v>
                </c:pt>
              </c:strCache>
            </c:strRef>
          </c:cat>
          <c:val>
            <c:numRef>
              <c:f>'Q9,10,11,12,'!$B$27:$B$37</c:f>
              <c:numCache>
                <c:formatCode>0.00</c:formatCode>
                <c:ptCount val="10"/>
                <c:pt idx="0">
                  <c:v>4.2051282051282053</c:v>
                </c:pt>
                <c:pt idx="1">
                  <c:v>4.1000000000000014</c:v>
                </c:pt>
                <c:pt idx="2">
                  <c:v>4.1599999999999984</c:v>
                </c:pt>
                <c:pt idx="3">
                  <c:v>4.1026315789473697</c:v>
                </c:pt>
                <c:pt idx="4">
                  <c:v>4.1120535714285698</c:v>
                </c:pt>
                <c:pt idx="5">
                  <c:v>4.0696581196581212</c:v>
                </c:pt>
                <c:pt idx="6">
                  <c:v>4.1138888888888907</c:v>
                </c:pt>
                <c:pt idx="7">
                  <c:v>4.049350649350651</c:v>
                </c:pt>
                <c:pt idx="8">
                  <c:v>3.950000000000002</c:v>
                </c:pt>
                <c:pt idx="9">
                  <c:v>4.2166666666666668</c:v>
                </c:pt>
              </c:numCache>
            </c:numRef>
          </c:val>
          <c:extLst>
            <c:ext xmlns:c16="http://schemas.microsoft.com/office/drawing/2014/chart" uri="{C3380CC4-5D6E-409C-BE32-E72D297353CC}">
              <c16:uniqueId val="{00000000-1BC9-4148-8927-5B014AD09F9A}"/>
            </c:ext>
          </c:extLst>
        </c:ser>
        <c:dLbls>
          <c:dLblPos val="outEnd"/>
          <c:showLegendKey val="0"/>
          <c:showVal val="1"/>
          <c:showCatName val="0"/>
          <c:showSerName val="0"/>
          <c:showPercent val="0"/>
          <c:showBubbleSize val="0"/>
        </c:dLbls>
        <c:gapWidth val="184"/>
        <c:axId val="596351263"/>
        <c:axId val="596348767"/>
      </c:barChart>
      <c:catAx>
        <c:axId val="5963512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solidFill>
                <a:latin typeface="+mn-lt"/>
                <a:ea typeface="+mn-ea"/>
                <a:cs typeface="+mn-cs"/>
              </a:defRPr>
            </a:pPr>
            <a:endParaRPr lang="en-US"/>
          </a:p>
        </c:txPr>
        <c:crossAx val="596348767"/>
        <c:crosses val="autoZero"/>
        <c:auto val="1"/>
        <c:lblAlgn val="ctr"/>
        <c:lblOffset val="100"/>
        <c:noMultiLvlLbl val="0"/>
      </c:catAx>
      <c:valAx>
        <c:axId val="596348767"/>
        <c:scaling>
          <c:orientation val="minMax"/>
        </c:scaling>
        <c:delete val="1"/>
        <c:axPos val="b"/>
        <c:numFmt formatCode="0.00" sourceLinked="1"/>
        <c:majorTickMark val="none"/>
        <c:minorTickMark val="none"/>
        <c:tickLblPos val="nextTo"/>
        <c:crossAx val="596351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accent6"/>
      </a:solidFill>
      <a:prstDash val="solid"/>
      <a:miter lim="800000"/>
    </a:ln>
    <a:effectLst>
      <a:innerShdw blurRad="114300">
        <a:prstClr val="black"/>
      </a:inn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study.xlsx]Q9,10,11,12,!PivotTable2</c:name>
    <c:fmtId val="1"/>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Unique product ID per price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'Q9,10,11,12,'!$B$17</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605-4D99-8DE9-7284277C80F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605-4D99-8DE9-7284277C80F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8605-4D99-8DE9-7284277C80FF}"/>
              </c:ext>
            </c:extLst>
          </c:dPt>
          <c:dLbls>
            <c:spPr>
              <a:noFill/>
              <a:ln>
                <a:noFill/>
              </a:ln>
              <a:effectLst/>
            </c:spPr>
            <c:txPr>
              <a:bodyPr rot="0" spcFirstLastPara="1" vertOverflow="ellipsis" vert="horz" wrap="square" anchor="ctr" anchorCtr="1"/>
              <a:lstStyle/>
              <a:p>
                <a:pPr>
                  <a:defRPr sz="14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'Q9,10,11,12,'!$A$18:$A$21</c:f>
              <c:strCache>
                <c:ptCount val="3"/>
                <c:pt idx="0">
                  <c:v>₹200</c:v>
                </c:pt>
                <c:pt idx="1">
                  <c:v>₹200-₹500</c:v>
                </c:pt>
                <c:pt idx="2">
                  <c:v>&gt;₹500</c:v>
                </c:pt>
              </c:strCache>
            </c:strRef>
          </c:cat>
          <c:val>
            <c:numRef>
              <c:f>'Q9,10,11,12,'!$B$18:$B$21</c:f>
              <c:numCache>
                <c:formatCode>General</c:formatCode>
                <c:ptCount val="3"/>
                <c:pt idx="0">
                  <c:v>189</c:v>
                </c:pt>
                <c:pt idx="1">
                  <c:v>354</c:v>
                </c:pt>
                <c:pt idx="2">
                  <c:v>808</c:v>
                </c:pt>
              </c:numCache>
            </c:numRef>
          </c:val>
          <c:extLst>
            <c:ext xmlns:c16="http://schemas.microsoft.com/office/drawing/2014/chart" uri="{C3380CC4-5D6E-409C-BE32-E72D297353CC}">
              <c16:uniqueId val="{00000006-8605-4D99-8DE9-7284277C80FF}"/>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9050" cap="flat" cmpd="sng" algn="ctr">
      <a:solidFill>
        <a:schemeClr val="dk1"/>
      </a:solidFill>
      <a:prstDash val="solid"/>
      <a:miter lim="800000"/>
    </a:ln>
    <a:effectLst>
      <a:innerShdw blurRad="63500" dist="50800" dir="16200000">
        <a:prstClr val="black">
          <a:alpha val="50000"/>
        </a:prstClr>
      </a:innerShdw>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study.xlsx]13,14!PivotTable9</c:name>
    <c:fmtId val="1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Highest Discount Percentage by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3">
              <a:lumMod val="7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7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1"/>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'13,14'!$B$3</c:f>
              <c:strCache>
                <c:ptCount val="1"/>
                <c:pt idx="0">
                  <c:v>Total</c:v>
                </c:pt>
              </c:strCache>
            </c:strRef>
          </c:tx>
          <c:spPr>
            <a:solidFill>
              <a:schemeClr val="accent3">
                <a:lumMod val="7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1"/>
            <c:showVal val="1"/>
            <c:showCatName val="0"/>
            <c:showSerName val="0"/>
            <c:showPercent val="0"/>
            <c:showBubbleSize val="0"/>
            <c:showLeaderLines val="0"/>
            <c:extLst>
              <c:ext xmlns:c15="http://schemas.microsoft.com/office/drawing/2012/chart" uri="{CE6537A1-D6FC-4f65-9D91-7224C49458BB}">
                <c15:showLeaderLines val="0"/>
              </c:ext>
            </c:extLst>
          </c:dLbls>
          <c:cat>
            <c:strRef>
              <c:f>'13,14'!$A$4:$A$12</c:f>
              <c:strCache>
                <c:ptCount val="9"/>
                <c:pt idx="0">
                  <c:v>Computers&amp;Accessories</c:v>
                </c:pt>
                <c:pt idx="1">
                  <c:v>Electronics</c:v>
                </c:pt>
                <c:pt idx="2">
                  <c:v>Home&amp;Kitchen</c:v>
                </c:pt>
                <c:pt idx="3">
                  <c:v>OfficeProducts</c:v>
                </c:pt>
                <c:pt idx="4">
                  <c:v>MusicalInstruments</c:v>
                </c:pt>
                <c:pt idx="5">
                  <c:v>HomeImprovement</c:v>
                </c:pt>
                <c:pt idx="6">
                  <c:v>Health&amp;PersonalCare</c:v>
                </c:pt>
                <c:pt idx="7">
                  <c:v>Car&amp;Motorbike</c:v>
                </c:pt>
                <c:pt idx="8">
                  <c:v>Toys&amp;Games</c:v>
                </c:pt>
              </c:strCache>
            </c:strRef>
          </c:cat>
          <c:val>
            <c:numRef>
              <c:f>'13,14'!$B$4:$B$12</c:f>
              <c:numCache>
                <c:formatCode>0.00</c:formatCode>
                <c:ptCount val="9"/>
                <c:pt idx="0">
                  <c:v>94.118823764752946</c:v>
                </c:pt>
                <c:pt idx="1">
                  <c:v>91.004550227511373</c:v>
                </c:pt>
                <c:pt idx="2">
                  <c:v>90.045022511255624</c:v>
                </c:pt>
                <c:pt idx="3">
                  <c:v>75.25</c:v>
                </c:pt>
                <c:pt idx="4">
                  <c:v>60</c:v>
                </c:pt>
                <c:pt idx="5">
                  <c:v>58.430717863105173</c:v>
                </c:pt>
                <c:pt idx="6">
                  <c:v>52.684210526315788</c:v>
                </c:pt>
                <c:pt idx="7">
                  <c:v>41.524999999999999</c:v>
                </c:pt>
                <c:pt idx="8">
                  <c:v>0</c:v>
                </c:pt>
              </c:numCache>
            </c:numRef>
          </c:val>
          <c:extLst>
            <c:ext xmlns:c16="http://schemas.microsoft.com/office/drawing/2014/chart" uri="{C3380CC4-5D6E-409C-BE32-E72D297353CC}">
              <c16:uniqueId val="{00000000-B347-4757-A339-274A258348E8}"/>
            </c:ext>
          </c:extLst>
        </c:ser>
        <c:dLbls>
          <c:dLblPos val="inEnd"/>
          <c:showLegendKey val="0"/>
          <c:showVal val="1"/>
          <c:showCatName val="0"/>
          <c:showSerName val="0"/>
          <c:showPercent val="0"/>
          <c:showBubbleSize val="0"/>
        </c:dLbls>
        <c:gapWidth val="65"/>
        <c:axId val="1368758591"/>
        <c:axId val="1368758175"/>
      </c:barChart>
      <c:catAx>
        <c:axId val="136875859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368758175"/>
        <c:crosses val="autoZero"/>
        <c:auto val="1"/>
        <c:lblAlgn val="ctr"/>
        <c:lblOffset val="100"/>
        <c:noMultiLvlLbl val="0"/>
      </c:catAx>
      <c:valAx>
        <c:axId val="1368758175"/>
        <c:scaling>
          <c:orientation val="minMax"/>
        </c:scaling>
        <c:delete val="1"/>
        <c:axPos val="b"/>
        <c:numFmt formatCode="0.00" sourceLinked="1"/>
        <c:majorTickMark val="none"/>
        <c:minorTickMark val="none"/>
        <c:tickLblPos val="nextTo"/>
        <c:crossAx val="1368758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study.xlsx]13,14!PivotTable10</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6 products with combine score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3">
              <a:lumMod val="7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7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'13,14'!$B$21</c:f>
              <c:strCache>
                <c:ptCount val="1"/>
                <c:pt idx="0">
                  <c:v>Total</c:v>
                </c:pt>
              </c:strCache>
            </c:strRef>
          </c:tx>
          <c:spPr>
            <a:solidFill>
              <a:schemeClr val="accent3">
                <a:lumMod val="7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'13,14'!$A$22:$A$27</c:f>
              <c:strCache>
                <c:ptCount val="6"/>
                <c:pt idx="0">
                  <c:v>B014I8SX4Y</c:v>
                </c:pt>
                <c:pt idx="1">
                  <c:v>B07KSMBL2H</c:v>
                </c:pt>
                <c:pt idx="2">
                  <c:v>B014I8SSD0</c:v>
                </c:pt>
                <c:pt idx="3">
                  <c:v>B07YL54NVJ</c:v>
                </c:pt>
                <c:pt idx="4">
                  <c:v>B0B3D39RKV</c:v>
                </c:pt>
                <c:pt idx="5">
                  <c:v>B07GPXXNNG</c:v>
                </c:pt>
              </c:strCache>
            </c:strRef>
          </c:cat>
          <c:val>
            <c:numRef>
              <c:f>'13,14'!$B$22:$B$27</c:f>
              <c:numCache>
                <c:formatCode>General</c:formatCode>
                <c:ptCount val="6"/>
                <c:pt idx="0">
                  <c:v>431.37299999999999</c:v>
                </c:pt>
                <c:pt idx="1">
                  <c:v>431.37299999999999</c:v>
                </c:pt>
                <c:pt idx="2">
                  <c:v>431.37299999999999</c:v>
                </c:pt>
                <c:pt idx="3">
                  <c:v>431.37199999999996</c:v>
                </c:pt>
                <c:pt idx="4">
                  <c:v>367.81300000000005</c:v>
                </c:pt>
                <c:pt idx="5">
                  <c:v>367.81300000000005</c:v>
                </c:pt>
              </c:numCache>
            </c:numRef>
          </c:val>
          <c:extLst>
            <c:ext xmlns:c16="http://schemas.microsoft.com/office/drawing/2014/chart" uri="{C3380CC4-5D6E-409C-BE32-E72D297353CC}">
              <c16:uniqueId val="{00000000-2292-4494-9E88-69DB98A750F6}"/>
            </c:ext>
          </c:extLst>
        </c:ser>
        <c:dLbls>
          <c:dLblPos val="outEnd"/>
          <c:showLegendKey val="0"/>
          <c:showVal val="1"/>
          <c:showCatName val="0"/>
          <c:showSerName val="0"/>
          <c:showPercent val="0"/>
          <c:showBubbleSize val="0"/>
        </c:dLbls>
        <c:gapWidth val="65"/>
        <c:axId val="513635647"/>
        <c:axId val="513636895"/>
      </c:barChart>
      <c:catAx>
        <c:axId val="513635647"/>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513636895"/>
        <c:crosses val="autoZero"/>
        <c:auto val="1"/>
        <c:lblAlgn val="ctr"/>
        <c:lblOffset val="100"/>
        <c:noMultiLvlLbl val="0"/>
      </c:catAx>
      <c:valAx>
        <c:axId val="513636895"/>
        <c:scaling>
          <c:orientation val="minMax"/>
        </c:scaling>
        <c:delete val="1"/>
        <c:axPos val="b"/>
        <c:numFmt formatCode="General" sourceLinked="1"/>
        <c:majorTickMark val="out"/>
        <c:minorTickMark val="none"/>
        <c:tickLblPos val="nextTo"/>
        <c:crossAx val="513635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4</xdr:col>
      <xdr:colOff>190500</xdr:colOff>
      <xdr:row>56</xdr:row>
      <xdr:rowOff>185736</xdr:rowOff>
    </xdr:from>
    <xdr:to>
      <xdr:col>6</xdr:col>
      <xdr:colOff>1979100</xdr:colOff>
      <xdr:row>77</xdr:row>
      <xdr:rowOff>181236</xdr:rowOff>
    </xdr:to>
    <xdr:graphicFrame macro="">
      <xdr:nvGraphicFramePr>
        <xdr:cNvPr id="2" name="Chart 1">
          <a:extLst>
            <a:ext uri="{FF2B5EF4-FFF2-40B4-BE49-F238E27FC236}">
              <a16:creationId xmlns:a16="http://schemas.microsoft.com/office/drawing/2014/main" id="{49D47B33-BF66-4A8B-A8FF-666EFD1112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38099</xdr:colOff>
      <xdr:row>0</xdr:row>
      <xdr:rowOff>57150</xdr:rowOff>
    </xdr:from>
    <xdr:to>
      <xdr:col>17</xdr:col>
      <xdr:colOff>401053</xdr:colOff>
      <xdr:row>3</xdr:row>
      <xdr:rowOff>114300</xdr:rowOff>
    </xdr:to>
    <xdr:sp macro="" textlink="">
      <xdr:nvSpPr>
        <xdr:cNvPr id="2" name="Rectangle: Rounded Corners 1">
          <a:extLst>
            <a:ext uri="{FF2B5EF4-FFF2-40B4-BE49-F238E27FC236}">
              <a16:creationId xmlns:a16="http://schemas.microsoft.com/office/drawing/2014/main" id="{835B840A-40F9-4F4C-BF35-2D74AB4E24E9}"/>
            </a:ext>
          </a:extLst>
        </xdr:cNvPr>
        <xdr:cNvSpPr/>
      </xdr:nvSpPr>
      <xdr:spPr>
        <a:xfrm>
          <a:off x="38099" y="57150"/>
          <a:ext cx="13316954" cy="628650"/>
        </a:xfrm>
        <a:prstGeom prst="roundRect">
          <a:avLst/>
        </a:prstGeom>
        <a:effectLst>
          <a:innerShdw blurRad="63500" dist="50800" dir="16200000">
            <a:prstClr val="black">
              <a:alpha val="50000"/>
            </a:prstClr>
          </a:innerShdw>
        </a:effectLst>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ctr"/>
          <a:r>
            <a:rPr lang="en-US" sz="1800" b="1">
              <a:effectLst>
                <a:innerShdw blurRad="114300">
                  <a:prstClr val="black"/>
                </a:innerShdw>
              </a:effectLst>
            </a:rPr>
            <a:t>AMAZON REVIEW DASHBOARD</a:t>
          </a:r>
        </a:p>
      </xdr:txBody>
    </xdr:sp>
    <xdr:clientData/>
  </xdr:twoCellAnchor>
  <xdr:twoCellAnchor>
    <xdr:from>
      <xdr:col>3</xdr:col>
      <xdr:colOff>44868</xdr:colOff>
      <xdr:row>3</xdr:row>
      <xdr:rowOff>175711</xdr:rowOff>
    </xdr:from>
    <xdr:to>
      <xdr:col>9</xdr:col>
      <xdr:colOff>44868</xdr:colOff>
      <xdr:row>18</xdr:row>
      <xdr:rowOff>61411</xdr:rowOff>
    </xdr:to>
    <xdr:graphicFrame macro="">
      <xdr:nvGraphicFramePr>
        <xdr:cNvPr id="3" name="Chart 4">
          <a:extLst>
            <a:ext uri="{FF2B5EF4-FFF2-40B4-BE49-F238E27FC236}">
              <a16:creationId xmlns:a16="http://schemas.microsoft.com/office/drawing/2014/main" id="{2FC5A461-762C-4B80-9CFE-057F6DD410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448177</xdr:colOff>
      <xdr:row>3</xdr:row>
      <xdr:rowOff>172453</xdr:rowOff>
    </xdr:from>
    <xdr:to>
      <xdr:col>16</xdr:col>
      <xdr:colOff>40983</xdr:colOff>
      <xdr:row>18</xdr:row>
      <xdr:rowOff>30371</xdr:rowOff>
    </xdr:to>
    <xdr:graphicFrame macro="">
      <xdr:nvGraphicFramePr>
        <xdr:cNvPr id="4" name="Chart 2">
          <a:extLst>
            <a:ext uri="{FF2B5EF4-FFF2-40B4-BE49-F238E27FC236}">
              <a16:creationId xmlns:a16="http://schemas.microsoft.com/office/drawing/2014/main" id="{0B2CD8D7-AE49-40B6-AF67-E9BF7A088B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122154</xdr:colOff>
      <xdr:row>18</xdr:row>
      <xdr:rowOff>117712</xdr:rowOff>
    </xdr:from>
    <xdr:to>
      <xdr:col>6</xdr:col>
      <xdr:colOff>134062</xdr:colOff>
      <xdr:row>31</xdr:row>
      <xdr:rowOff>77627</xdr:rowOff>
    </xdr:to>
    <xdr:graphicFrame macro="">
      <xdr:nvGraphicFramePr>
        <xdr:cNvPr id="5" name="Chart 3">
          <a:extLst>
            <a:ext uri="{FF2B5EF4-FFF2-40B4-BE49-F238E27FC236}">
              <a16:creationId xmlns:a16="http://schemas.microsoft.com/office/drawing/2014/main" id="{D07B825B-8960-4182-81C9-B11CC4CC13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358116</xdr:colOff>
      <xdr:row>18</xdr:row>
      <xdr:rowOff>121561</xdr:rowOff>
    </xdr:from>
    <xdr:to>
      <xdr:col>11</xdr:col>
      <xdr:colOff>703398</xdr:colOff>
      <xdr:row>31</xdr:row>
      <xdr:rowOff>83461</xdr:rowOff>
    </xdr:to>
    <xdr:graphicFrame macro="">
      <xdr:nvGraphicFramePr>
        <xdr:cNvPr id="6" name="Chart 1">
          <a:extLst>
            <a:ext uri="{FF2B5EF4-FFF2-40B4-BE49-F238E27FC236}">
              <a16:creationId xmlns:a16="http://schemas.microsoft.com/office/drawing/2014/main" id="{D3F0363B-08D8-4A24-8FC1-A07D1BC945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190500</xdr:colOff>
      <xdr:row>5</xdr:row>
      <xdr:rowOff>154947</xdr:rowOff>
    </xdr:from>
    <xdr:to>
      <xdr:col>2</xdr:col>
      <xdr:colOff>537370</xdr:colOff>
      <xdr:row>14</xdr:row>
      <xdr:rowOff>51363</xdr:rowOff>
    </xdr:to>
    <xdr:graphicFrame macro="">
      <xdr:nvGraphicFramePr>
        <xdr:cNvPr id="7" name="Chart 1">
          <a:extLst>
            <a:ext uri="{FF2B5EF4-FFF2-40B4-BE49-F238E27FC236}">
              <a16:creationId xmlns:a16="http://schemas.microsoft.com/office/drawing/2014/main" id="{43790473-FCFE-40B3-A827-C4F2629D36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38101</xdr:colOff>
      <xdr:row>0</xdr:row>
      <xdr:rowOff>38099</xdr:rowOff>
    </xdr:from>
    <xdr:to>
      <xdr:col>13</xdr:col>
      <xdr:colOff>38101</xdr:colOff>
      <xdr:row>2</xdr:row>
      <xdr:rowOff>142874</xdr:rowOff>
    </xdr:to>
    <xdr:sp macro="" textlink="">
      <xdr:nvSpPr>
        <xdr:cNvPr id="2" name="Rectangle: Rounded Corners 1">
          <a:extLst>
            <a:ext uri="{FF2B5EF4-FFF2-40B4-BE49-F238E27FC236}">
              <a16:creationId xmlns:a16="http://schemas.microsoft.com/office/drawing/2014/main" id="{81DFBAA0-3808-4039-B9F1-11ED3E6D287B}"/>
            </a:ext>
          </a:extLst>
        </xdr:cNvPr>
        <xdr:cNvSpPr/>
      </xdr:nvSpPr>
      <xdr:spPr>
        <a:xfrm>
          <a:off x="38101" y="38099"/>
          <a:ext cx="9906000" cy="485775"/>
        </a:xfrm>
        <a:prstGeom prst="round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ctr"/>
          <a:r>
            <a:rPr lang="en-US" sz="1800" b="1" cap="none" spc="0">
              <a:ln w="10160">
                <a:solidFill>
                  <a:schemeClr val="accent5"/>
                </a:solidFill>
                <a:prstDash val="solid"/>
              </a:ln>
              <a:solidFill>
                <a:schemeClr val="bg1"/>
              </a:solidFill>
              <a:effectLst>
                <a:outerShdw blurRad="38100" dist="22860" dir="5400000" algn="tl" rotWithShape="0">
                  <a:srgbClr val="000000">
                    <a:alpha val="30000"/>
                  </a:srgbClr>
                </a:outerShdw>
              </a:effectLst>
            </a:rPr>
            <a:t>AMAZON</a:t>
          </a:r>
          <a:r>
            <a:rPr lang="en-US" sz="1800" b="1" cap="none" spc="0" baseline="0">
              <a:ln w="10160">
                <a:solidFill>
                  <a:schemeClr val="accent5"/>
                </a:solidFill>
                <a:prstDash val="solid"/>
              </a:ln>
              <a:solidFill>
                <a:schemeClr val="bg1"/>
              </a:solidFill>
              <a:effectLst>
                <a:outerShdw blurRad="38100" dist="22860" dir="5400000" algn="tl" rotWithShape="0">
                  <a:srgbClr val="000000">
                    <a:alpha val="30000"/>
                  </a:srgbClr>
                </a:outerShdw>
              </a:effectLst>
            </a:rPr>
            <a:t> REVIEW DASHBOARD</a:t>
          </a:r>
          <a:endParaRPr lang="en-US" sz="1800" b="1" cap="none" spc="0">
            <a:ln w="10160">
              <a:solidFill>
                <a:schemeClr val="accent5"/>
              </a:solidFill>
              <a:prstDash val="solid"/>
            </a:ln>
            <a:solidFill>
              <a:schemeClr val="bg1"/>
            </a:solidFill>
            <a:effectLst>
              <a:outerShdw blurRad="38100" dist="22860" dir="5400000" algn="tl" rotWithShape="0">
                <a:srgbClr val="000000">
                  <a:alpha val="30000"/>
                </a:srgbClr>
              </a:outerShdw>
            </a:effectLst>
          </a:endParaRPr>
        </a:p>
      </xdr:txBody>
    </xdr:sp>
    <xdr:clientData/>
  </xdr:twoCellAnchor>
  <xdr:twoCellAnchor>
    <xdr:from>
      <xdr:col>0</xdr:col>
      <xdr:colOff>52387</xdr:colOff>
      <xdr:row>3</xdr:row>
      <xdr:rowOff>28575</xdr:rowOff>
    </xdr:from>
    <xdr:to>
      <xdr:col>5</xdr:col>
      <xdr:colOff>595312</xdr:colOff>
      <xdr:row>18</xdr:row>
      <xdr:rowOff>128587</xdr:rowOff>
    </xdr:to>
    <xdr:graphicFrame macro="">
      <xdr:nvGraphicFramePr>
        <xdr:cNvPr id="3" name="Chart 6">
          <a:extLst>
            <a:ext uri="{FF2B5EF4-FFF2-40B4-BE49-F238E27FC236}">
              <a16:creationId xmlns:a16="http://schemas.microsoft.com/office/drawing/2014/main" id="{525FE3C3-1B62-4BD3-A77E-79780D4587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723900</xdr:colOff>
      <xdr:row>3</xdr:row>
      <xdr:rowOff>57149</xdr:rowOff>
    </xdr:from>
    <xdr:to>
      <xdr:col>11</xdr:col>
      <xdr:colOff>581025</xdr:colOff>
      <xdr:row>18</xdr:row>
      <xdr:rowOff>152400</xdr:rowOff>
    </xdr:to>
    <xdr:graphicFrame macro="">
      <xdr:nvGraphicFramePr>
        <xdr:cNvPr id="4" name="Chart 1">
          <a:extLst>
            <a:ext uri="{FF2B5EF4-FFF2-40B4-BE49-F238E27FC236}">
              <a16:creationId xmlns:a16="http://schemas.microsoft.com/office/drawing/2014/main" id="{3EC13A16-301B-4014-85AA-81E05A842B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428625</xdr:colOff>
      <xdr:row>19</xdr:row>
      <xdr:rowOff>138112</xdr:rowOff>
    </xdr:from>
    <xdr:to>
      <xdr:col>11</xdr:col>
      <xdr:colOff>285750</xdr:colOff>
      <xdr:row>30</xdr:row>
      <xdr:rowOff>142875</xdr:rowOff>
    </xdr:to>
    <xdr:graphicFrame macro="">
      <xdr:nvGraphicFramePr>
        <xdr:cNvPr id="5" name="Chart 4">
          <a:extLst>
            <a:ext uri="{FF2B5EF4-FFF2-40B4-BE49-F238E27FC236}">
              <a16:creationId xmlns:a16="http://schemas.microsoft.com/office/drawing/2014/main" id="{0B10554C-5801-4778-9AA7-3E93B31FAA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90487</xdr:colOff>
      <xdr:row>19</xdr:row>
      <xdr:rowOff>57150</xdr:rowOff>
    </xdr:from>
    <xdr:to>
      <xdr:col>6</xdr:col>
      <xdr:colOff>90487</xdr:colOff>
      <xdr:row>34</xdr:row>
      <xdr:rowOff>80962</xdr:rowOff>
    </xdr:to>
    <xdr:graphicFrame macro="">
      <xdr:nvGraphicFramePr>
        <xdr:cNvPr id="6" name="Chart 2">
          <a:extLst>
            <a:ext uri="{FF2B5EF4-FFF2-40B4-BE49-F238E27FC236}">
              <a16:creationId xmlns:a16="http://schemas.microsoft.com/office/drawing/2014/main" id="{EC43A884-52E7-48A6-B671-D78C6C2E3E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28575</xdr:rowOff>
    </xdr:from>
    <xdr:to>
      <xdr:col>13</xdr:col>
      <xdr:colOff>89297</xdr:colOff>
      <xdr:row>2</xdr:row>
      <xdr:rowOff>142875</xdr:rowOff>
    </xdr:to>
    <xdr:sp macro="" textlink="">
      <xdr:nvSpPr>
        <xdr:cNvPr id="2" name="Rectangle: Rounded Corners 1">
          <a:extLst>
            <a:ext uri="{FF2B5EF4-FFF2-40B4-BE49-F238E27FC236}">
              <a16:creationId xmlns:a16="http://schemas.microsoft.com/office/drawing/2014/main" id="{8461811F-BC50-472B-BB77-59B5C8593094}"/>
            </a:ext>
          </a:extLst>
        </xdr:cNvPr>
        <xdr:cNvSpPr/>
      </xdr:nvSpPr>
      <xdr:spPr>
        <a:xfrm>
          <a:off x="0" y="28575"/>
          <a:ext cx="10021094" cy="491331"/>
        </a:xfrm>
        <a:prstGeom prst="roundRect">
          <a:avLst/>
        </a:prstGeom>
        <a:effectLst>
          <a:innerShdw blurRad="63500" dist="50800" dir="13500000">
            <a:prstClr val="black">
              <a:alpha val="50000"/>
            </a:prstClr>
          </a:innerShdw>
        </a:effectLst>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ctr"/>
          <a:r>
            <a:rPr lang="en-US" sz="1800" b="1">
              <a:effectLst>
                <a:innerShdw blurRad="63500" dist="50800" dir="13500000">
                  <a:prstClr val="black">
                    <a:alpha val="50000"/>
                  </a:prstClr>
                </a:innerShdw>
              </a:effectLst>
            </a:rPr>
            <a:t>AMAZON REVIEW DASHBOARD</a:t>
          </a:r>
        </a:p>
        <a:p>
          <a:pPr algn="ctr"/>
          <a:endParaRPr lang="en-US" sz="1800" b="1">
            <a:effectLst>
              <a:innerShdw blurRad="63500" dist="50800" dir="13500000">
                <a:prstClr val="black">
                  <a:alpha val="50000"/>
                </a:prstClr>
              </a:innerShdw>
            </a:effectLst>
          </a:endParaRPr>
        </a:p>
      </xdr:txBody>
    </xdr:sp>
    <xdr:clientData/>
  </xdr:twoCellAnchor>
  <xdr:twoCellAnchor>
    <xdr:from>
      <xdr:col>6</xdr:col>
      <xdr:colOff>492524</xdr:colOff>
      <xdr:row>3</xdr:row>
      <xdr:rowOff>49212</xdr:rowOff>
    </xdr:from>
    <xdr:to>
      <xdr:col>12</xdr:col>
      <xdr:colOff>109140</xdr:colOff>
      <xdr:row>14</xdr:row>
      <xdr:rowOff>158749</xdr:rowOff>
    </xdr:to>
    <xdr:graphicFrame macro="">
      <xdr:nvGraphicFramePr>
        <xdr:cNvPr id="4" name="Chart 2">
          <a:extLst>
            <a:ext uri="{FF2B5EF4-FFF2-40B4-BE49-F238E27FC236}">
              <a16:creationId xmlns:a16="http://schemas.microsoft.com/office/drawing/2014/main" id="{A1BAC850-BEB9-446A-8FF2-4261BEEBE9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218281</xdr:colOff>
      <xdr:row>3</xdr:row>
      <xdr:rowOff>1587</xdr:rowOff>
    </xdr:from>
    <xdr:to>
      <xdr:col>6</xdr:col>
      <xdr:colOff>49610</xdr:colOff>
      <xdr:row>15</xdr:row>
      <xdr:rowOff>9923</xdr:rowOff>
    </xdr:to>
    <xdr:graphicFrame macro="">
      <xdr:nvGraphicFramePr>
        <xdr:cNvPr id="10" name="Chart 3">
          <a:extLst>
            <a:ext uri="{FF2B5EF4-FFF2-40B4-BE49-F238E27FC236}">
              <a16:creationId xmlns:a16="http://schemas.microsoft.com/office/drawing/2014/main" id="{125BA19E-2219-471C-BC12-E1665B8746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141684</xdr:colOff>
      <xdr:row>15</xdr:row>
      <xdr:rowOff>78184</xdr:rowOff>
    </xdr:from>
    <xdr:to>
      <xdr:col>6</xdr:col>
      <xdr:colOff>339328</xdr:colOff>
      <xdr:row>28</xdr:row>
      <xdr:rowOff>151605</xdr:rowOff>
    </xdr:to>
    <xdr:graphicFrame macro="">
      <xdr:nvGraphicFramePr>
        <xdr:cNvPr id="11" name="Chart 2">
          <a:extLst>
            <a:ext uri="{FF2B5EF4-FFF2-40B4-BE49-F238E27FC236}">
              <a16:creationId xmlns:a16="http://schemas.microsoft.com/office/drawing/2014/main" id="{396AAAF0-F646-40BC-96EF-2B7A5EBEFF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491332</xdr:colOff>
      <xdr:row>15</xdr:row>
      <xdr:rowOff>104378</xdr:rowOff>
    </xdr:from>
    <xdr:to>
      <xdr:col>12</xdr:col>
      <xdr:colOff>479425</xdr:colOff>
      <xdr:row>29</xdr:row>
      <xdr:rowOff>75009</xdr:rowOff>
    </xdr:to>
    <xdr:graphicFrame macro="">
      <xdr:nvGraphicFramePr>
        <xdr:cNvPr id="12" name="Chart 1">
          <a:extLst>
            <a:ext uri="{FF2B5EF4-FFF2-40B4-BE49-F238E27FC236}">
              <a16:creationId xmlns:a16="http://schemas.microsoft.com/office/drawing/2014/main" id="{A45A8AE5-B9D4-414C-B2B7-E71787902B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Amazon%20case%20study.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microsoft.com/office/2006/relationships/xlExternalLinkPath/xlPathMissing" Target="Amazon%20case%20study.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microsoft.com/office/2006/relationships/xlExternalLinkPath/xlPathMissing" Target="Amazon%20case%20study.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BUNMI ASHAOLU" refreshedDate="45840.953314699073" createdVersion="7" refreshedVersion="7" minRefreshableVersion="3" recordCount="1351" xr:uid="{076DA881-FE52-4C0A-A510-5D50CB32466D}">
  <cacheSource type="worksheet">
    <worksheetSource name="Table2"/>
  </cacheSource>
  <cacheFields count="19">
    <cacheField name="Product ID" numFmtId="0">
      <sharedItems count="1351">
        <s v="B08RDWBYCQ"/>
        <s v="B07KSMBL2H"/>
        <s v="B014I8SSD0"/>
        <s v="B014I8SX4Y"/>
        <s v="B07YL54NVJ"/>
        <s v="B07GPXXNNG"/>
        <s v="B0B3D39RKV"/>
        <s v="B08FTFXNNB"/>
        <s v="B09GFLXVH9"/>
        <s v="B0BF4YBLPX"/>
        <s v="B09PLFJ7ZW"/>
        <s v="B07T5DKR5D"/>
        <s v="B09VC2D2WG"/>
        <s v="B09MTLG4TP"/>
        <s v="B0B31BYXQQ"/>
        <s v="B075DB1F13"/>
        <s v="B01DEWVZ2C"/>
        <s v="B07WHSJXLF"/>
        <s v="B09NR6G588"/>
        <s v="B07VTFN6HM"/>
        <s v="B0846D5CBP"/>
        <s v="B002SZEOLG"/>
        <s v="B008IFXQFU"/>
        <s v="B0088TKTY2"/>
        <s v="B08HV83HL3"/>
        <s v="B08HVL8QN3"/>
        <s v="B08RZ5K9YH"/>
        <s v="B07DC4RZPY"/>
        <s v="B097R25DP7"/>
        <s v="B00A0VCJPI"/>
        <s v="B09ZHCJDP1"/>
        <s v="B08CYPB15D"/>
        <s v="B0BP18W8TM"/>
        <s v="B0B4F5L738"/>
        <s v="B00R1P3B4O"/>
        <s v="B08YDFX7Y1"/>
        <s v="B09V2Q4QVQ"/>
        <s v="B0B5D39BCD"/>
        <s v="B08444S68L"/>
        <s v="B0BNV7JM5Y"/>
        <s v="B008YW3CYM"/>
        <s v="B0798PJPCL"/>
        <s v="B004IO5BMQ"/>
        <s v="B08CYNJ5KY"/>
        <s v="B00NH11KIK"/>
        <s v="B088GXTJM3"/>
        <s v="B07JPX9CR7"/>
        <s v="B003B00484"/>
        <s v="B097R4D42G"/>
        <s v="B09YV42QHZ"/>
        <s v="B01GFTEV5Y"/>
        <s v="B08QDPB1SL"/>
        <s v="B09MT84WV5"/>
        <s v="B09JS562TP"/>
        <s v="B01M72LILF"/>
        <s v="B08HDJ86NZ"/>
        <s v="B0789LZTCJ"/>
        <s v="B08HDH26JX"/>
        <s v="B07CRL2GY6"/>
        <s v="B07X963JNS"/>
        <s v="B008QS9J6Y"/>
        <s v="B07Q7561HD"/>
        <s v="B07232M876"/>
        <s v="B0711PVX6Z"/>
        <s v="B00S2SEV7K"/>
        <s v="B09LHZSMRR"/>
        <s v="B00MUTWLW4"/>
        <s v="B0856HNMR7"/>
        <s v="B00H3H03Q4"/>
        <s v="B073BRXPZX"/>
        <s v="B09XBJ1CTN"/>
        <s v="B09Z7YGV3R"/>
        <s v="B08MCD9JFY"/>
        <s v="B0B61DSF17"/>
        <s v="B00NH13Q8W"/>
        <s v="B00NH11PEY"/>
        <s v="B0B2931FCV"/>
        <s v="B09YLFHFDW"/>
        <s v="B097R45BH8"/>
        <s v="B0085IATT6"/>
        <s v="B01D5H8LDM"/>
        <s v="B07GQD4K6L"/>
        <s v="B084PJSSQ1"/>
        <s v="B00E3DVQFS"/>
        <s v="B0856HY85J"/>
        <s v="B00LM4W1N2"/>
        <s v="B0971DWFDT"/>
        <s v="B08H9Z3XQW"/>
        <s v="B0B3DV7S9B"/>
        <s v="B09BF8JBWX"/>
        <s v="B0BDRVFDKP"/>
        <s v="B0BDYVC5TD"/>
        <s v="B08L5HMJVW"/>
        <s v="B07DKZCZ89"/>
        <s v="B0B9LDCX89"/>
        <s v="B08JMC1988"/>
        <s v="B0BR4F878Q"/>
        <s v="B07SLMR1K6"/>
        <s v="B0B2DD66GS"/>
        <s v="B01F25X6RQ"/>
        <s v="B08D77XZX5"/>
        <s v="B0B8CHJLWJ"/>
        <s v="B08L879JSN"/>
        <s v="B0756CLQWL"/>
        <s v="B07G3YNLJB"/>
        <s v="B0765B3TH7"/>
        <s v="B0BCKJJN8R"/>
        <s v="B0B3G5XZN5"/>
        <s v="B08CHZ3ZQ7"/>
        <s v="B07MSLTW8Z"/>
        <s v="B07L8KNP5F"/>
        <s v="B07S9S86BF"/>
        <s v="B01F262EUU"/>
        <s v="B08JW1GVS7"/>
        <s v="B0B4F4QZ1H"/>
        <s v="B009LJ2BXA"/>
        <s v="B074CWD7MS"/>
        <s v="B089WB69Y1"/>
        <s v="B08SCCG9D4"/>
        <s v="B09M8888DM"/>
        <s v="B09R83SFYV"/>
        <s v="B0746JGVDS"/>
        <s v="B09F9YQQ7B"/>
        <s v="B09RFC46VP"/>
        <s v="B08Y55LPBF"/>
        <s v="B009P2LK08"/>
        <s v="B01LWYDEQ7"/>
        <s v="B072J83V9W"/>
        <s v="B00GG59HU2"/>
        <s v="B098NS6PVG"/>
        <s v="B082LZGK39"/>
        <s v="B082LSVT4B"/>
        <s v="B07DJLFMPS"/>
        <s v="B0926V9CTV"/>
        <s v="B0819ZZK5K"/>
        <s v="B0BF54LXW6"/>
        <s v="B07Z51CGGH"/>
        <s v="B09B9SPC7F"/>
        <s v="B071113J7M"/>
        <s v="B09WRMNJ9G"/>
        <s v="B082T6GVG9"/>
        <s v="B09RKFBCV7"/>
        <s v="B09LQH3SD9"/>
        <s v="B00YQLG7GK"/>
        <s v="B07VV37FT4"/>
        <s v="B08WKFSN84"/>
        <s v="B08VGM3YMF"/>
        <s v="B07NRTCDS5"/>
        <s v="B09HSKYMB3"/>
        <s v="B07VX71FZP"/>
        <s v="B0B2PQL5N3"/>
        <s v="B09F6KL23R"/>
        <s v="B07WDKLDRX"/>
        <s v="B0747VDH9L"/>
        <s v="B07H1S7XW8"/>
        <s v="B014SZPBM4"/>
        <s v="B075ZTJ9XR"/>
        <s v="B0B4PPD89B"/>
        <s v="B08243SKCK"/>
        <s v="B07Z3K96FR"/>
        <s v="B07Z1X6VFC"/>
        <s v="B08B42LWKN"/>
        <s v="B09Q5SWVBJ"/>
        <s v="B09Q5P2MT3"/>
        <s v="B07DWFX9YS"/>
        <s v="B08MTLLSL8"/>
        <s v="B07TR5HSR9"/>
        <s v="B07GVR9TG7"/>
        <s v="B09Z28BQZT"/>
        <s v="B01N4EV2TL"/>
        <s v="B08G28Z33M"/>
        <s v="B0B23LW7NV"/>
        <s v="B0B6F7LX4C"/>
        <s v="B0B6F98KJJ"/>
        <s v="B0B6F8HHR6"/>
        <s v="B09HQSV46W"/>
        <s v="B0B8CXTTG3"/>
        <s v="B08J7VCT12"/>
        <s v="B09MZCQYHZ"/>
        <s v="B00LM4X0KU"/>
        <s v="B07XJWTYM2"/>
        <s v="B0B8ZWNR5T"/>
        <s v="B0B5V47VK4"/>
        <s v="B0B1NX6JTN"/>
        <s v="B01KK0HU3Y"/>
        <s v="B09YV3K34W"/>
        <s v="B09NY7W8YD"/>
        <s v="B097XJQZ8H"/>
        <s v="B08X77LM8C"/>
        <s v="B00NM6MO26"/>
        <s v="B07WDK3ZS2"/>
        <s v="B08DDRGWTJ"/>
        <s v="B07YTNKVJQ"/>
        <s v="B09P858DK8"/>
        <s v="B08MZQBFLN"/>
        <s v="B08B6XWQ1C"/>
        <s v="B09Y5FZK9N"/>
        <s v="B098K3H92Z"/>
        <s v="B09NVPSCQT"/>
        <s v="B09MQSCJQ1"/>
        <s v="B07TCN5VR9"/>
        <s v="B07LG59NPV"/>
        <s v="B005LJQMCK"/>
        <s v="B005LJQMZC"/>
        <s v="B01GGKZ0V6"/>
        <s v="B01GGKZ4NU"/>
        <s v="B088ZTJT2R"/>
        <s v="B08HLZ28QC"/>
        <s v="B0B6BLTGTT"/>
        <s v="B09YV4MW2T"/>
        <s v="B09TP5KBN7"/>
        <s v="B07KY3FNQP"/>
        <s v="B0974H97TJ"/>
        <s v="B08NCKT9FG"/>
        <s v="B083RCTXLL"/>
        <s v="B00B3VFJY2"/>
        <s v="B015OW3M1W"/>
        <s v="B07PLHTTB4"/>
        <s v="B07YNTJ8ZM"/>
        <s v="B087FXHB6J"/>
        <s v="B09MKP344P"/>
        <s v="B0B3RRWSF6"/>
        <s v="B08VF8V79P"/>
        <s v="B07JQKQ91F"/>
        <s v="B084872DQY"/>
        <s v="B07YNHCW6N"/>
        <s v="B083RD1J99"/>
        <s v="B07Z1YVP72"/>
        <s v="B09JPC82QC"/>
        <s v="B09GB5B4BK"/>
        <s v="B09KGV7WSV"/>
        <s v="B07YY1BY5B"/>
        <s v="B09JS94MBV"/>
        <s v="B07Z53L5QL"/>
        <s v="B07S7DCJKS"/>
        <s v="B07W4HTS8Q"/>
        <s v="B00LZPQVMK"/>
        <s v="B08TM71L54"/>
        <s v="B09P22HXH6"/>
        <s v="B08VRMK55F"/>
        <s v="B08H673XKN"/>
        <s v="B084BR3QX8"/>
        <s v="B09PNKXSKF"/>
        <s v="B09FKDH6FS"/>
        <s v="B095RTJH1M"/>
        <s v="B09TMZ1MF8"/>
        <s v="B07ZKD8T1Q"/>
        <s v="B01J8S6X2I"/>
        <s v="B09YV575RK"/>
        <s v="B08CRRQK6Z"/>
        <s v="B09NTHQRW3"/>
        <s v="B08GJ57MKL"/>
        <s v="B07P681N66"/>
        <s v="B0859M539M"/>
        <s v="B08498H13H"/>
        <s v="B00MFPCY5C"/>
        <s v="B08Y1TFSP6"/>
        <s v="B08Y1SJVV5"/>
        <s v="B08Y5KXR6Z"/>
        <s v="B0B4F2TTTS"/>
        <s v="B01FSYQ2A4"/>
        <s v="B09DG9VNWB"/>
        <s v="B08LHTJTBB"/>
        <s v="B09GFPVD9Y"/>
        <s v="B07JW9H4J1"/>
        <s v="B07JW1Y6XV"/>
        <s v="B07LGT55SJ"/>
        <s v="B07JH1C41D"/>
        <s v="B07JGDB5M1"/>
        <s v="B07JH1CBGW"/>
        <s v="B07CD2BN46"/>
        <s v="B0BDG6QDYD"/>
        <s v="B07WJXCTG9"/>
        <s v="B07M69276N"/>
        <s v="B09ZK6THRR"/>
        <s v="B00KIE28X0"/>
        <s v="B01EZ0X3L8"/>
        <s v="B091V8HK8Z"/>
        <s v="B09CYTJV3N"/>
        <s v="B00V4BGDKU"/>
        <s v="B00ABMASXG"/>
        <s v="B08BQ947H3"/>
        <s v="B005FYNT3G"/>
        <s v="B00AXHBBXU"/>
        <s v="B09YV4RG4D"/>
        <s v="B083T5G5PM"/>
        <s v="B09TWHTBKQ"/>
        <s v="B09TWH8YHM"/>
        <s v="B07RD611Z8"/>
        <s v="B09QS9X9L8"/>
        <s v="B09NBZ36F7"/>
        <s v="B08D11DZ2W"/>
        <s v="B09V12K8NT"/>
        <s v="B0B3MWYCHQ"/>
        <s v="B09YV463SW"/>
        <s v="B09MJ77786"/>
        <s v="B09RWQ7YR6"/>
        <s v="B07NC12T2R"/>
        <s v="B07WGMMQGP"/>
        <s v="B0B244R4KB"/>
        <s v="B085CZ3SR1"/>
        <s v="B00UGZWM2I"/>
        <s v="B07JJFSG2B"/>
        <s v="B09XXZXQC1"/>
        <s v="B08GSQXLJ2"/>
        <s v="B077Z65HSD"/>
        <s v="B0974G5Q2Y"/>
        <s v="B071SDRGWL"/>
        <s v="B0BNVBJW2S"/>
        <s v="B07L9FW9GF"/>
        <s v="B00LHZW3XY"/>
        <s v="B0B53NXFFR"/>
        <s v="B07BKSSDR2"/>
        <s v="B0B4F3QNDM"/>
        <s v="B07YWS9SP9"/>
        <s v="B08FY4FG5X"/>
        <s v="B09MZ6WZ6V"/>
        <s v="B01GGKYKQM"/>
        <s v="B07H3WDC4X"/>
        <s v="B08JQN8DGZ"/>
        <s v="B086JTMRYL"/>
        <s v="B01IOZUHRS"/>
        <s v="B009P2L7CO"/>
        <s v="B0BHYJ8CVF"/>
        <s v="B08MZNT7GP"/>
        <s v="B09QS9X16F"/>
        <s v="B09XB7SRQ5"/>
        <s v="B085HY1DGR"/>
        <s v="B0B4F2ZWL3"/>
        <s v="B08VB2CMR3"/>
        <s v="B07WHQBZLS"/>
        <s v="B06XR9PR5X"/>
        <s v="B083342NKJ"/>
        <s v="B08K4RDQ71"/>
        <s v="B0B31FR4Y2"/>
        <s v="B0B4F2XCK3"/>
        <s v="B08FN6WGDQ"/>
        <s v="B085W8CFLH"/>
        <s v="B09T2WRLJJ"/>
        <s v="B07WDK3ZS6"/>
        <s v="B0B5CGTBKV"/>
        <s v="B09LHYZ3GJ"/>
        <s v="B07QZ3CZ48"/>
        <s v="B08MTCKDYN"/>
        <s v="B003L62T7W"/>
        <s v="B08J4PL1Z3"/>
        <s v="B099Z83VRC"/>
        <s v="B0BD92GDQH"/>
        <s v="B0BMFD94VD"/>
        <s v="B08FB2LNSZ"/>
        <s v="B08KRMK9LZ"/>
        <s v="B0B5RP43VN"/>
        <s v="B0B2DD8BQ8"/>
        <s v="B09P564ZTJ"/>
        <s v="B09V2PZDX8"/>
        <s v="B0B3CPQ5PF"/>
        <s v="B0B3CQBRB4"/>
        <s v="B09ZPL5VYM"/>
        <s v="B08Y5QJTVK"/>
        <s v="B09J2MM5C6"/>
        <s v="B07N42JB4S"/>
        <s v="B0B5B6PQCT"/>
        <s v="B094YFFSMY"/>
        <s v="B0116MIKKC"/>
        <s v="B07Z1Z77ZZ"/>
        <s v="B0B12K5BPM"/>
        <s v="B00ZYLMQH0"/>
        <s v="B09ZQK9X8G"/>
        <s v="B0B56YRBNT"/>
        <s v="B08GYG6T12"/>
        <s v="B0977CGNJJ"/>
        <s v="B094G9L9LT"/>
        <s v="B0989W6J2F"/>
        <s v="B00J4YG0PC"/>
        <s v="B01MQZ7J8K"/>
        <s v="B08CF3B7N1"/>
        <s v="B08VS3YLRK"/>
        <s v="B09PL79D2X"/>
        <s v="B09YDFKJF8"/>
        <s v="B0BPBXNQQT"/>
        <s v="B09F6S8BT6"/>
        <s v="B08PV1X771"/>
        <s v="B09RF2QXGX"/>
        <s v="B08MVSGXMY"/>
        <s v="B0BD3T6Z1D"/>
        <s v="B07WFPMGQQ"/>
        <s v="B07L3NDN24"/>
        <s v="B08MC57J31"/>
        <s v="B08KDBLMQP"/>
        <s v="B00N1U7JXM"/>
        <s v="B07DXRGWDJ"/>
        <s v="B09MB3DKG1"/>
        <s v="B07RX42D3D"/>
        <s v="B09NC2TY11"/>
        <s v="B09MT94QLL"/>
        <s v="B0B4SJKRDF"/>
        <s v="B08HD7JQHX"/>
        <s v="B00TI8E7BI"/>
        <s v="B07WKB69RS"/>
        <s v="B08YRMBK9R"/>
        <s v="B08D9NDZ1Y"/>
        <s v="B09QS8V5N8"/>
        <s v="B09P18XVW6"/>
        <s v="B08WRWPM22"/>
        <s v="B08235JZFB"/>
        <s v="B09KRHXTLN"/>
        <s v="B01LONQBDG"/>
        <s v="B08HQL67D6"/>
        <s v="B00LZLQ624"/>
        <s v="B08TDJNM3G"/>
        <s v="B07DFYJRQV"/>
        <s v="B079Y6JZC8"/>
        <s v="B076B8G5D8"/>
        <s v="B01KCSGBU2"/>
        <s v="B078V8R9BS"/>
        <s v="B09SPTNG58"/>
        <s v="B0BM9H2NY9"/>
        <s v="B0B3N7LR6K"/>
        <s v="B07PFJ5VQD"/>
        <s v="B08WJ86PV2"/>
        <s v="B09T39K9YL"/>
        <s v="B07H8W9PB6"/>
        <s v="B08HVJCW95"/>
        <s v="B0B9BD2YL4"/>
        <s v="B01MY839VW"/>
        <s v="B09SFRNKSR"/>
        <s v="B00LXTFMRS"/>
        <s v="B07WG8PDCW"/>
        <s v="B008YW8M0G"/>
        <s v="B06XMZV7RH"/>
        <s v="B0BBW521YC"/>
        <s v="B0BF57RN3K"/>
        <s v="B0BF54972T"/>
        <s v="B0BF563HB4"/>
        <s v="B09XB7DPW1"/>
        <s v="B09RMQYHLH"/>
        <s v="B07XLML2YS"/>
        <s v="B0912WJ87V"/>
        <s v="B07XLCFSSN"/>
        <s v="B0B8SRZ5SV"/>
        <s v="B0B8SSC5D9"/>
        <s v="B0B7DHSKS7"/>
        <s v="B0BG62HMDJ"/>
        <s v="B01NBX5RSB"/>
        <s v="B09MDCZJXS"/>
        <s v="B0BQ3K23Y1"/>
        <s v="B07V82W5CN"/>
        <s v="B08CF3D7QR"/>
        <s v="B07N8RQ6W7"/>
        <s v="B097JQ1J5G"/>
        <s v="B00LP9RFSU"/>
        <s v="B0BFBNXS94"/>
        <s v="B08VB34KJ1"/>
        <s v="B07JNVF678"/>
        <s v="B07JPJJZ2H"/>
        <s v="B07CVR2L5K"/>
        <s v="B08TTRVWKY"/>
        <s v="B008QTK47Q"/>
        <s v="B071VNHMX2"/>
        <s v="B08WRBG3XW"/>
        <s v="B0BBFJ9M3X"/>
        <s v="B01D5H8ZI8"/>
        <s v="B0836JGZ74"/>
        <s v="B07DZ986Q2"/>
        <s v="B0BGPN4GGH"/>
        <s v="B08VGDBF3B"/>
        <s v="B08WKCTFF3"/>
        <s v="B00LUGTJGO"/>
        <s v="B07QHHCB27"/>
        <s v="B09XB8GFBQ"/>
        <s v="B07PFJ5W31"/>
        <s v="B08ZN4B121"/>
        <s v="B00NNQMYNE"/>
        <s v="B0B84QN4CN"/>
        <s v="B00LZLPYHW"/>
        <s v="B006LW0WDQ"/>
        <s v="B079S811J3"/>
        <s v="B07KRCW6LZ"/>
        <s v="B086PXQ2R4"/>
        <s v="B01M4GGIVU"/>
        <s v="B01M5967SY"/>
        <s v="B09GFN8WZL"/>
        <s v="B08CFCK6CW"/>
        <s v="B08DPLCM6T"/>
        <s v="B09BN2NPBD"/>
        <s v="B09XB1R2F3"/>
        <s v="B089BDBDGM"/>
        <s v="B0B8CB7MHW"/>
        <s v="B012MQS060"/>
        <s v="B09YLWT89W"/>
        <s v="B07N2MGB3G"/>
        <s v="B09YDFDVNS"/>
        <s v="B07B88KQZ8"/>
        <s v="B0873L7J6X"/>
        <s v="B00O24PUO6"/>
        <s v="B07Q4NJQC5"/>
        <s v="B09X5HD5T1"/>
        <s v="B0BCVJ3PVP"/>
        <s v="B097R3XH9R"/>
        <s v="B09XX51X2G"/>
        <s v="B09TBCVJS3"/>
        <s v="B099S26HWG"/>
        <s v="B09MT6XSFW"/>
        <s v="B00NH12R1O"/>
        <s v="B07NPBG1B4"/>
        <s v="B01EY310UM"/>
        <s v="B09MY4W73Q"/>
        <s v="B00C3GBCIS"/>
        <s v="B07LFQLKFZ"/>
        <s v="B09LV1CMGH"/>
        <s v="B08MWJTST6"/>
        <s v="B072NCN9M4"/>
        <s v="B07W14CHV8"/>
        <s v="B01EJ5MM5M"/>
        <s v="B07WVQG8WZ"/>
        <s v="B00SMFPJG0"/>
        <s v="B01M5F614J"/>
        <s v="B00LHZWD0C"/>
        <s v="B0B5LVS732"/>
        <s v="B08LPJZSSW"/>
        <s v="B07GVGTSLN"/>
        <s v="B07F1P8KNV"/>
        <s v="B00O2R38C4"/>
        <s v="B085194JFL"/>
        <s v="B082FTPRSK"/>
        <s v="B078W65FJ7"/>
        <s v="B0B25LQQPC"/>
        <s v="B00URH5E34"/>
        <s v="B07J2BQZD6"/>
        <s v="B088Z1YWBC"/>
        <s v="B01DGVKBC6"/>
        <s v="B088ZFJY82"/>
        <s v="B08HLC7Z3G"/>
        <s v="B07RZZ1QSW"/>
        <s v="B08J82K4GX"/>
        <s v="B0B1MDZV9C"/>
        <s v="B01C8P29N0"/>
        <s v="B09KPXTZXN"/>
        <s v="B09SDDQQKP"/>
        <s v="B0BJ966M5K"/>
        <s v="B00V9NHDI4"/>
        <s v="B0B53QFZPY"/>
        <s v="B09NL4DCXK"/>
        <s v="B0BBFJLP21"/>
        <s v="B0141EZMAI"/>
        <s v="B075JJ5NQC"/>
        <s v="B06XSK3XL6"/>
        <s v="B07ZJND9B9"/>
        <s v="B07SPVMSC6"/>
        <s v="B09P1MFKG1"/>
        <s v="B08C4Z69LN"/>
        <s v="B07KCMR8D6"/>
        <s v="B015ZXUDD0"/>
        <s v="B09NHVCHS9"/>
        <s v="B09NJN8L25"/>
        <s v="B09NKZXMWJ"/>
        <s v="B0B3N8VG24"/>
        <s v="B0B3MQXNFB"/>
        <s v="B08P9RYPLR"/>
        <s v="B08N1WL9XW"/>
        <s v="B092JHPL72"/>
        <s v="B0B54Y2SNX"/>
        <s v="B09V175NP7"/>
        <s v="B0B53QLB9H"/>
        <s v="B017PDR9N0"/>
        <s v="B08K36NZSV"/>
        <s v="B07Y5FDPKV"/>
        <s v="B08VFF6JQ8"/>
        <s v="B08HF4W2CT"/>
        <s v="B09F3PDDRF"/>
        <s v="B08TR61BVK"/>
        <s v="B01HGCLUH6"/>
        <s v="B0759QMF85"/>
        <s v="B01D5H90L4"/>
        <s v="B094QZLJQ6"/>
        <s v="B07XJYYH7L"/>
        <s v="B0746N6WML"/>
        <s v="B0148NPH9I"/>
        <s v="B00ZRBWPA0"/>
        <s v="B0B8ZM9RVV"/>
        <s v="B08HDCWDXD"/>
        <s v="B09VL9KFDB"/>
        <s v="B0819HZPXL"/>
        <s v="B07J2NGB69"/>
        <s v="B0B8SSZ76F"/>
        <s v="B07X2L5Z8C"/>
        <s v="B00LY1FN1K"/>
        <s v="B08VB57558"/>
        <s v="B09NS5TKPN"/>
        <s v="B07LFWP97N"/>
        <s v="B07GXHC691"/>
        <s v="B0B9BXKBC7"/>
        <s v="B082T6V3DT"/>
        <s v="B09T37CKQ5"/>
        <s v="B09F5Z694W"/>
        <s v="B07Q4QV1DL"/>
        <s v="B08FGNPQ9X"/>
        <s v="B0B217Z5VK"/>
        <s v="B0BDS8MY8J"/>
        <s v="B09SZ5TWHW"/>
        <s v="B09QS9CWLV"/>
        <s v="B083J64CBB"/>
        <s v="B08W9BK4MD"/>
        <s v="B07VNFP3C2"/>
        <s v="B002PD61Y4"/>
        <s v="B07KNM95JK"/>
        <s v="B07HZ2QCGR"/>
        <s v="B08GM5S4CQ"/>
        <s v="B00W56GLOQ"/>
        <s v="B08JD36C6H"/>
        <s v="B088WCFPQF"/>
        <s v="B01892MIPA"/>
        <s v="B07YZG8PPY"/>
        <s v="B09NNZ1GF7"/>
        <s v="B0B5DDJNH4"/>
        <s v="B07TMCXRFV"/>
        <s v="B096MSW6CT"/>
        <s v="B09FFK1PQG"/>
        <s v="B08QJJCY2Q"/>
        <s v="B0832W3B7Q"/>
        <s v="B0BBN4DZBD"/>
        <s v="B0BBN56J5H"/>
        <s v="B0BBN3WF7V"/>
        <s v="B08JKPVDKL"/>
        <s v="B01MUAUOCX"/>
        <s v="B08R69VDHT"/>
        <s v="B08R69WBN7"/>
        <s v="B08TV2P1N8"/>
        <s v="B009P2LITG"/>
        <s v="B09WMTJPG7"/>
        <s v="B08T8KWNQ9"/>
        <s v="B084MZXJN6"/>
        <s v="B084N1BM9L"/>
        <s v="B01IBRHE3E"/>
        <s v="B08497Z1MQ"/>
        <s v="B09GFWJDY1"/>
        <s v="B0BJ6P3LSK"/>
        <s v="B0B3MMYHYW"/>
        <s v="B09VCHLSJF"/>
        <s v="B0B59K1C8F"/>
        <s v="B09LJ116B5"/>
        <s v="B07JF9B592"/>
        <s v="B0BPBG712X"/>
        <s v="B01I1LDZGA"/>
        <s v="B0B15CPR37"/>
        <s v="B092BJMT8Q"/>
        <s v="B0B15GSPQW"/>
        <s v="B092BL5DCX"/>
        <s v="B08CDKQ8T6"/>
        <s v="B097R2V1W8"/>
        <s v="B09GBBJV72"/>
        <s v="B014HDJ7ZE"/>
        <s v="B082KVTRW8"/>
        <s v="B09VZBGL1N"/>
        <s v="B096VF5YYF"/>
        <s v="B09V17S2BG"/>
        <s v="B09Y5MP7C4"/>
        <s v="B092X94QNQ"/>
        <s v="B00VA7YYUO"/>
        <s v="B086394NY5"/>
        <s v="B00DJ5N9VK"/>
        <s v="B09T3KB6JZ"/>
        <s v="B095JQVC7N"/>
        <s v="B095JPKPH3"/>
        <s v="B082T6GVLJ"/>
        <s v="B0162K34H2"/>
        <s v="B0B2X35B1K"/>
        <s v="B09NL4DJ2Z"/>
        <s v="B07QMRHWJD"/>
        <s v="B08Y57TPDM"/>
        <s v="B09BVCVTBC"/>
        <s v="B09WN3SRC7"/>
        <s v="B0BMTZ4T1D"/>
        <s v="B09PNR6F8Q"/>
        <s v="B081FG1QYX"/>
        <s v="B081FJWN52"/>
        <s v="B07MP21WJD"/>
        <s v="B08D6RCM3Q"/>
        <s v="B07SRM58TP"/>
        <s v="B08XLR6DSB"/>
        <s v="B00LY17RHI"/>
        <s v="B07LG96SDB"/>
        <s v="B0BNXFDTZ2"/>
        <s v="B09NL7LBWT"/>
        <s v="B08498D67S"/>
        <s v="B08PZ6HZLT"/>
        <s v="B0B25DJ352"/>
        <s v="B08CS3BT4L"/>
        <s v="B012ELCYUG"/>
        <s v="B00Y4ORQ46"/>
        <s v="B076VQS87V"/>
        <s v="B07F366Z51"/>
        <s v="B09T2S8X9C"/>
        <s v="B0BBMPH39N"/>
        <s v="B077T3BG5L"/>
        <s v="B09ND94ZRG"/>
        <s v="B00N3XLDW0"/>
        <s v="B082T6GXS5"/>
        <s v="B07222HQKP"/>
        <s v="B099SD8PRP"/>
        <s v="B095X38CJS"/>
        <s v="B06Y36JKC3"/>
        <s v="B098R25TGC"/>
        <s v="B07CWNJLPC"/>
        <s v="B07CWDX49D"/>
        <s v="B07YR26BJ3"/>
        <s v="B0162LYSFS"/>
        <s v="B01F7B2JCI"/>
        <s v="B08CFJBZRK"/>
        <s v="B00935MGHS"/>
        <s v="B0972BQ2RS"/>
        <s v="B0BN6M3TCM"/>
        <s v="B09GYBZPHF"/>
        <s v="B07GLSKXS1"/>
        <s v="B0763K5HLQ"/>
        <s v="B016XVRKZM"/>
        <s v="B08461VC1Z"/>
        <s v="B09KNMLH4Y"/>
        <s v="B08CNLYKW5"/>
        <s v="B07WJV6P1R"/>
        <s v="B07L5L4GTB"/>
        <s v="B09BL2KHQW"/>
        <s v="B09T3H12GV"/>
        <s v="B01DF26V7A"/>
        <s v="B009P2LIL4"/>
        <s v="B0B2CZTCL2"/>
        <s v="B07K19NYZ8"/>
        <s v="B00LM4X3XE"/>
        <s v="B01M0505SJ"/>
        <s v="B00K32PEW4"/>
        <s v="B098JYT4SY"/>
        <s v="B07FXLC2G2"/>
        <s v="B097RJ867P"/>
        <s v="B0B1YVCJ2Y"/>
        <s v="B0B1YZX72F"/>
        <s v="B0B1YY6JJL"/>
        <s v="B0B1YZ9CB8"/>
        <s v="B0BC9BW512"/>
        <s v="B08S74GTBT"/>
        <s v="B07L1N3TJX"/>
        <s v="B0B53DS4TF"/>
        <s v="B09VGKFM7Y"/>
        <s v="B09DL9978Y"/>
        <s v="B07TTSS5MP"/>
        <s v="B0083T231O"/>
        <s v="B09JN37WBX"/>
        <s v="B018SJJ0GE"/>
        <s v="B09KLVMZ3B"/>
        <s v="B09GFM8CGS"/>
        <s v="B07BRKK9JQ"/>
        <s v="B09FPP3R1D"/>
        <s v="B0BPJBTB3F"/>
        <s v="B07WNK1FFN"/>
        <s v="B0085W2MUQ"/>
        <s v="B00GZLB57U"/>
        <s v="B09MFR93KS"/>
        <s v="B07NCKMXVZ"/>
        <s v="B0B298D54H"/>
        <s v="B08YD264ZS"/>
        <s v="B09Q3M3WLJ"/>
        <s v="B01JOFKL0A"/>
        <s v="B09H7JDJCW"/>
        <s v="B06XFTHCNY"/>
        <s v="B08VJFYH6N"/>
        <s v="B0B19VJXQZ"/>
        <s v="B07LDN9Q2P"/>
        <s v="B09BW334ML"/>
        <s v="B09CTWFV5W"/>
        <s v="B0B2CPVXHX"/>
        <s v="B0B14MR9L1"/>
        <s v="B00HVXS7WC"/>
        <s v="B095PWLLY6"/>
        <s v="B071R3LHFM"/>
        <s v="B09163Q5CD"/>
        <s v="B08TGG316Z"/>
        <s v="B085LPT5F4"/>
        <s v="B0B2CWRDB1"/>
        <s v="B07MKFNHKG"/>
        <s v="B07MDRGHWQ"/>
        <s v="B08S7V8YTN"/>
        <s v="B09DSQXCM8"/>
        <s v="B086GVRP63"/>
        <s v="B0117H7GZ6"/>
        <s v="B08PFSZ7FH"/>
        <s v="B0BP89YBC1"/>
        <s v="B01LYU3BZF"/>
        <s v="B01L7C4IU2"/>
        <s v="B0B9XLX8VR"/>
        <s v="B0BC8BQ432"/>
        <s v="B009P2LK80"/>
        <s v="B078KRFWQB"/>
        <s v="B07S851WX5"/>
        <s v="B078JBK4GX"/>
        <s v="B0B4F1YC3J"/>
        <s v="B0BMVWKZ8G"/>
        <s v="B09GP6FBZT"/>
        <s v="B09ZVJXN5L"/>
        <s v="B08CZHGHKH"/>
        <s v="B096TWZRJC"/>
        <s v="B00NW4UWN6"/>
        <s v="B00HZIOGXW"/>
        <s v="B07G147SZD"/>
        <s v="B09R1YFL6S"/>
        <s v="B07D2NMTTV"/>
        <s v="B07WGPKTS4"/>
        <s v="B00H47GVGY"/>
        <s v="B078HRR1XV"/>
        <s v="B07KSB1MLX"/>
        <s v="B07P434WJY"/>
        <s v="B075TJHWVC"/>
        <s v="B083P71WKK"/>
        <s v="B00GHL8VP2"/>
        <s v="B01L6MT7E0"/>
        <s v="B06XPYRWV5"/>
        <s v="B08Y7MXFMK"/>
        <s v="B087JWLZ2K"/>
        <s v="B07WKBD37W"/>
        <s v="B00CEQEGPI"/>
        <s v="B009DA69W6"/>
        <s v="B00BN5SNF0"/>
        <s v="B07WDKLRM4"/>
        <s v="B097C564GC"/>
        <s v="B0BM4KTNL1"/>
        <s v="B086X18Q71"/>
        <s v="B078G6ZF5Z"/>
        <s v="B07R99NBVB"/>
        <s v="B07Y9PY6Y1"/>
        <s v="B08H5L8V1L"/>
        <s v="B07989VV5K"/>
        <s v="B08L4SBJRY"/>
        <s v="B08K9PX15C"/>
        <s v="B08SJVD8QD"/>
        <s v="B014SZO90Y"/>
        <s v="B09H34V36W"/>
        <s v="B00RGLI0ZS"/>
        <s v="B0B5GF6DQD"/>
        <s v="B086WMSCN3"/>
        <s v="B07TXCY3YK"/>
        <s v="B08FD2VSD9"/>
        <s v="B09ZTZ9N3Q"/>
        <s v="B099FDW2ZF"/>
        <s v="B09G2VTHQM"/>
        <s v="B00H0B29DI"/>
        <s v="B09QGZFBPM"/>
        <s v="B09QGZM8QB"/>
        <s v="B08WKG2MWT"/>
        <s v="B0BK1K598K"/>
        <s v="B09H3BXWTK"/>
        <s v="B08CF4SCNP"/>
        <s v="B09J2SCVQT"/>
        <s v="B00GE55L22"/>
        <s v="B07ZR4S1G4"/>
        <s v="B083GKDRKR"/>
        <s v="B09W9V2PXG"/>
        <s v="B08Y5QJXSR"/>
        <s v="B0BHVPTM2C"/>
        <s v="B08CTNJ985"/>
        <s v="B08CT62BM1"/>
        <s v="B0949SBKMP"/>
        <s v="B081B1JL35"/>
        <s v="B07WGPKMP5"/>
        <s v="B07966M8XH"/>
        <s v="B07GXPDLYQ"/>
        <s v="B09X7DY7Q4"/>
        <s v="B09G5TSGXV"/>
        <s v="B08F47T4X5"/>
        <s v="B08CGW4GYR"/>
        <s v="B09M869Z5V"/>
        <s v="B017NC2IPM"/>
        <s v="B07GNC2592"/>
        <s v="B0752LL57V"/>
        <s v="B08MV82R99"/>
        <s v="B086Q3QMFS"/>
        <s v="B06XGWRKYT"/>
        <s v="B01N1XVVLC"/>
        <s v="B07GMFY9QM"/>
        <s v="B08PSQRW2T"/>
        <s v="B08PSVBB2X"/>
        <s v="B094JNXNPV"/>
        <s v="B07SBGFDX9"/>
        <s v="B07W9KYT62"/>
        <s v="B09J2QCKKM"/>
        <s v="B0BJYSCWFQ"/>
        <s v="B09F6VHQXB"/>
        <s v="B01N90RZ4M"/>
        <s v="B0B3RS9DNF"/>
        <s v="B0B3X2BY3M"/>
        <s v="B078JT7LTD"/>
        <s v="B00KRCBA6E"/>
        <s v="B097MKZHNV"/>
        <s v="B07JB2Y4SR"/>
        <s v="B08VGFX2B6"/>
        <s v="B07RX14W1Q"/>
        <s v="B0BMM7R92G"/>
        <s v="B09X76VL5L"/>
        <s v="B083RC4WFJ"/>
        <s v="B07H3N8RJH"/>
        <s v="B00PVT30YI"/>
        <s v="B00935MD1C"/>
        <s v="B00YMJ0OI8"/>
        <s v="B0BMGG6NKT"/>
        <s v="B085DTN6R2"/>
        <s v="B01MF8MB65"/>
        <s v="B0073QGKAS"/>
        <s v="B00B7GKXMG"/>
        <s v="B08WLY8V9S"/>
        <s v="B00J5DYCCA"/>
        <s v="B07Y1RCCW5"/>
        <s v="B077BTLQ67"/>
        <s v="B084MZXJNK"/>
        <s v="B084N133Y7"/>
        <s v="B07VZH6ZBB"/>
        <s v="B07924P3C5"/>
        <s v="B08S6RKT4L"/>
        <s v="B008LN8KDM"/>
        <s v="B0BL3R4RGS"/>
        <s v="B0B7FJNSZR"/>
        <s v="B09N6TTHT6"/>
        <s v="B00OFM6PEO"/>
        <s v="B00GGGOYEK"/>
        <s v="B009UORDX4"/>
        <s v="B01M5B0TPW"/>
        <s v="B07GWTWFS2"/>
        <s v="B01J0XWYKQ"/>
        <s v="B084DTMYWK"/>
        <s v="B07WHS7MZ1"/>
        <s v="B00P93X2H6"/>
        <s v="B09CGLY5CX"/>
        <s v="B08XXF5V6G"/>
        <s v="B0BCYQY9X5"/>
        <s v="B08D64C9FN"/>
        <s v="B07W6VWZ8C"/>
        <s v="B0BNLFQDG2"/>
        <s v="B09BCNQ9R2"/>
        <s v="B0B9JZW1SQ"/>
        <s v="B08BJN4MP3"/>
        <s v="B08CTQP51L"/>
        <s v="B0B3RSDSZ3"/>
        <s v="B08HV25BBQ"/>
        <s v="B0BBVKRP7B"/>
        <s v="B07WJWRNVK"/>
        <s v="B013B2WGT6"/>
        <s v="B0B97D658R"/>
        <s v="B09SJ1FTYV"/>
        <s v="B07XCM6T4N"/>
        <s v="B08ZJDWTJ1"/>
        <s v="B0188KPKB2"/>
        <s v="B08SBH499M"/>
        <s v="B0BMZ6SY89"/>
        <s v="B00P93X0VO"/>
        <s v="B078HG2ZPS"/>
        <s v="B07TC9F7PN"/>
        <s v="B0B21XL94T"/>
        <s v="B095244Q22"/>
        <s v="B09CMM3VGK"/>
        <s v="B094JB13XL"/>
        <s v="B08MXJYB2V"/>
        <s v="B0B9959XF3"/>
        <s v="B0B997FBZT"/>
        <s v="B07B275VN9"/>
        <s v="B0B4F52B5X"/>
        <s v="B09RWZRCP1"/>
        <s v="B09RX1FK54"/>
        <s v="B07WGPBXY9"/>
        <s v="B08LT9BMPP"/>
        <s v="B00LY12TH6"/>
        <s v="B0B5KZ3C53"/>
        <s v="B071VMP1Z4"/>
        <s v="B01C8P29T4"/>
        <s v="B078JF6X9B"/>
        <s v="B09KH58JZR"/>
        <s v="B0BNQMF152"/>
        <s v="B07W7Z6DVL"/>
        <s v="B08JV91JTK"/>
        <s v="B0B5GJRTHB"/>
        <s v="B01M265AAK"/>
        <s v="B078XFKBZL"/>
        <s v="B0B72BSW7K"/>
        <s v="B09J4YQYX3"/>
        <s v="B09CKSYBLR"/>
        <s v="B09NNHFSSF"/>
        <s v="B09PLD9TCD"/>
        <s v="B09DSXK8JX"/>
        <s v="B09474JWN6"/>
        <s v="B0B1F6GQPS"/>
        <s v="B0B84KSH3X"/>
        <s v="B00LOD70SC"/>
        <s v="B08TDJ5BVF"/>
        <s v="B094DQWV9B"/>
        <s v="B01N6IJG0F"/>
        <s v="B093QCY6YJ"/>
        <s v="B0B3XY5YT4"/>
        <s v="B0B3XXSB1K"/>
        <s v="B09N3ZNHTY"/>
        <s v="B0814P4L98"/>
        <s v="B0B2C5MJN6"/>
        <s v="B09Q8WQ5QJ"/>
        <s v="B07DL1KC3H"/>
        <s v="B07VZYMQNZ"/>
        <s v="B0B82YGCF6"/>
        <s v="B07YQ5SN4H"/>
        <s v="B097RN7BBK"/>
        <s v="B06XDKWLJH"/>
        <s v="B08PPHFXG3"/>
        <s v="B09L835C3V"/>
        <s v="B09HK9JH4F"/>
        <s v="B07RY2X9MP"/>
        <s v="B07WHQWXL7"/>
        <s v="B09XRBJ94N"/>
        <s v="B0B935YNR7"/>
        <s v="B09RFB2SJQ"/>
        <s v="B09X1M3DHX"/>
        <s v="B07DJ5KYDZ"/>
        <s v="B09YLXYP7Y"/>
        <s v="B09YLYB9PB"/>
        <s v="B09YLX91QR"/>
        <s v="B01L8ZNWN2"/>
        <s v="B00A7PLVU6"/>
        <s v="B08SMJT55F"/>
        <s v="B07VVXJ2P5"/>
        <s v="B0993BB11X"/>
        <s v="B01DJJVFPC"/>
        <s v="B0BNDGL26T"/>
        <s v="B09LD3116F"/>
        <s v="B00SH18114"/>
        <s v="B0B3JSWG81"/>
        <s v="B099K9ZX65"/>
        <s v="B00P0R95EA"/>
        <s v="B00GGGOYEU"/>
        <s v="B0814LP6S9"/>
        <s v="B09YL9SN9B"/>
        <s v="B0B9F9PT8R"/>
        <s v="B09C6HXFC1"/>
        <s v="B09Z6WH2N1"/>
        <s v="B09Y14JLP3"/>
        <s v="B0994GFWBH"/>
        <s v="B0B4G2MWSB"/>
        <s v="B07QDSN9V6"/>
        <s v="B08KHM9VBJ"/>
        <s v="B07FL3WRX5"/>
        <s v="B08QSC1XY8"/>
        <s v="B08QSDKFGQ"/>
        <s v="B07GLNJC25"/>
        <s v="B083GQGT3Z"/>
        <s v="B0758F7KK7"/>
        <s v="B07SY4C3TD"/>
        <s v="B0187F2IOK"/>
        <s v="B0B7L86YCB"/>
        <s v="B07DGD4Z4C"/>
        <s v="B08QHLXWV3"/>
        <s v="B00N1U9AJS"/>
        <s v="B07YC8JHMB"/>
        <s v="B08CHKQ8D4"/>
        <s v="B09HV71RL1"/>
        <s v="B08N6P8G5K"/>
        <s v="B09GFPN6TP"/>
        <s v="B08NW8GHCJ"/>
        <s v="B08V9C4B1J"/>
        <s v="B07RCGTZ4M"/>
        <s v="B07FJNNZCJ"/>
        <s v="B09CMQRQM6"/>
        <s v="B0B7NWGXS6"/>
        <s v="B0718ZN31Q"/>
        <s v="B09SGGRKV8"/>
        <s v="B09FZ89DK6"/>
        <s v="B09XJ5LD6L"/>
        <s v="B081NHWT6Z"/>
        <s v="B00RFWNJMC"/>
        <s v="B084N18QZY"/>
        <s v="B09MKG4ZCM"/>
        <s v="B0981XSZJ7"/>
        <s v="B008P7IF02"/>
        <s v="B075K76YW1"/>
        <s v="B07KR5P3YD"/>
        <s v="B09LH32678"/>
        <s v="B09X5C9VLK"/>
        <s v="B09JFR8H3Q"/>
        <s v="B091JF2TFD"/>
        <s v="B09CTRPSJR"/>
        <s v="B09TT6BFDX"/>
        <s v="B0BP7XLX48"/>
        <s v="B0BQRJ3C47"/>
        <s v="B0B7B9V9QP"/>
        <s v="B08WD18LJZ"/>
        <s v="B09Y358DZQ"/>
        <s v="B0B4HJNPV4"/>
        <s v="B0B4HKH19N"/>
        <s v="B0B4T6MR8N"/>
        <s v="B0B4T8RSJ1"/>
        <s v="B09939XJX8"/>
        <s v="B084MZYBTV"/>
        <s v="B08LW31NQ6"/>
        <s v="B0B9RN5X8B"/>
        <s v="B00KIDSU8S"/>
        <s v="B00EYW1U68"/>
        <s v="B00S9BSJC8"/>
        <s v="B08H6B3G96"/>
        <s v="B078WB1VWJ"/>
        <s v="B0123P3PWE"/>
        <s v="B0978V2CP6"/>
        <s v="B0B16KD737"/>
        <s v="B08XMG618K"/>
        <s v="B093ZNQZ2Y"/>
        <s v="B09NNGHG22"/>
        <s v="B0B3TBY2YX"/>
        <s v="B08KS2KQTK"/>
        <s v="B07P1BR7L8"/>
        <s v="B0B4DT8MKT"/>
        <s v="B078JDNZJ8"/>
        <s v="B009VCGPSY"/>
        <s v="B0BN2576GQ"/>
        <s v="B0BNDRK886"/>
        <s v="B09C635BMM"/>
        <s v="B08YK7BBD2"/>
        <s v="B07F6GXNPB"/>
        <s v="B08LKS3LSP"/>
        <s v="B09HCH3JZG"/>
        <s v="B07VQGVL68"/>
        <s v="B00TDD0YM4"/>
        <s v="B07S9M8YTY"/>
        <s v="B01MRARGBW"/>
        <s v="B0B2RBP83P"/>
        <s v="B0B9XN9S3W"/>
        <s v="B09MQ9PDHR"/>
        <s v="B07LDPLSZC"/>
        <s v="B0841KQR1Z"/>
        <s v="B09LQQYNZQ"/>
        <s v="B098T9CJVQ"/>
        <s v="B07B5XJ572"/>
        <s v="B086199CWG"/>
        <s v="B01LYLJ99X"/>
        <s v="B098LCVYPW"/>
        <s v="B0B4KPCBSH"/>
        <s v="B0BCKWZ884"/>
        <s v="B071Z8M4KX"/>
        <s v="B09CMP1SC8"/>
        <s v="B08W56G1K9"/>
        <s v="B09VKWGZD7"/>
        <s v="B01N6LU1VF"/>
        <s v="B00F159RIK"/>
        <s v="B08MVXPTDG"/>
        <s v="B0814ZY6FP"/>
        <s v="B09PDZNSBG"/>
        <s v="B0811VCGL5"/>
        <s v="B00SMJPA9C"/>
        <s v="B09C6HWG18"/>
        <s v="B08XNL93PL"/>
        <s v="B0BBLHTRM9"/>
        <s v="B0762HXMTF"/>
        <s v="B008FWZGSG"/>
        <s v="B07NTKGW45"/>
        <s v="B08TT63N58"/>
        <s v="B0B86CDHL1"/>
        <s v="B0949FPSFY"/>
        <s v="B015GX9Y0W"/>
        <s v="B0BMXMLSMM"/>
        <s v="B091KNVNS9"/>
        <s v="B08RP2L2NL"/>
        <s v="B00EDJJ7FS"/>
        <s v="B09P182Z2H"/>
        <s v="B08WRKSF9D"/>
        <s v="B0B8VQ7KDS"/>
        <s v="B09C6FML9B"/>
        <s v="B09C6H53KH"/>
        <s v="B09LMMFW3S"/>
        <s v="B09W5XR9RT"/>
        <s v="B0B2DJ5RVQ"/>
        <s v="B0994GP1CX"/>
        <s v="B09RZS1NQT"/>
        <s v="B08GTYFC37"/>
        <s v="B00K57MR22"/>
        <s v="B00NFD0ETQ"/>
        <s v="B09BNXQ6BR"/>
        <s v="B01MQ2A86A"/>
        <s v="B09Q8HMKZX"/>
        <s v="B0883KDSXC"/>
        <s v="B08C7TYHPB"/>
        <s v="B08H21B6V7"/>
        <s v="B0B3NDPCS9"/>
        <s v="B08L5FM4JC"/>
        <s v="B09VT6JKRP"/>
        <s v="B07JGCGNDG"/>
        <s v="B07QCWY5XV"/>
        <s v="B09N3BFP4M"/>
        <s v="B0BNDD9TN6"/>
        <s v="B01J1CFO5I"/>
        <s v="B09ZPM4C2C"/>
        <s v="B01486F4G6"/>
        <s v="B0883LQJ6B"/>
        <s v="B00JBNZPFM"/>
        <s v="B09MM6P76N"/>
        <s v="B0BMGB3CH9"/>
        <s v="B0BMGB2TPR"/>
        <s v="B0BGSV43WY"/>
        <s v="B08DCVRW98"/>
        <s v="B01LY9W8AF"/>
        <s v="B08D75R3Z1"/>
        <s v="B08FYB5HHK"/>
        <s v="B00P93X6EK"/>
        <s v="B0B2DJDCPX"/>
        <s v="B01GZSQJPA"/>
        <s v="B09PTT8DZF"/>
        <s v="B08ZHYNTM1"/>
        <s v="B01HJI0FS2"/>
        <s v="B0BFWGBX61"/>
        <s v="B07WMS7TWB"/>
        <s v="B08XXVXP3J"/>
        <s v="B08TZD7FQN"/>
        <s v="B00LVMTA2A"/>
        <s v="B0B8ZKWGKD"/>
        <s v="B07D8VBYB4"/>
        <s v="B0756KCV5K"/>
        <s v="B01NCVJMKX"/>
        <s v="B0B61GCHC1"/>
        <s v="B095K14P86"/>
        <s v="B08D9MNH4B"/>
        <s v="B096YCN3SD"/>
        <s v="B0BPCJM7TB"/>
        <s v="B075S9FVRY"/>
        <s v="B09SB6SJB4"/>
        <s v="B08G43CCLC"/>
        <s v="B07K2HVKLL"/>
        <s v="B08QW937WV"/>
        <s v="B09JKNF147"/>
        <s v="B09YHLPQYT"/>
        <s v="B08BG4M4N7"/>
        <s v="B081RLM75M"/>
        <s v="B083M7WPZD"/>
        <s v="B09HS1NDRQ"/>
        <s v="B0B8XNPQPN"/>
        <s v="B00E9G8KOY"/>
        <s v="B092R48XXB"/>
        <s v="B09LHXNZLR"/>
        <s v="B09XJ1LM7R"/>
        <s v="B0BB3CBFBM"/>
        <s v="B0B5ZF3NRK"/>
        <s v="B0B2DZ5S6R"/>
        <s v="B07R679HTT"/>
        <s v="B09XTQFFCG"/>
        <s v="B08QX1CC14"/>
        <s v="B0B61HYR92"/>
        <s v="B01M69WCZ6"/>
        <s v="B01M6453MB"/>
        <s v="B09ZPJT8B2"/>
        <s v="B09JSW16QD"/>
        <s v="B08K4PSZ3V"/>
        <s v="B08M66K48D"/>
        <s v="B0B466C3G4"/>
        <s v="B0BBMGLQDW"/>
        <s v="B0B5F3YZY4"/>
        <s v="B08LVVTGZK"/>
        <s v="B07YCBSCYB"/>
        <s v="B0BDZWMGZ1"/>
        <s v="B016MDK4F4"/>
        <s v="B09127FZCK"/>
        <s v="B09FHHTL8L"/>
        <s v="B07SYYVP69"/>
        <s v="B09ZDVL7L8"/>
        <s v="B09BW2GP18"/>
        <s v="B09DDCQFMT"/>
        <s v="B08GJNM9N7"/>
        <s v="B00KXULGJQ"/>
        <s v="B09HN7LD5L"/>
        <s v="B0B296NTFV"/>
        <s v="B07VJ9ZTXS"/>
        <s v="B07PR1CL3S"/>
        <s v="B0BBWJFK5C"/>
        <s v="B08RWCZ6SY"/>
        <s v="B08G1RW2Q3"/>
        <s v="B09VGS66FV"/>
        <s v="B07YSJ7FF1"/>
        <s v="B07VSG5SXZ"/>
        <s v="B097JVLW3L"/>
        <s v="B07YFWVRCM"/>
        <s v="B08G8H8DPL"/>
        <s v="B0756K5DYZ"/>
        <s v="B09MMD1FDN"/>
        <s v="B09L8DT7D6"/>
        <s v="B07KKJPTWB"/>
        <s v="B07SLNG3LW"/>
        <s v="B08YXJJW8H"/>
        <s v="B08L12N5H1"/>
        <s v="B09NFSHCWN"/>
        <s v="B09L8DSSFH"/>
        <s v="B07T9FV9YP"/>
        <s v="B09LRZYBH1"/>
        <s v="B07MKMFKPG"/>
        <s v="B08ZXZ362Z"/>
        <s v="B00A328ENA"/>
        <s v="B0BHYLCL19"/>
        <s v="B0BCZCQTJX"/>
        <s v="B0BLV1GNLN"/>
        <s v="B098TV3L96"/>
        <s v="B09X79PP8F"/>
        <s v="B07V5YF4ND"/>
        <s v="B0BHNHMR3H"/>
        <s v="B0B65MJ45G"/>
        <s v="B0B65P827P"/>
        <s v="B0B3RHX6B6"/>
        <s v="B09H39KTTB"/>
        <s v="B08CKW1KH9"/>
        <s v="B08PKBMJKS"/>
        <s v="B0B21C4BMX"/>
        <s v="B07F1T31ZZ"/>
        <s v="B09NVPJ3P4"/>
        <s v="B09B125CFJ"/>
        <s v="B0B5YBGCKD"/>
        <s v="B0B467CCB9"/>
        <s v="B0BLC2BYPX"/>
        <s v="B07T4D9FNY"/>
        <s v="B09RQRZW2X"/>
        <s v="B08XMSKKMM"/>
        <s v="B09VH568H7"/>
        <s v="B08SKZ2RMG"/>
        <s v="B097ZQTDVZ"/>
        <s v="B09NNJ9WYM"/>
        <s v="B08L7J3T31"/>
        <s v="B099PR2GQJ"/>
        <s v="B07H5PBN54"/>
        <s v="B09M3F4HGB"/>
        <s v="B096NTB9XT"/>
        <s v="B0941392C8"/>
        <s v="B0BHZCNC4P"/>
        <s v="B095XCRDQW"/>
        <s v="B08BCKN299"/>
        <s v="B07J9KXQCC"/>
        <s v="B08RHPDNVV"/>
        <s v="B08WWKM5HQ"/>
        <s v="B09XHXXCFH"/>
        <s v="B098QXR9X2"/>
        <s v="B082ZQ4479"/>
        <s v="B01CS4A5V4"/>
        <s v="B0B694PXQJ"/>
        <s v="B08RZ12GKR"/>
        <s v="B09WF4Q7B3"/>
        <s v="B0BDYW3RN3"/>
        <s v="B09P8M18QM"/>
        <s v="B08RX8G496"/>
        <s v="B07GLS2563"/>
        <s v="B09TY4MSH3"/>
        <s v="B0B9RZ4G4W"/>
        <s v="B09LV13JFB"/>
        <s v="B08H6CZSHT"/>
        <s v="B07NKNBTT3"/>
        <s v="B09F6D21BY"/>
        <s v="B0B94JPY2N"/>
        <s v="B07JZSG42Y"/>
        <s v="B09NY6TRXG"/>
        <s v="B09VPH38JS"/>
        <s v="B0BL11S5QK"/>
        <s v="B07HK53XM4"/>
      </sharedItems>
    </cacheField>
    <cacheField name="Product Name" numFmtId="0">
      <sharedItems/>
    </cacheField>
    <cacheField name="Main category" numFmtId="0">
      <sharedItems count="9">
        <s v="Home&amp;Kitchen"/>
        <s v="Electronics"/>
        <s v="Computers&amp;Accessories"/>
        <s v="MusicalInstruments"/>
        <s v="Toys&amp;Games"/>
        <s v="OfficeProducts"/>
        <s v="HomeImprovement"/>
        <s v="Health&amp;PersonalCare"/>
        <s v="Car&amp;Motorbike"/>
      </sharedItems>
    </cacheField>
    <cacheField name="Sub category" numFmtId="0">
      <sharedItems/>
    </cacheField>
    <cacheField name="product group" numFmtId="0">
      <sharedItems containsBlank="1"/>
    </cacheField>
    <cacheField name="User Id" numFmtId="0">
      <sharedItems/>
    </cacheField>
    <cacheField name="Username" numFmtId="0">
      <sharedItems containsBlank="1"/>
    </cacheField>
    <cacheField name="Discounted Price" numFmtId="166">
      <sharedItems containsSemiMixedTypes="0" containsString="0" containsNumber="1" minValue="39" maxValue="77990"/>
    </cacheField>
    <cacheField name="Price Range Band" numFmtId="44">
      <sharedItems/>
    </cacheField>
    <cacheField name="Actual Price" numFmtId="166">
      <sharedItems containsSemiMixedTypes="0" containsString="0" containsNumber="1" minValue="39" maxValue="139900"/>
    </cacheField>
    <cacheField name="Total Potential Revenue" numFmtId="166">
      <sharedItems containsSemiMixedTypes="0" containsString="0" containsNumber="1" minValue="0" maxValue="3451882164"/>
    </cacheField>
    <cacheField name="Discount Percentage" numFmtId="9">
      <sharedItems containsSemiMixedTypes="0" containsString="0" containsNumber="1" minValue="0" maxValue="0.94"/>
    </cacheField>
    <cacheField name="Level of Discount" numFmtId="0">
      <sharedItems/>
    </cacheField>
    <cacheField name="Average Discount Percentage" numFmtId="9">
      <sharedItems containsSemiMixedTypes="0" containsString="0" containsNumber="1" minValue="0" maxValue="94.118823764752946"/>
    </cacheField>
    <cacheField name="&gt;=50% Discount" numFmtId="0">
      <sharedItems count="2">
        <s v="No"/>
        <s v="Yes"/>
      </sharedItems>
    </cacheField>
    <cacheField name="Rating" numFmtId="0">
      <sharedItems containsSemiMixedTypes="0" containsString="0" containsNumber="1" minValue="0" maxValue="5" count="24">
        <n v="4"/>
        <n v="4.4000000000000004"/>
        <n v="4.0999999999999996"/>
        <n v="4.3"/>
        <n v="4.5"/>
        <n v="3.8"/>
        <n v="4.2"/>
        <n v="3.9"/>
        <n v="3.7"/>
        <n v="3.5"/>
        <n v="4.8"/>
        <n v="4.5999999999999996"/>
        <n v="3.6"/>
        <n v="3.4"/>
        <n v="3.3"/>
        <n v="4.7"/>
        <n v="3.1"/>
        <n v="5"/>
        <n v="3"/>
        <n v="3.2"/>
        <n v="2.8"/>
        <n v="2.2999999999999998"/>
        <n v="2"/>
        <n v="0"/>
      </sharedItems>
    </cacheField>
    <cacheField name="Rating Count" numFmtId="0">
      <sharedItems containsString="0" containsBlank="1" containsNumber="1" containsInteger="1" minValue="1" maxValue="426973"/>
    </cacheField>
    <cacheField name="Combine score" numFmtId="0">
      <sharedItems containsSemiMixedTypes="0" containsString="0" containsNumber="1" minValue="0.99199999999999999" maxValue="431.37299999999999"/>
    </cacheField>
    <cacheField name="Review ID"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BUNMI ASHAOLU" refreshedDate="45840.953315625004" createdVersion="7" refreshedVersion="7" minRefreshableVersion="3" recordCount="1351" xr:uid="{45533DFB-87DC-438F-B6DF-961A098CBD90}">
  <cacheSource type="worksheet">
    <worksheetSource ref="A1:S1352" sheet="CASE STUDY" r:id="rId2"/>
  </cacheSource>
  <cacheFields count="19">
    <cacheField name="Product ID" numFmtId="0">
      <sharedItems/>
    </cacheField>
    <cacheField name="Product Name" numFmtId="0">
      <sharedItems/>
    </cacheField>
    <cacheField name="Main category" numFmtId="0">
      <sharedItems count="9">
        <s v="Home&amp;Kitchen"/>
        <s v="Electronics"/>
        <s v="Computers&amp;Accessories"/>
        <s v="MusicalInstruments"/>
        <s v="Toys&amp;Games"/>
        <s v="OfficeProducts"/>
        <s v="HomeImprovement"/>
        <s v="Health&amp;PersonalCare"/>
        <s v="Car&amp;Motorbike"/>
      </sharedItems>
    </cacheField>
    <cacheField name="Sub category" numFmtId="0">
      <sharedItems/>
    </cacheField>
    <cacheField name="product group" numFmtId="0">
      <sharedItems containsBlank="1"/>
    </cacheField>
    <cacheField name="User Id" numFmtId="0">
      <sharedItems/>
    </cacheField>
    <cacheField name="Username" numFmtId="0">
      <sharedItems containsBlank="1"/>
    </cacheField>
    <cacheField name="Discounted Price" numFmtId="166">
      <sharedItems containsSemiMixedTypes="0" containsString="0" containsNumber="1" minValue="39" maxValue="77990"/>
    </cacheField>
    <cacheField name="Price Range Band" numFmtId="44">
      <sharedItems/>
    </cacheField>
    <cacheField name="Actual Price" numFmtId="166">
      <sharedItems containsSemiMixedTypes="0" containsString="0" containsNumber="1" minValue="39" maxValue="139900"/>
    </cacheField>
    <cacheField name="Total Potential Revenue" numFmtId="166">
      <sharedItems containsSemiMixedTypes="0" containsString="0" containsNumber="1" minValue="0" maxValue="3451882164"/>
    </cacheField>
    <cacheField name="Discount Percentage" numFmtId="9">
      <sharedItems containsSemiMixedTypes="0" containsString="0" containsNumber="1" minValue="0" maxValue="0.94"/>
    </cacheField>
    <cacheField name="Level of Discount" numFmtId="0">
      <sharedItems/>
    </cacheField>
    <cacheField name="Average Discount Percentage" numFmtId="9">
      <sharedItems containsSemiMixedTypes="0" containsString="0" containsNumber="1" minValue="0" maxValue="94.118823764752946"/>
    </cacheField>
    <cacheField name="&gt;=50% Discount" numFmtId="0">
      <sharedItems/>
    </cacheField>
    <cacheField name="Rating" numFmtId="0">
      <sharedItems containsSemiMixedTypes="0" containsString="0" containsNumber="1" minValue="0" maxValue="5" count="24">
        <n v="4"/>
        <n v="4.4000000000000004"/>
        <n v="4.0999999999999996"/>
        <n v="4.3"/>
        <n v="4.5"/>
        <n v="3.8"/>
        <n v="4.2"/>
        <n v="3.9"/>
        <n v="3.7"/>
        <n v="3.5"/>
        <n v="4.8"/>
        <n v="4.5999999999999996"/>
        <n v="3.6"/>
        <n v="3.4"/>
        <n v="3.3"/>
        <n v="4.7"/>
        <n v="3.1"/>
        <n v="5"/>
        <n v="3"/>
        <n v="3.2"/>
        <n v="2.8"/>
        <n v="2.2999999999999998"/>
        <n v="2"/>
        <n v="0"/>
      </sharedItems>
    </cacheField>
    <cacheField name="Rating Count" numFmtId="0">
      <sharedItems containsString="0" containsBlank="1" containsNumber="1" containsInteger="1" minValue="1" maxValue="426973" count="1051">
        <n v="4716"/>
        <n v="426973"/>
        <n v="426972"/>
        <n v="363713"/>
        <n v="363711"/>
        <n v="313836"/>
        <n v="313832"/>
        <n v="273189"/>
        <n v="270563"/>
        <n v="253105"/>
        <n v="205052"/>
        <n v="192590"/>
        <n v="192589"/>
        <n v="192587"/>
        <n v="189104"/>
        <n v="180998"/>
        <n v="179692"/>
        <n v="179691"/>
        <n v="178912"/>
        <n v="178817"/>
        <n v="161679"/>
        <n v="161677"/>
        <n v="156638"/>
        <n v="141841"/>
        <n v="140036"/>
        <n v="140035"/>
        <n v="136954"/>
        <n v="128311"/>
        <n v="123365"/>
        <n v="122478"/>
        <n v="119466"/>
        <n v="109864"/>
        <n v="107687"/>
        <n v="107686"/>
        <n v="107151"/>
        <n v="103052"/>
        <n v="98250"/>
        <n v="97175"/>
        <n v="97174"/>
        <n v="95116"/>
        <n v="94364"/>
        <n v="94363"/>
        <n v="92925"/>
        <n v="93112"/>
        <n v="92995"/>
        <n v="92595"/>
        <n v="92588"/>
        <n v="91770"/>
        <n v="91188"/>
        <n v="87798"/>
        <n v="83996"/>
        <n v="82356"/>
        <n v="77027"/>
        <n v="76042"/>
        <n v="74977"/>
        <n v="74976"/>
        <n v="73005"/>
        <n v="72563"/>
        <n v="69585"/>
        <n v="69538"/>
        <n v="69622"/>
        <n v="69619"/>
        <n v="68409"/>
        <n v="68664"/>
        <n v="67951"/>
        <n v="67950"/>
        <n v="67262"/>
        <n v="67260"/>
        <n v="67259"/>
        <n v="64705"/>
        <n v="64273"/>
        <n v="63899"/>
        <n v="63350"/>
        <n v="61314"/>
        <n v="60026"/>
        <n v="58506"/>
        <n v="58162"/>
        <n v="56098"/>
        <n v="55747"/>
        <n v="55192"/>
        <n v="54405"/>
        <n v="54315"/>
        <n v="53803"/>
        <n v="54032"/>
        <n v="53464"/>
        <n v="53648"/>
        <n v="50810"/>
        <n v="50772"/>
        <n v="50273"/>
        <n v="49551"/>
        <n v="48449"/>
        <n v="48448"/>
        <n v="47521"/>
        <n v="46647"/>
        <n v="46399"/>
        <n v="45238"/>
        <n v="45237"/>
        <n v="44696"/>
        <n v="44994"/>
        <n v="44054"/>
        <n v="43994"/>
        <n v="43993"/>
        <n v="44050"/>
        <n v="42775"/>
        <n v="43070"/>
        <n v="42641"/>
        <n v="42301"/>
        <n v="42139"/>
        <n v="41398"/>
        <n v="41349"/>
        <n v="41226"/>
        <n v="40895"/>
        <n v="40106"/>
        <n v="39724"/>
        <n v="38879"/>
        <n v="38221"/>
        <n v="37974"/>
        <n v="37817"/>
        <n v="37126"/>
        <n v="36384"/>
        <n v="35877"/>
        <n v="36017"/>
        <n v="35693"/>
        <n v="35024"/>
        <n v="34852"/>
        <n v="34899"/>
        <n v="34540"/>
        <n v="33434"/>
        <n v="33717"/>
        <n v="33176"/>
        <n v="33584"/>
        <n v="33735"/>
        <n v="32916"/>
        <n v="32840"/>
        <n v="32931"/>
        <n v="32625"/>
        <n v="31599"/>
        <n v="31822"/>
        <n v="31534"/>
        <n v="31539"/>
        <n v="31783"/>
        <n v="31305"/>
        <n v="31388"/>
        <n v="30907"/>
        <n v="30411"/>
        <n v="30469"/>
        <n v="30355"/>
        <n v="30058"/>
        <n v="30254"/>
        <n v="30023"/>
        <n v="29746"/>
        <n v="29478"/>
        <n v="29472"/>
        <n v="29471"/>
        <n v="28978"/>
        <n v="28791"/>
        <n v="28829"/>
        <n v="28629"/>
        <n v="28638"/>
        <n v="28030"/>
        <n v="28324"/>
        <n v="27709"/>
        <n v="27704"/>
        <n v="27696"/>
        <n v="27790"/>
        <n v="27508"/>
        <n v="27441"/>
        <n v="27223"/>
        <n v="27201"/>
        <n v="27151"/>
        <n v="27139"/>
        <n v="26603"/>
        <n v="26556"/>
        <n v="26880"/>
        <n v="26194"/>
        <n v="26543"/>
        <n v="26423"/>
        <n v="25996"/>
        <n v="25886"/>
        <n v="25903"/>
        <n v="26164"/>
        <n v="25771"/>
        <n v="25824"/>
        <n v="25607"/>
        <n v="25488"/>
        <n v="25177"/>
        <n v="25910"/>
        <n v="25006"/>
        <n v="25262"/>
        <n v="25340"/>
        <n v="24780"/>
        <n v="24791"/>
        <n v="24871"/>
        <n v="24870"/>
        <n v="24432"/>
        <n v="24270"/>
        <n v="24269"/>
        <n v="24247"/>
        <n v="23484"/>
        <n v="23169"/>
        <n v="23316"/>
        <n v="23174"/>
        <n v="23022"/>
        <n v="22860"/>
        <n v="22618"/>
        <n v="22420"/>
        <n v="22638"/>
        <n v="22636"/>
        <n v="22375"/>
        <n v="22318"/>
        <n v="21916"/>
        <n v="21783"/>
        <n v="21797"/>
        <n v="21796"/>
        <n v="21252"/>
        <n v="21010"/>
        <n v="21350"/>
        <n v="21372"/>
        <n v="21764"/>
        <n v="21762"/>
        <n v="20668"/>
        <n v="20850"/>
        <n v="20881"/>
        <n v="20879"/>
        <n v="20869"/>
        <n v="20311"/>
        <n v="20398"/>
        <n v="20342"/>
        <n v="20457"/>
        <n v="20053"/>
        <n v="20052"/>
        <n v="19763"/>
        <n v="19624"/>
        <n v="19998"/>
        <n v="20218"/>
        <n v="19621"/>
        <n v="19253"/>
        <n v="19252"/>
        <n v="18872"/>
        <n v="18757"/>
        <n v="18998"/>
        <n v="18678"/>
        <n v="18656"/>
        <n v="18462"/>
        <n v="18654"/>
        <n v="18543"/>
        <n v="18139"/>
        <n v="18331"/>
        <n v="18497"/>
        <n v="17994"/>
        <n v="17810"/>
        <n v="18202"/>
        <n v="17415"/>
        <n v="17394"/>
        <n v="17833"/>
        <n v="17831"/>
        <n v="17413"/>
        <n v="17162"/>
        <n v="17161"/>
        <n v="17159"/>
        <n v="17129"/>
        <n v="17325"/>
        <n v="17218"/>
        <n v="17424"/>
        <n v="17348"/>
        <n v="16680"/>
        <n v="16905"/>
        <n v="16685"/>
        <n v="16146"/>
        <n v="16299"/>
        <n v="16182"/>
        <n v="16557"/>
        <n v="15970"/>
        <n v="15867"/>
        <n v="15790"/>
        <n v="16166"/>
        <n v="16020"/>
        <n v="15453"/>
        <n v="15783"/>
        <n v="15646"/>
        <n v="15276"/>
        <n v="15137"/>
        <n v="15252"/>
        <n v="15592"/>
        <n v="15382"/>
        <n v="15032"/>
        <n v="15189"/>
        <n v="15188"/>
        <n v="14947"/>
        <n v="15034"/>
        <n v="14896"/>
        <n v="14969"/>
        <n v="15295"/>
        <n v="14961"/>
        <n v="15233"/>
        <n v="14778"/>
        <n v="14560"/>
        <n v="14667"/>
        <n v="14237"/>
        <n v="14391"/>
        <n v="14290"/>
        <n v="14185"/>
        <n v="14184"/>
        <n v="14371"/>
        <n v="14648"/>
        <n v="14629"/>
        <n v="14404"/>
        <n v="14403"/>
        <n v="14368"/>
        <n v="14283"/>
        <n v="14282"/>
        <n v="13944"/>
        <n v="14120"/>
        <n v="14266"/>
        <n v="13937"/>
        <n v="13568"/>
        <n v="14030"/>
        <n v="13552"/>
        <n v="13544"/>
        <n v="13971"/>
        <n v="14062"/>
        <n v="13797"/>
        <n v="13391"/>
        <n v="13251"/>
        <n v="13250"/>
        <n v="13246"/>
        <n v="13120"/>
        <n v="13165"/>
        <n v="13029"/>
        <n v="13199"/>
        <n v="13572"/>
        <n v="13045"/>
        <n v="12835"/>
        <n v="13406"/>
        <n v="12999"/>
        <n v="12679"/>
        <n v="13127"/>
        <n v="12375"/>
        <n v="13049"/>
        <n v="13300"/>
        <n v="12796"/>
        <n v="12958"/>
        <n v="12837"/>
        <n v="12179"/>
        <n v="12091"/>
        <n v="12966"/>
        <n v="12093"/>
        <n v="12153"/>
        <n v="12452"/>
        <n v="11976"/>
        <n v="11924"/>
        <n v="11957"/>
        <n v="11935"/>
        <n v="11687"/>
        <n v="11828"/>
        <n v="11499"/>
        <n v="11339"/>
        <n v="11716"/>
        <n v="11330"/>
        <n v="12185"/>
        <n v="11148"/>
        <n v="11199"/>
        <n v="11074"/>
        <n v="10760"/>
        <n v="11827"/>
        <n v="11006"/>
        <n v="10652"/>
        <n v="11029"/>
        <n v="10911"/>
        <n v="11206"/>
        <n v="10773"/>
        <n v="10833"/>
        <n v="10718"/>
        <n v="11113"/>
        <n v="10976"/>
        <n v="11456"/>
        <n v="10541"/>
        <n v="11213"/>
        <n v="10907"/>
        <n v="11217"/>
        <n v="10725"/>
        <n v="11015"/>
        <n v="10689"/>
        <n v="10576"/>
        <n v="10962"/>
        <n v="10170"/>
        <n v="10751"/>
        <n v="10443"/>
        <n v="10308"/>
        <n v="10480"/>
        <n v="9940"/>
        <n v="10229"/>
        <n v="10324"/>
        <n v="9998"/>
        <n v="10174"/>
        <n v="10234"/>
        <n v="9701"/>
        <n v="9695"/>
        <n v="9772"/>
        <n v="9650"/>
        <n v="9427"/>
        <n v="9499"/>
        <n v="10134"/>
        <n v="9275"/>
        <n v="9331"/>
        <n v="9791"/>
        <n v="9349"/>
        <n v="9344"/>
        <n v="9340"/>
        <n v="9504"/>
        <n v="9378"/>
        <n v="9377"/>
        <n v="8948"/>
        <n v="8891"/>
        <n v="8656"/>
        <n v="8938"/>
        <n v="9638"/>
        <n v="8618"/>
        <n v="8714"/>
        <n v="8610"/>
        <n v="9792"/>
        <n v="9090"/>
        <n v="8614"/>
        <n v="8873"/>
        <n v="8866"/>
        <n v="9019"/>
        <n v="8751"/>
        <n v="9385"/>
        <n v="8583"/>
        <n v="8372"/>
        <n v="9169"/>
        <n v="8958"/>
        <n v="8537"/>
        <n v="8599"/>
        <n v="8399"/>
        <n v="8188"/>
        <n v="7779"/>
        <n v="8076"/>
        <n v="8258"/>
        <n v="8053"/>
        <n v="7949"/>
        <n v="8380"/>
        <n v="7946"/>
        <n v="8446"/>
        <n v="8566"/>
        <n v="8131"/>
        <n v="8314"/>
        <n v="8090"/>
        <n v="8280"/>
        <n v="7758"/>
        <n v="8095"/>
        <n v="7681"/>
        <n v="7636"/>
        <n v="7786"/>
        <n v="7462"/>
        <n v="7429"/>
        <n v="7928"/>
        <n v="7317"/>
        <n v="7807"/>
        <n v="7988"/>
        <n v="7241"/>
        <n v="7732"/>
        <n v="8427"/>
        <n v="7619"/>
        <n v="7318"/>
        <n v="7203"/>
        <n v="7601"/>
        <n v="7223"/>
        <n v="7298"/>
        <n v="7274"/>
        <n v="7571"/>
        <n v="7140"/>
        <n v="7333"/>
        <n v="7109"/>
        <n v="7064"/>
        <n v="7352"/>
        <n v="7229"/>
        <n v="7689"/>
        <n v="7148"/>
        <n v="7222"/>
        <n v="7199"/>
        <n v="7354"/>
        <n v="7113"/>
        <n v="6537"/>
        <n v="6676"/>
        <n v="6659"/>
        <n v="6753"/>
        <n v="6547"/>
        <n v="6736"/>
        <n v="6662"/>
        <n v="6129"/>
        <n v="6301"/>
        <n v="6742"/>
        <n v="5935"/>
        <n v="6398"/>
        <n v="6558"/>
        <n v="6255"/>
        <n v="6530"/>
        <n v="5985"/>
        <n v="6183"/>
        <n v="6355"/>
        <n v="6233"/>
        <n v="6027"/>
        <n v="6491"/>
        <n v="5882"/>
        <n v="6347"/>
        <n v="6199"/>
        <n v="6088"/>
        <n v="5865"/>
        <n v="5760"/>
        <n v="6055"/>
        <n v="5911"/>
        <n v="5999"/>
        <n v="5792"/>
        <n v="6422"/>
        <n v="5719"/>
        <n v="5492"/>
        <n v="5852"/>
        <n v="5556"/>
        <n v="5730"/>
        <n v="5958"/>
        <n v="5451"/>
        <n v="5736"/>
        <n v="5626"/>
        <n v="5298"/>
        <n v="5554"/>
        <n v="5137"/>
        <n v="5176"/>
        <n v="5355"/>
        <n v="4951"/>
        <n v="5380"/>
        <n v="5178"/>
        <n v="4875"/>
        <n v="5036"/>
        <n v="5195"/>
        <n v="5292"/>
        <n v="5179"/>
        <n v="5206"/>
        <n v="4971"/>
        <n v="4969"/>
        <n v="5160"/>
        <n v="4959"/>
        <n v="5059"/>
        <n v="4736"/>
        <n v="5072"/>
        <n v="5057"/>
        <n v="4744"/>
        <n v="4927"/>
        <n v="4723"/>
        <n v="4703"/>
        <n v="4702"/>
        <n v="4598"/>
        <n v="5692"/>
        <n v="4978"/>
        <n v="4674"/>
        <n v="4859"/>
        <n v="4740"/>
        <n v="4428"/>
        <n v="4798"/>
        <n v="4570"/>
        <n v="4768"/>
        <n v="4867"/>
        <n v="4664"/>
        <n v="4426"/>
        <n v="4580"/>
        <n v="4567"/>
        <n v="3964"/>
        <n v="4541"/>
        <n v="4219"/>
        <n v="4099"/>
        <n v="4401"/>
        <n v="4296"/>
        <n v="4584"/>
        <n v="4881"/>
        <n v="4370"/>
        <n v="4145"/>
        <n v="4244"/>
        <n v="4308"/>
        <n v="4390"/>
        <n v="4149"/>
        <n v="4049"/>
        <n v="4238"/>
        <n v="3785"/>
        <n v="3664"/>
        <n v="4157"/>
        <n v="3837"/>
        <n v="4003"/>
        <n v="4383"/>
        <n v="4353"/>
        <n v="3846"/>
        <n v="4642"/>
        <n v="4018"/>
        <n v="3973"/>
        <n v="3543"/>
        <n v="3740"/>
        <n v="3587"/>
        <n v="3482"/>
        <n v="3530"/>
        <n v="4199"/>
        <n v="3688"/>
        <n v="4415"/>
        <n v="3815"/>
        <n v="3606"/>
        <n v="3492"/>
        <n v="3686"/>
        <n v="3578"/>
        <n v="3663"/>
        <n v="3552"/>
        <n v="3842"/>
        <n v="3626"/>
        <n v="3219"/>
        <n v="3182"/>
        <n v="3565"/>
        <n v="3441"/>
        <n v="3300"/>
        <n v="2886"/>
        <n v="3584"/>
        <n v="3366"/>
        <n v="3652"/>
        <n v="3029"/>
        <n v="3518"/>
        <n v="3517"/>
        <n v="3201"/>
        <n v="3096"/>
        <n v="3095"/>
        <n v="3382"/>
        <n v="2981"/>
        <n v="2781"/>
        <n v="3075"/>
        <n v="3061"/>
        <n v="3160"/>
        <n v="3049"/>
        <n v="3233"/>
        <n v="3295"/>
        <n v="2866"/>
        <n v="3065"/>
        <n v="3156"/>
        <n v="3242"/>
        <n v="3231"/>
        <n v="3197"/>
        <n v="3390"/>
        <n v="2951"/>
        <n v="3344"/>
        <n v="3036"/>
        <n v="2810"/>
        <n v="2908"/>
        <n v="2806"/>
        <n v="2891"/>
        <n v="3369"/>
        <n v="2868"/>
        <n v="2957"/>
        <n v="2640"/>
        <n v="3025"/>
        <n v="2300"/>
        <n v="2961"/>
        <n v="2453"/>
        <n v="2651"/>
        <n v="3145"/>
        <n v="2737"/>
        <n v="3234"/>
        <n v="2727"/>
        <n v="2623"/>
        <n v="2809"/>
        <n v="2905"/>
        <n v="2585"/>
        <n v="2877"/>
        <n v="3066"/>
        <n v="3454"/>
        <n v="2646"/>
        <n v="3044"/>
        <n v="2740"/>
        <n v="2628"/>
        <n v="3022"/>
        <n v="2515"/>
        <n v="2493"/>
        <n v="2685"/>
        <n v="2766"/>
        <n v="2450"/>
        <n v="2832"/>
        <n v="2288"/>
        <n v="2581"/>
        <n v="2960"/>
        <n v="2351"/>
        <n v="2535"/>
        <n v="3527"/>
        <n v="2301"/>
        <n v="2299"/>
        <n v="2375"/>
        <n v="2165"/>
        <n v="2451"/>
        <n v="2732"/>
        <n v="2116"/>
        <n v="2111"/>
        <n v="2602"/>
        <n v="2284"/>
        <n v="2263"/>
        <n v="2262"/>
        <n v="2446"/>
        <n v="1729"/>
        <n v="2125"/>
        <n v="2311"/>
        <n v="2593"/>
        <n v="1964"/>
        <n v="1951"/>
        <n v="2026"/>
        <n v="2117"/>
        <n v="2466"/>
        <n v="2162"/>
        <n v="1954"/>
        <n v="2138"/>
        <n v="2014"/>
        <n v="1902"/>
        <n v="2399"/>
        <n v="2198"/>
        <n v="1674"/>
        <n v="1771"/>
        <n v="2352"/>
        <n v="1949"/>
        <n v="1926"/>
        <n v="1712"/>
        <n v="1811"/>
        <n v="2804"/>
        <n v="2102"/>
        <n v="1802"/>
        <n v="1801"/>
        <n v="1899"/>
        <n v="1996"/>
        <n v="2492"/>
        <n v="1680"/>
        <n v="2180"/>
        <n v="1777"/>
        <n v="1667"/>
        <n v="2147"/>
        <n v="1526"/>
        <n v="2523"/>
        <n v="2206"/>
        <n v="1690"/>
        <n v="1772"/>
        <n v="1558"/>
        <n v="1657"/>
        <n v="2249"/>
        <n v="1934"/>
        <n v="1933"/>
        <n v="2112"/>
        <n v="1611"/>
        <n v="2201"/>
        <n v="1786"/>
        <n v="1780"/>
        <n v="1779"/>
        <n v="2272"/>
        <n v="1552"/>
        <n v="2043"/>
        <n v="1728"/>
        <n v="1717"/>
        <n v="1716"/>
        <n v="1271"/>
        <n v="1765"/>
        <n v="1662"/>
        <n v="1660"/>
        <n v="1559"/>
        <n v="1454"/>
        <n v="1646"/>
        <n v="2031"/>
        <n v="1528"/>
        <n v="1510"/>
        <n v="1404"/>
        <n v="1597"/>
        <n v="1889"/>
        <n v="1986"/>
        <n v="1880"/>
        <n v="1679"/>
        <n v="1977"/>
        <n v="1376"/>
        <n v="1367"/>
        <n v="1555"/>
        <n v="1508"/>
        <n v="1588"/>
        <n v="1988"/>
        <n v="1475"/>
        <n v="1353"/>
        <n v="2449"/>
        <n v="1540"/>
        <n v="1237"/>
        <n v="1335"/>
        <n v="1029"/>
        <n v="1315"/>
        <n v="1498"/>
        <n v="1296"/>
        <n v="1193"/>
        <n v="1269"/>
        <n v="1030"/>
        <n v="1423"/>
        <n v="1913"/>
        <n v="1796"/>
        <n v="1396"/>
        <n v="1191"/>
        <n v="1462"/>
        <n v="1259"/>
        <n v="1240"/>
        <n v="1035"/>
        <n v="1017"/>
        <n v="815"/>
        <n v="1313"/>
        <n v="989"/>
        <n v="1282"/>
        <n v="974"/>
        <n v="1161"/>
        <n v="1236"/>
        <n v="1208"/>
        <n v="1106"/>
        <n v="1393"/>
        <n v="1092"/>
        <n v="1470"/>
        <n v="768"/>
        <n v="1051"/>
        <n v="1045"/>
        <n v="1641"/>
        <n v="838"/>
        <n v="1034"/>
        <n v="1021"/>
        <n v="919"/>
        <n v="910"/>
        <n v="903"/>
        <n v="900"/>
        <n v="596"/>
        <n v="1383"/>
        <n v="577"/>
        <n v="1173"/>
        <n v="766"/>
        <n v="546"/>
        <n v="646"/>
        <n v="644"/>
        <n v="638"/>
        <n v="1026"/>
        <n v="925"/>
        <n v="23"/>
        <n v="714"/>
        <n v="505"/>
        <n v="5"/>
        <n v="1"/>
        <n v="1001"/>
        <n v="1087"/>
        <n v="780"/>
        <n v="1075"/>
        <n v="474"/>
        <n v="1163"/>
        <n v="535"/>
        <n v="434"/>
        <n v="629"/>
        <n v="1118"/>
        <n v="1015"/>
        <n v="610"/>
        <n v="897"/>
        <n v="592"/>
        <n v="789"/>
        <n v="1079"/>
        <n v="567"/>
        <n v="562"/>
        <n v="461"/>
        <n v="959"/>
        <n v="656"/>
        <n v="245"/>
        <n v="942"/>
        <n v="839"/>
        <n v="28"/>
        <n v="611"/>
        <n v="1097"/>
        <n v="390"/>
        <n v="485"/>
        <n v="670"/>
        <n v="1067"/>
        <n v="561"/>
        <n v="357"/>
        <n v="457"/>
        <n v="54"/>
        <n v="743"/>
        <n v="928"/>
        <n v="224"/>
        <n v="124"/>
        <n v="618"/>
        <n v="817"/>
        <n v="513"/>
        <n v="408"/>
        <n v="407"/>
        <n v="305"/>
        <n v="602"/>
        <n v="491"/>
        <n v="691"/>
        <n v="290"/>
        <n v="388"/>
        <n v="79"/>
        <n v="976"/>
        <n v="1074"/>
        <n v="462"/>
        <n v="557"/>
        <n v="356"/>
        <n v="355"/>
        <n v="550"/>
        <n v="149"/>
        <n v="227"/>
        <n v="127"/>
        <n v="1121"/>
        <n v="419"/>
        <n v="9"/>
        <n v="604"/>
        <n v="301"/>
        <n v="387"/>
        <n v="386"/>
        <n v="184"/>
        <n v="576"/>
        <n v="575"/>
        <n v="63"/>
        <n v="362"/>
        <n v="758"/>
        <n v="255"/>
        <n v="450"/>
        <n v="444"/>
        <n v="240"/>
        <n v="38"/>
        <n v="828"/>
        <n v="425"/>
        <n v="19"/>
        <n v="412"/>
        <n v="11"/>
        <n v="7"/>
        <n v="401"/>
        <n v="398"/>
        <n v="588"/>
        <n v="787"/>
        <n v="687"/>
        <n v="284"/>
        <n v="479"/>
        <n v="578"/>
        <n v="73"/>
        <n v="352"/>
        <n v="241"/>
        <n v="536"/>
        <n v="523"/>
        <n v="322"/>
        <n v="14"/>
        <n v="314"/>
        <n v="112"/>
        <n v="708"/>
        <n v="206"/>
        <n v="106"/>
        <n v="303"/>
        <n v="97"/>
        <n v="594"/>
        <n v="87"/>
        <n v="282"/>
        <n v="676"/>
        <n v="74"/>
        <n v="70"/>
        <n v="170"/>
        <n v="265"/>
        <n v="163"/>
        <n v="463"/>
        <n v="257"/>
        <n v="343"/>
        <n v="143"/>
        <n v="538"/>
        <n v="136"/>
        <n v="330"/>
        <n v="427"/>
        <n v="323"/>
        <n v="612"/>
        <n v="12"/>
        <n v="211"/>
        <n v="210"/>
        <n v="203"/>
        <n v="902"/>
        <n v="85"/>
        <n v="185"/>
        <n v="64"/>
        <n v="154"/>
        <n v="350"/>
        <n v="47"/>
        <n v="242"/>
        <n v="441"/>
        <n v="237"/>
        <n v="326"/>
        <n v="25"/>
        <n v="313"/>
        <n v="397"/>
        <n v="296"/>
        <n v="295"/>
        <n v="590"/>
        <n v="490"/>
        <n v="690"/>
        <n v="276"/>
        <n v="171"/>
        <n v="465"/>
        <n v="254"/>
        <n v="151"/>
        <n v="24"/>
        <n v="621"/>
        <n v="21"/>
        <n v="119"/>
        <n v="418"/>
        <n v="214"/>
        <n v="311"/>
        <n v="200"/>
        <n v="493"/>
        <n v="93"/>
        <n v="75"/>
        <n v="157"/>
        <n v="250"/>
        <n v="43"/>
        <n v="32"/>
        <n v="27"/>
        <n v="197"/>
        <n v="81"/>
        <n v="466"/>
        <n v="166"/>
        <n v="61"/>
        <n v="57"/>
        <n v="246"/>
        <n v="339"/>
        <n v="132"/>
        <n v="328"/>
        <n v="125"/>
        <n v="110"/>
        <n v="95"/>
        <n v="291"/>
        <n v="51"/>
        <n v="49"/>
        <n v="431"/>
        <n v="129"/>
        <n v="422"/>
        <n v="4"/>
        <n v="478"/>
        <n v="53"/>
        <n v="41"/>
        <n v="37"/>
        <n v="6"/>
        <n v="104"/>
        <n v="91"/>
        <n v="681"/>
        <n v="252"/>
        <n v="121"/>
        <n v="617"/>
        <n v="285"/>
        <n v="15"/>
        <n v="29"/>
        <n v="111"/>
        <n v="103"/>
        <m/>
        <n v="109"/>
        <n v="13"/>
        <n v="2"/>
        <n v="992"/>
      </sharedItems>
    </cacheField>
    <cacheField name="Combine score" numFmtId="0">
      <sharedItems containsSemiMixedTypes="0" containsString="0" containsNumber="1" minValue="0.99199999999999999" maxValue="431.37299999999999"/>
    </cacheField>
    <cacheField name="Review ID" numFmtId="0">
      <sharedItems/>
    </cacheField>
  </cacheFields>
  <extLst>
    <ext xmlns:x14="http://schemas.microsoft.com/office/spreadsheetml/2009/9/main" uri="{725AE2AE-9491-48be-B2B4-4EB974FC3084}">
      <x14:pivotCacheDefinition pivotCacheId="131428602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BUNMI ASHAOLU" refreshedDate="45840.953316435189" createdVersion="7" refreshedVersion="7" minRefreshableVersion="3" recordCount="1351" xr:uid="{952D7E73-BD58-4A36-8C6B-FABAA0B94F62}">
  <cacheSource type="worksheet">
    <worksheetSource ref="A1:S1352" sheet="CASE STUDY" r:id="rId2"/>
  </cacheSource>
  <cacheFields count="19">
    <cacheField name="Product ID" numFmtId="0">
      <sharedItems count="1351">
        <s v="B08RDWBYCQ"/>
        <s v="B07KSMBL2H"/>
        <s v="B014I8SSD0"/>
        <s v="B014I8SX4Y"/>
        <s v="B07YL54NVJ"/>
        <s v="B07GPXXNNG"/>
        <s v="B0B3D39RKV"/>
        <s v="B08FTFXNNB"/>
        <s v="B09GFLXVH9"/>
        <s v="B0BF4YBLPX"/>
        <s v="B09PLFJ7ZW"/>
        <s v="B07T5DKR5D"/>
        <s v="B09VC2D2WG"/>
        <s v="B09MTLG4TP"/>
        <s v="B0B31BYXQQ"/>
        <s v="B075DB1F13"/>
        <s v="B01DEWVZ2C"/>
        <s v="B07WHSJXLF"/>
        <s v="B09NR6G588"/>
        <s v="B07VTFN6HM"/>
        <s v="B0846D5CBP"/>
        <s v="B002SZEOLG"/>
        <s v="B008IFXQFU"/>
        <s v="B0088TKTY2"/>
        <s v="B08HV83HL3"/>
        <s v="B08HVL8QN3"/>
        <s v="B08RZ5K9YH"/>
        <s v="B07DC4RZPY"/>
        <s v="B097R25DP7"/>
        <s v="B00A0VCJPI"/>
        <s v="B09ZHCJDP1"/>
        <s v="B08CYPB15D"/>
        <s v="B0BP18W8TM"/>
        <s v="B0B4F5L738"/>
        <s v="B00R1P3B4O"/>
        <s v="B08YDFX7Y1"/>
        <s v="B09V2Q4QVQ"/>
        <s v="B0B5D39BCD"/>
        <s v="B08444S68L"/>
        <s v="B0BNV7JM5Y"/>
        <s v="B008YW3CYM"/>
        <s v="B0798PJPCL"/>
        <s v="B004IO5BMQ"/>
        <s v="B08CYNJ5KY"/>
        <s v="B00NH11KIK"/>
        <s v="B088GXTJM3"/>
        <s v="B07JPX9CR7"/>
        <s v="B003B00484"/>
        <s v="B097R4D42G"/>
        <s v="B09YV42QHZ"/>
        <s v="B01GFTEV5Y"/>
        <s v="B08QDPB1SL"/>
        <s v="B09MT84WV5"/>
        <s v="B09JS562TP"/>
        <s v="B01M72LILF"/>
        <s v="B08HDJ86NZ"/>
        <s v="B0789LZTCJ"/>
        <s v="B08HDH26JX"/>
        <s v="B07CRL2GY6"/>
        <s v="B07X963JNS"/>
        <s v="B008QS9J6Y"/>
        <s v="B07Q7561HD"/>
        <s v="B07232M876"/>
        <s v="B0711PVX6Z"/>
        <s v="B00S2SEV7K"/>
        <s v="B09LHZSMRR"/>
        <s v="B00MUTWLW4"/>
        <s v="B0856HNMR7"/>
        <s v="B00H3H03Q4"/>
        <s v="B073BRXPZX"/>
        <s v="B09XBJ1CTN"/>
        <s v="B09Z7YGV3R"/>
        <s v="B08MCD9JFY"/>
        <s v="B0B61DSF17"/>
        <s v="B00NH13Q8W"/>
        <s v="B00NH11PEY"/>
        <s v="B0B2931FCV"/>
        <s v="B09YLFHFDW"/>
        <s v="B097R45BH8"/>
        <s v="B0085IATT6"/>
        <s v="B01D5H8LDM"/>
        <s v="B07GQD4K6L"/>
        <s v="B084PJSSQ1"/>
        <s v="B00E3DVQFS"/>
        <s v="B0856HY85J"/>
        <s v="B00LM4W1N2"/>
        <s v="B0971DWFDT"/>
        <s v="B08H9Z3XQW"/>
        <s v="B0B3DV7S9B"/>
        <s v="B09BF8JBWX"/>
        <s v="B0BDRVFDKP"/>
        <s v="B0BDYVC5TD"/>
        <s v="B08L5HMJVW"/>
        <s v="B07DKZCZ89"/>
        <s v="B0B9LDCX89"/>
        <s v="B08JMC1988"/>
        <s v="B0BR4F878Q"/>
        <s v="B07SLMR1K6"/>
        <s v="B0B2DD66GS"/>
        <s v="B01F25X6RQ"/>
        <s v="B08D77XZX5"/>
        <s v="B0B8CHJLWJ"/>
        <s v="B08L879JSN"/>
        <s v="B0756CLQWL"/>
        <s v="B07G3YNLJB"/>
        <s v="B0765B3TH7"/>
        <s v="B0BCKJJN8R"/>
        <s v="B0B3G5XZN5"/>
        <s v="B08CHZ3ZQ7"/>
        <s v="B07MSLTW8Z"/>
        <s v="B07L8KNP5F"/>
        <s v="B07S9S86BF"/>
        <s v="B01F262EUU"/>
        <s v="B08JW1GVS7"/>
        <s v="B0B4F4QZ1H"/>
        <s v="B009LJ2BXA"/>
        <s v="B074CWD7MS"/>
        <s v="B089WB69Y1"/>
        <s v="B08SCCG9D4"/>
        <s v="B09M8888DM"/>
        <s v="B09R83SFYV"/>
        <s v="B0746JGVDS"/>
        <s v="B09F9YQQ7B"/>
        <s v="B09RFC46VP"/>
        <s v="B08Y55LPBF"/>
        <s v="B009P2LK08"/>
        <s v="B01LWYDEQ7"/>
        <s v="B072J83V9W"/>
        <s v="B00GG59HU2"/>
        <s v="B098NS6PVG"/>
        <s v="B082LZGK39"/>
        <s v="B082LSVT4B"/>
        <s v="B07DJLFMPS"/>
        <s v="B0926V9CTV"/>
        <s v="B0819ZZK5K"/>
        <s v="B0BF54LXW6"/>
        <s v="B07Z51CGGH"/>
        <s v="B09B9SPC7F"/>
        <s v="B071113J7M"/>
        <s v="B09WRMNJ9G"/>
        <s v="B082T6GVG9"/>
        <s v="B09RKFBCV7"/>
        <s v="B09LQH3SD9"/>
        <s v="B00YQLG7GK"/>
        <s v="B07VV37FT4"/>
        <s v="B08WKFSN84"/>
        <s v="B08VGM3YMF"/>
        <s v="B07NRTCDS5"/>
        <s v="B09HSKYMB3"/>
        <s v="B07VX71FZP"/>
        <s v="B0B2PQL5N3"/>
        <s v="B09F6KL23R"/>
        <s v="B07WDKLDRX"/>
        <s v="B0747VDH9L"/>
        <s v="B07H1S7XW8"/>
        <s v="B014SZPBM4"/>
        <s v="B075ZTJ9XR"/>
        <s v="B0B4PPD89B"/>
        <s v="B08243SKCK"/>
        <s v="B07Z3K96FR"/>
        <s v="B07Z1X6VFC"/>
        <s v="B08B42LWKN"/>
        <s v="B09Q5SWVBJ"/>
        <s v="B09Q5P2MT3"/>
        <s v="B07DWFX9YS"/>
        <s v="B08MTLLSL8"/>
        <s v="B07TR5HSR9"/>
        <s v="B07GVR9TG7"/>
        <s v="B09Z28BQZT"/>
        <s v="B01N4EV2TL"/>
        <s v="B08G28Z33M"/>
        <s v="B0B23LW7NV"/>
        <s v="B0B6F7LX4C"/>
        <s v="B0B6F98KJJ"/>
        <s v="B0B6F8HHR6"/>
        <s v="B09HQSV46W"/>
        <s v="B0B8CXTTG3"/>
        <s v="B08J7VCT12"/>
        <s v="B09MZCQYHZ"/>
        <s v="B00LM4X0KU"/>
        <s v="B07XJWTYM2"/>
        <s v="B0B8ZWNR5T"/>
        <s v="B0B5V47VK4"/>
        <s v="B0B1NX6JTN"/>
        <s v="B01KK0HU3Y"/>
        <s v="B09YV3K34W"/>
        <s v="B09NY7W8YD"/>
        <s v="B097XJQZ8H"/>
        <s v="B08X77LM8C"/>
        <s v="B00NM6MO26"/>
        <s v="B07WDK3ZS2"/>
        <s v="B08DDRGWTJ"/>
        <s v="B07YTNKVJQ"/>
        <s v="B09P858DK8"/>
        <s v="B08MZQBFLN"/>
        <s v="B08B6XWQ1C"/>
        <s v="B09Y5FZK9N"/>
        <s v="B098K3H92Z"/>
        <s v="B09NVPSCQT"/>
        <s v="B09MQSCJQ1"/>
        <s v="B07TCN5VR9"/>
        <s v="B07LG59NPV"/>
        <s v="B005LJQMCK"/>
        <s v="B005LJQMZC"/>
        <s v="B01GGKZ0V6"/>
        <s v="B01GGKZ4NU"/>
        <s v="B088ZTJT2R"/>
        <s v="B08HLZ28QC"/>
        <s v="B0B6BLTGTT"/>
        <s v="B09YV4MW2T"/>
        <s v="B09TP5KBN7"/>
        <s v="B07KY3FNQP"/>
        <s v="B0974H97TJ"/>
        <s v="B08NCKT9FG"/>
        <s v="B083RCTXLL"/>
        <s v="B00B3VFJY2"/>
        <s v="B015OW3M1W"/>
        <s v="B07PLHTTB4"/>
        <s v="B07YNTJ8ZM"/>
        <s v="B087FXHB6J"/>
        <s v="B09MKP344P"/>
        <s v="B0B3RRWSF6"/>
        <s v="B08VF8V79P"/>
        <s v="B07JQKQ91F"/>
        <s v="B084872DQY"/>
        <s v="B07YNHCW6N"/>
        <s v="B083RD1J99"/>
        <s v="B07Z1YVP72"/>
        <s v="B09JPC82QC"/>
        <s v="B09GB5B4BK"/>
        <s v="B09KGV7WSV"/>
        <s v="B07YY1BY5B"/>
        <s v="B09JS94MBV"/>
        <s v="B07Z53L5QL"/>
        <s v="B07S7DCJKS"/>
        <s v="B07W4HTS8Q"/>
        <s v="B00LZPQVMK"/>
        <s v="B08TM71L54"/>
        <s v="B09P22HXH6"/>
        <s v="B08VRMK55F"/>
        <s v="B08H673XKN"/>
        <s v="B084BR3QX8"/>
        <s v="B09PNKXSKF"/>
        <s v="B09FKDH6FS"/>
        <s v="B095RTJH1M"/>
        <s v="B09TMZ1MF8"/>
        <s v="B07ZKD8T1Q"/>
        <s v="B01J8S6X2I"/>
        <s v="B09YV575RK"/>
        <s v="B08CRRQK6Z"/>
        <s v="B09NTHQRW3"/>
        <s v="B08GJ57MKL"/>
        <s v="B07P681N66"/>
        <s v="B0859M539M"/>
        <s v="B08498H13H"/>
        <s v="B00MFPCY5C"/>
        <s v="B08Y1TFSP6"/>
        <s v="B08Y1SJVV5"/>
        <s v="B08Y5KXR6Z"/>
        <s v="B0B4F2TTTS"/>
        <s v="B01FSYQ2A4"/>
        <s v="B09DG9VNWB"/>
        <s v="B08LHTJTBB"/>
        <s v="B09GFPVD9Y"/>
        <s v="B07JW9H4J1"/>
        <s v="B07JW1Y6XV"/>
        <s v="B07LGT55SJ"/>
        <s v="B07JH1C41D"/>
        <s v="B07JGDB5M1"/>
        <s v="B07JH1CBGW"/>
        <s v="B07CD2BN46"/>
        <s v="B0BDG6QDYD"/>
        <s v="B07WJXCTG9"/>
        <s v="B07M69276N"/>
        <s v="B09ZK6THRR"/>
        <s v="B00KIE28X0"/>
        <s v="B01EZ0X3L8"/>
        <s v="B091V8HK8Z"/>
        <s v="B09CYTJV3N"/>
        <s v="B00V4BGDKU"/>
        <s v="B00ABMASXG"/>
        <s v="B08BQ947H3"/>
        <s v="B005FYNT3G"/>
        <s v="B00AXHBBXU"/>
        <s v="B09YV4RG4D"/>
        <s v="B083T5G5PM"/>
        <s v="B09TWHTBKQ"/>
        <s v="B09TWH8YHM"/>
        <s v="B07RD611Z8"/>
        <s v="B09QS9X9L8"/>
        <s v="B09NBZ36F7"/>
        <s v="B08D11DZ2W"/>
        <s v="B09V12K8NT"/>
        <s v="B0B3MWYCHQ"/>
        <s v="B09YV463SW"/>
        <s v="B09MJ77786"/>
        <s v="B09RWQ7YR6"/>
        <s v="B07NC12T2R"/>
        <s v="B07WGMMQGP"/>
        <s v="B0B244R4KB"/>
        <s v="B085CZ3SR1"/>
        <s v="B00UGZWM2I"/>
        <s v="B07JJFSG2B"/>
        <s v="B09XXZXQC1"/>
        <s v="B08GSQXLJ2"/>
        <s v="B077Z65HSD"/>
        <s v="B0974G5Q2Y"/>
        <s v="B071SDRGWL"/>
        <s v="B0BNVBJW2S"/>
        <s v="B07L9FW9GF"/>
        <s v="B00LHZW3XY"/>
        <s v="B0B53NXFFR"/>
        <s v="B07BKSSDR2"/>
        <s v="B0B4F3QNDM"/>
        <s v="B07YWS9SP9"/>
        <s v="B08FY4FG5X"/>
        <s v="B09MZ6WZ6V"/>
        <s v="B01GGKYKQM"/>
        <s v="B07H3WDC4X"/>
        <s v="B08JQN8DGZ"/>
        <s v="B086JTMRYL"/>
        <s v="B01IOZUHRS"/>
        <s v="B009P2L7CO"/>
        <s v="B0BHYJ8CVF"/>
        <s v="B08MZNT7GP"/>
        <s v="B09QS9X16F"/>
        <s v="B09XB7SRQ5"/>
        <s v="B085HY1DGR"/>
        <s v="B0B4F2ZWL3"/>
        <s v="B08VB2CMR3"/>
        <s v="B07WHQBZLS"/>
        <s v="B06XR9PR5X"/>
        <s v="B083342NKJ"/>
        <s v="B08K4RDQ71"/>
        <s v="B0B31FR4Y2"/>
        <s v="B0B4F2XCK3"/>
        <s v="B08FN6WGDQ"/>
        <s v="B085W8CFLH"/>
        <s v="B09T2WRLJJ"/>
        <s v="B07WDK3ZS6"/>
        <s v="B0B5CGTBKV"/>
        <s v="B09LHYZ3GJ"/>
        <s v="B07QZ3CZ48"/>
        <s v="B08MTCKDYN"/>
        <s v="B003L62T7W"/>
        <s v="B08J4PL1Z3"/>
        <s v="B099Z83VRC"/>
        <s v="B0BD92GDQH"/>
        <s v="B0BMFD94VD"/>
        <s v="B08FB2LNSZ"/>
        <s v="B08KRMK9LZ"/>
        <s v="B0B5RP43VN"/>
        <s v="B0B2DD8BQ8"/>
        <s v="B09P564ZTJ"/>
        <s v="B09V2PZDX8"/>
        <s v="B0B3CPQ5PF"/>
        <s v="B0B3CQBRB4"/>
        <s v="B09ZPL5VYM"/>
        <s v="B08Y5QJTVK"/>
        <s v="B09J2MM5C6"/>
        <s v="B07N42JB4S"/>
        <s v="B0B5B6PQCT"/>
        <s v="B094YFFSMY"/>
        <s v="B0116MIKKC"/>
        <s v="B07Z1Z77ZZ"/>
        <s v="B0B12K5BPM"/>
        <s v="B00ZYLMQH0"/>
        <s v="B09ZQK9X8G"/>
        <s v="B0B56YRBNT"/>
        <s v="B08GYG6T12"/>
        <s v="B0977CGNJJ"/>
        <s v="B094G9L9LT"/>
        <s v="B0989W6J2F"/>
        <s v="B00J4YG0PC"/>
        <s v="B01MQZ7J8K"/>
        <s v="B08CF3B7N1"/>
        <s v="B08VS3YLRK"/>
        <s v="B09PL79D2X"/>
        <s v="B09YDFKJF8"/>
        <s v="B0BPBXNQQT"/>
        <s v="B09F6S8BT6"/>
        <s v="B08PV1X771"/>
        <s v="B09RF2QXGX"/>
        <s v="B08MVSGXMY"/>
        <s v="B0BD3T6Z1D"/>
        <s v="B07WFPMGQQ"/>
        <s v="B07L3NDN24"/>
        <s v="B08MC57J31"/>
        <s v="B08KDBLMQP"/>
        <s v="B00N1U7JXM"/>
        <s v="B07DXRGWDJ"/>
        <s v="B09MB3DKG1"/>
        <s v="B07RX42D3D"/>
        <s v="B09NC2TY11"/>
        <s v="B09MT94QLL"/>
        <s v="B0B4SJKRDF"/>
        <s v="B08HD7JQHX"/>
        <s v="B00TI8E7BI"/>
        <s v="B07WKB69RS"/>
        <s v="B08YRMBK9R"/>
        <s v="B08D9NDZ1Y"/>
        <s v="B09QS8V5N8"/>
        <s v="B09P18XVW6"/>
        <s v="B08WRWPM22"/>
        <s v="B08235JZFB"/>
        <s v="B09KRHXTLN"/>
        <s v="B01LONQBDG"/>
        <s v="B08HQL67D6"/>
        <s v="B00LZLQ624"/>
        <s v="B08TDJNM3G"/>
        <s v="B07DFYJRQV"/>
        <s v="B079Y6JZC8"/>
        <s v="B076B8G5D8"/>
        <s v="B01KCSGBU2"/>
        <s v="B078V8R9BS"/>
        <s v="B09SPTNG58"/>
        <s v="B0BM9H2NY9"/>
        <s v="B0B3N7LR6K"/>
        <s v="B07PFJ5VQD"/>
        <s v="B08WJ86PV2"/>
        <s v="B09T39K9YL"/>
        <s v="B07H8W9PB6"/>
        <s v="B08HVJCW95"/>
        <s v="B0B9BD2YL4"/>
        <s v="B01MY839VW"/>
        <s v="B09SFRNKSR"/>
        <s v="B00LXTFMRS"/>
        <s v="B07WG8PDCW"/>
        <s v="B008YW8M0G"/>
        <s v="B06XMZV7RH"/>
        <s v="B0BBW521YC"/>
        <s v="B0BF57RN3K"/>
        <s v="B0BF54972T"/>
        <s v="B0BF563HB4"/>
        <s v="B09XB7DPW1"/>
        <s v="B09RMQYHLH"/>
        <s v="B07XLML2YS"/>
        <s v="B0912WJ87V"/>
        <s v="B07XLCFSSN"/>
        <s v="B0B8SRZ5SV"/>
        <s v="B0B8SSC5D9"/>
        <s v="B0B7DHSKS7"/>
        <s v="B0BG62HMDJ"/>
        <s v="B01NBX5RSB"/>
        <s v="B09MDCZJXS"/>
        <s v="B0BQ3K23Y1"/>
        <s v="B07V82W5CN"/>
        <s v="B08CF3D7QR"/>
        <s v="B07N8RQ6W7"/>
        <s v="B097JQ1J5G"/>
        <s v="B00LP9RFSU"/>
        <s v="B0BFBNXS94"/>
        <s v="B08VB34KJ1"/>
        <s v="B07JNVF678"/>
        <s v="B07JPJJZ2H"/>
        <s v="B07CVR2L5K"/>
        <s v="B08TTRVWKY"/>
        <s v="B008QTK47Q"/>
        <s v="B071VNHMX2"/>
        <s v="B08WRBG3XW"/>
        <s v="B0BBFJ9M3X"/>
        <s v="B01D5H8ZI8"/>
        <s v="B0836JGZ74"/>
        <s v="B07DZ986Q2"/>
        <s v="B0BGPN4GGH"/>
        <s v="B08VGDBF3B"/>
        <s v="B08WKCTFF3"/>
        <s v="B00LUGTJGO"/>
        <s v="B07QHHCB27"/>
        <s v="B09XB8GFBQ"/>
        <s v="B07PFJ5W31"/>
        <s v="B08ZN4B121"/>
        <s v="B00NNQMYNE"/>
        <s v="B0B84QN4CN"/>
        <s v="B00LZLPYHW"/>
        <s v="B006LW0WDQ"/>
        <s v="B079S811J3"/>
        <s v="B07KRCW6LZ"/>
        <s v="B086PXQ2R4"/>
        <s v="B01M4GGIVU"/>
        <s v="B01M5967SY"/>
        <s v="B09GFN8WZL"/>
        <s v="B08CFCK6CW"/>
        <s v="B08DPLCM6T"/>
        <s v="B09BN2NPBD"/>
        <s v="B09XB1R2F3"/>
        <s v="B089BDBDGM"/>
        <s v="B0B8CB7MHW"/>
        <s v="B012MQS060"/>
        <s v="B09YLWT89W"/>
        <s v="B07N2MGB3G"/>
        <s v="B09YDFDVNS"/>
        <s v="B07B88KQZ8"/>
        <s v="B0873L7J6X"/>
        <s v="B00O24PUO6"/>
        <s v="B07Q4NJQC5"/>
        <s v="B09X5HD5T1"/>
        <s v="B0BCVJ3PVP"/>
        <s v="B097R3XH9R"/>
        <s v="B09XX51X2G"/>
        <s v="B09TBCVJS3"/>
        <s v="B099S26HWG"/>
        <s v="B09MT6XSFW"/>
        <s v="B00NH12R1O"/>
        <s v="B07NPBG1B4"/>
        <s v="B01EY310UM"/>
        <s v="B09MY4W73Q"/>
        <s v="B00C3GBCIS"/>
        <s v="B07LFQLKFZ"/>
        <s v="B09LV1CMGH"/>
        <s v="B08MWJTST6"/>
        <s v="B072NCN9M4"/>
        <s v="B07W14CHV8"/>
        <s v="B01EJ5MM5M"/>
        <s v="B07WVQG8WZ"/>
        <s v="B00SMFPJG0"/>
        <s v="B01M5F614J"/>
        <s v="B00LHZWD0C"/>
        <s v="B0B5LVS732"/>
        <s v="B08LPJZSSW"/>
        <s v="B07GVGTSLN"/>
        <s v="B07F1P8KNV"/>
        <s v="B00O2R38C4"/>
        <s v="B085194JFL"/>
        <s v="B082FTPRSK"/>
        <s v="B078W65FJ7"/>
        <s v="B0B25LQQPC"/>
        <s v="B00URH5E34"/>
        <s v="B07J2BQZD6"/>
        <s v="B088Z1YWBC"/>
        <s v="B01DGVKBC6"/>
        <s v="B088ZFJY82"/>
        <s v="B08HLC7Z3G"/>
        <s v="B07RZZ1QSW"/>
        <s v="B08J82K4GX"/>
        <s v="B0B1MDZV9C"/>
        <s v="B01C8P29N0"/>
        <s v="B09KPXTZXN"/>
        <s v="B09SDDQQKP"/>
        <s v="B0BJ966M5K"/>
        <s v="B00V9NHDI4"/>
        <s v="B0B53QFZPY"/>
        <s v="B09NL4DCXK"/>
        <s v="B0BBFJLP21"/>
        <s v="B0141EZMAI"/>
        <s v="B075JJ5NQC"/>
        <s v="B06XSK3XL6"/>
        <s v="B07ZJND9B9"/>
        <s v="B07SPVMSC6"/>
        <s v="B09P1MFKG1"/>
        <s v="B08C4Z69LN"/>
        <s v="B07KCMR8D6"/>
        <s v="B015ZXUDD0"/>
        <s v="B09NHVCHS9"/>
        <s v="B09NJN8L25"/>
        <s v="B09NKZXMWJ"/>
        <s v="B0B3N8VG24"/>
        <s v="B0B3MQXNFB"/>
        <s v="B08P9RYPLR"/>
        <s v="B08N1WL9XW"/>
        <s v="B092JHPL72"/>
        <s v="B0B54Y2SNX"/>
        <s v="B09V175NP7"/>
        <s v="B0B53QLB9H"/>
        <s v="B017PDR9N0"/>
        <s v="B08K36NZSV"/>
        <s v="B07Y5FDPKV"/>
        <s v="B08VFF6JQ8"/>
        <s v="B08HF4W2CT"/>
        <s v="B09F3PDDRF"/>
        <s v="B08TR61BVK"/>
        <s v="B01HGCLUH6"/>
        <s v="B0759QMF85"/>
        <s v="B01D5H90L4"/>
        <s v="B094QZLJQ6"/>
        <s v="B07XJYYH7L"/>
        <s v="B0746N6WML"/>
        <s v="B0148NPH9I"/>
        <s v="B00ZRBWPA0"/>
        <s v="B0B8ZM9RVV"/>
        <s v="B08HDCWDXD"/>
        <s v="B09VL9KFDB"/>
        <s v="B0819HZPXL"/>
        <s v="B07J2NGB69"/>
        <s v="B0B8SSZ76F"/>
        <s v="B07X2L5Z8C"/>
        <s v="B00LY1FN1K"/>
        <s v="B08VB57558"/>
        <s v="B09NS5TKPN"/>
        <s v="B07LFWP97N"/>
        <s v="B07GXHC691"/>
        <s v="B0B9BXKBC7"/>
        <s v="B082T6V3DT"/>
        <s v="B09T37CKQ5"/>
        <s v="B09F5Z694W"/>
        <s v="B07Q4QV1DL"/>
        <s v="B08FGNPQ9X"/>
        <s v="B0B217Z5VK"/>
        <s v="B0BDS8MY8J"/>
        <s v="B09SZ5TWHW"/>
        <s v="B09QS9CWLV"/>
        <s v="B083J64CBB"/>
        <s v="B08W9BK4MD"/>
        <s v="B07VNFP3C2"/>
        <s v="B002PD61Y4"/>
        <s v="B07KNM95JK"/>
        <s v="B07HZ2QCGR"/>
        <s v="B08GM5S4CQ"/>
        <s v="B00W56GLOQ"/>
        <s v="B08JD36C6H"/>
        <s v="B088WCFPQF"/>
        <s v="B01892MIPA"/>
        <s v="B07YZG8PPY"/>
        <s v="B09NNZ1GF7"/>
        <s v="B0B5DDJNH4"/>
        <s v="B07TMCXRFV"/>
        <s v="B096MSW6CT"/>
        <s v="B09FFK1PQG"/>
        <s v="B08QJJCY2Q"/>
        <s v="B0832W3B7Q"/>
        <s v="B0BBN4DZBD"/>
        <s v="B0BBN56J5H"/>
        <s v="B0BBN3WF7V"/>
        <s v="B08JKPVDKL"/>
        <s v="B01MUAUOCX"/>
        <s v="B08R69VDHT"/>
        <s v="B08R69WBN7"/>
        <s v="B08TV2P1N8"/>
        <s v="B009P2LITG"/>
        <s v="B09WMTJPG7"/>
        <s v="B08T8KWNQ9"/>
        <s v="B084MZXJN6"/>
        <s v="B084N1BM9L"/>
        <s v="B01IBRHE3E"/>
        <s v="B08497Z1MQ"/>
        <s v="B09GFWJDY1"/>
        <s v="B0BJ6P3LSK"/>
        <s v="B0B3MMYHYW"/>
        <s v="B09VCHLSJF"/>
        <s v="B0B59K1C8F"/>
        <s v="B09LJ116B5"/>
        <s v="B07JF9B592"/>
        <s v="B0BPBG712X"/>
        <s v="B01I1LDZGA"/>
        <s v="B0B15CPR37"/>
        <s v="B092BJMT8Q"/>
        <s v="B0B15GSPQW"/>
        <s v="B092BL5DCX"/>
        <s v="B08CDKQ8T6"/>
        <s v="B097R2V1W8"/>
        <s v="B09GBBJV72"/>
        <s v="B014HDJ7ZE"/>
        <s v="B082KVTRW8"/>
        <s v="B09VZBGL1N"/>
        <s v="B096VF5YYF"/>
        <s v="B09V17S2BG"/>
        <s v="B09Y5MP7C4"/>
        <s v="B092X94QNQ"/>
        <s v="B00VA7YYUO"/>
        <s v="B086394NY5"/>
        <s v="B00DJ5N9VK"/>
        <s v="B09T3KB6JZ"/>
        <s v="B095JQVC7N"/>
        <s v="B095JPKPH3"/>
        <s v="B082T6GVLJ"/>
        <s v="B0162K34H2"/>
        <s v="B0B2X35B1K"/>
        <s v="B09NL4DJ2Z"/>
        <s v="B07QMRHWJD"/>
        <s v="B08Y57TPDM"/>
        <s v="B09BVCVTBC"/>
        <s v="B09WN3SRC7"/>
        <s v="B0BMTZ4T1D"/>
        <s v="B09PNR6F8Q"/>
        <s v="B081FG1QYX"/>
        <s v="B081FJWN52"/>
        <s v="B07MP21WJD"/>
        <s v="B08D6RCM3Q"/>
        <s v="B07SRM58TP"/>
        <s v="B08XLR6DSB"/>
        <s v="B00LY17RHI"/>
        <s v="B07LG96SDB"/>
        <s v="B0BNXFDTZ2"/>
        <s v="B09NL7LBWT"/>
        <s v="B08498D67S"/>
        <s v="B08PZ6HZLT"/>
        <s v="B0B25DJ352"/>
        <s v="B08CS3BT4L"/>
        <s v="B012ELCYUG"/>
        <s v="B00Y4ORQ46"/>
        <s v="B076VQS87V"/>
        <s v="B07F366Z51"/>
        <s v="B09T2S8X9C"/>
        <s v="B0BBMPH39N"/>
        <s v="B077T3BG5L"/>
        <s v="B09ND94ZRG"/>
        <s v="B00N3XLDW0"/>
        <s v="B082T6GXS5"/>
        <s v="B07222HQKP"/>
        <s v="B099SD8PRP"/>
        <s v="B095X38CJS"/>
        <s v="B06Y36JKC3"/>
        <s v="B098R25TGC"/>
        <s v="B07CWNJLPC"/>
        <s v="B07CWDX49D"/>
        <s v="B07YR26BJ3"/>
        <s v="B0162LYSFS"/>
        <s v="B01F7B2JCI"/>
        <s v="B08CFJBZRK"/>
        <s v="B00935MGHS"/>
        <s v="B0972BQ2RS"/>
        <s v="B0BN6M3TCM"/>
        <s v="B09GYBZPHF"/>
        <s v="B07GLSKXS1"/>
        <s v="B0763K5HLQ"/>
        <s v="B016XVRKZM"/>
        <s v="B08461VC1Z"/>
        <s v="B09KNMLH4Y"/>
        <s v="B08CNLYKW5"/>
        <s v="B07WJV6P1R"/>
        <s v="B07L5L4GTB"/>
        <s v="B09BL2KHQW"/>
        <s v="B09T3H12GV"/>
        <s v="B01DF26V7A"/>
        <s v="B009P2LIL4"/>
        <s v="B0B2CZTCL2"/>
        <s v="B07K19NYZ8"/>
        <s v="B00LM4X3XE"/>
        <s v="B01M0505SJ"/>
        <s v="B00K32PEW4"/>
        <s v="B098JYT4SY"/>
        <s v="B07FXLC2G2"/>
        <s v="B097RJ867P"/>
        <s v="B0B1YVCJ2Y"/>
        <s v="B0B1YZX72F"/>
        <s v="B0B1YY6JJL"/>
        <s v="B0B1YZ9CB8"/>
        <s v="B0BC9BW512"/>
        <s v="B08S74GTBT"/>
        <s v="B07L1N3TJX"/>
        <s v="B0B53DS4TF"/>
        <s v="B09VGKFM7Y"/>
        <s v="B09DL9978Y"/>
        <s v="B07TTSS5MP"/>
        <s v="B0083T231O"/>
        <s v="B09JN37WBX"/>
        <s v="B018SJJ0GE"/>
        <s v="B09KLVMZ3B"/>
        <s v="B09GFM8CGS"/>
        <s v="B07BRKK9JQ"/>
        <s v="B09FPP3R1D"/>
        <s v="B0BPJBTB3F"/>
        <s v="B07WNK1FFN"/>
        <s v="B0085W2MUQ"/>
        <s v="B00GZLB57U"/>
        <s v="B09MFR93KS"/>
        <s v="B07NCKMXVZ"/>
        <s v="B0B298D54H"/>
        <s v="B08YD264ZS"/>
        <s v="B09Q3M3WLJ"/>
        <s v="B01JOFKL0A"/>
        <s v="B09H7JDJCW"/>
        <s v="B06XFTHCNY"/>
        <s v="B08VJFYH6N"/>
        <s v="B0B19VJXQZ"/>
        <s v="B07LDN9Q2P"/>
        <s v="B09BW334ML"/>
        <s v="B09CTWFV5W"/>
        <s v="B0B2CPVXHX"/>
        <s v="B0B14MR9L1"/>
        <s v="B00HVXS7WC"/>
        <s v="B095PWLLY6"/>
        <s v="B071R3LHFM"/>
        <s v="B09163Q5CD"/>
        <s v="B08TGG316Z"/>
        <s v="B085LPT5F4"/>
        <s v="B0B2CWRDB1"/>
        <s v="B07MKFNHKG"/>
        <s v="B07MDRGHWQ"/>
        <s v="B08S7V8YTN"/>
        <s v="B09DSQXCM8"/>
        <s v="B086GVRP63"/>
        <s v="B0117H7GZ6"/>
        <s v="B08PFSZ7FH"/>
        <s v="B0BP89YBC1"/>
        <s v="B01LYU3BZF"/>
        <s v="B01L7C4IU2"/>
        <s v="B0B9XLX8VR"/>
        <s v="B0BC8BQ432"/>
        <s v="B009P2LK80"/>
        <s v="B078KRFWQB"/>
        <s v="B07S851WX5"/>
        <s v="B078JBK4GX"/>
        <s v="B0B4F1YC3J"/>
        <s v="B0BMVWKZ8G"/>
        <s v="B09GP6FBZT"/>
        <s v="B09ZVJXN5L"/>
        <s v="B08CZHGHKH"/>
        <s v="B096TWZRJC"/>
        <s v="B00NW4UWN6"/>
        <s v="B00HZIOGXW"/>
        <s v="B07G147SZD"/>
        <s v="B09R1YFL6S"/>
        <s v="B07D2NMTTV"/>
        <s v="B07WGPKTS4"/>
        <s v="B00H47GVGY"/>
        <s v="B078HRR1XV"/>
        <s v="B07KSB1MLX"/>
        <s v="B07P434WJY"/>
        <s v="B075TJHWVC"/>
        <s v="B083P71WKK"/>
        <s v="B00GHL8VP2"/>
        <s v="B01L6MT7E0"/>
        <s v="B06XPYRWV5"/>
        <s v="B08Y7MXFMK"/>
        <s v="B087JWLZ2K"/>
        <s v="B07WKBD37W"/>
        <s v="B00CEQEGPI"/>
        <s v="B009DA69W6"/>
        <s v="B00BN5SNF0"/>
        <s v="B07WDKLRM4"/>
        <s v="B097C564GC"/>
        <s v="B0BM4KTNL1"/>
        <s v="B086X18Q71"/>
        <s v="B078G6ZF5Z"/>
        <s v="B07R99NBVB"/>
        <s v="B07Y9PY6Y1"/>
        <s v="B08H5L8V1L"/>
        <s v="B07989VV5K"/>
        <s v="B08L4SBJRY"/>
        <s v="B08K9PX15C"/>
        <s v="B08SJVD8QD"/>
        <s v="B014SZO90Y"/>
        <s v="B09H34V36W"/>
        <s v="B00RGLI0ZS"/>
        <s v="B0B5GF6DQD"/>
        <s v="B086WMSCN3"/>
        <s v="B07TXCY3YK"/>
        <s v="B08FD2VSD9"/>
        <s v="B09ZTZ9N3Q"/>
        <s v="B099FDW2ZF"/>
        <s v="B09G2VTHQM"/>
        <s v="B00H0B29DI"/>
        <s v="B09QGZFBPM"/>
        <s v="B09QGZM8QB"/>
        <s v="B08WKG2MWT"/>
        <s v="B0BK1K598K"/>
        <s v="B09H3BXWTK"/>
        <s v="B08CF4SCNP"/>
        <s v="B09J2SCVQT"/>
        <s v="B00GE55L22"/>
        <s v="B07ZR4S1G4"/>
        <s v="B083GKDRKR"/>
        <s v="B09W9V2PXG"/>
        <s v="B08Y5QJXSR"/>
        <s v="B0BHVPTM2C"/>
        <s v="B08CTNJ985"/>
        <s v="B08CT62BM1"/>
        <s v="B0949SBKMP"/>
        <s v="B081B1JL35"/>
        <s v="B07WGPKMP5"/>
        <s v="B07966M8XH"/>
        <s v="B07GXPDLYQ"/>
        <s v="B09X7DY7Q4"/>
        <s v="B09G5TSGXV"/>
        <s v="B08F47T4X5"/>
        <s v="B08CGW4GYR"/>
        <s v="B09M869Z5V"/>
        <s v="B017NC2IPM"/>
        <s v="B07GNC2592"/>
        <s v="B0752LL57V"/>
        <s v="B08MV82R99"/>
        <s v="B086Q3QMFS"/>
        <s v="B06XGWRKYT"/>
        <s v="B01N1XVVLC"/>
        <s v="B07GMFY9QM"/>
        <s v="B08PSQRW2T"/>
        <s v="B08PSVBB2X"/>
        <s v="B094JNXNPV"/>
        <s v="B07SBGFDX9"/>
        <s v="B07W9KYT62"/>
        <s v="B09J2QCKKM"/>
        <s v="B0BJYSCWFQ"/>
        <s v="B09F6VHQXB"/>
        <s v="B01N90RZ4M"/>
        <s v="B0B3RS9DNF"/>
        <s v="B0B3X2BY3M"/>
        <s v="B078JT7LTD"/>
        <s v="B00KRCBA6E"/>
        <s v="B097MKZHNV"/>
        <s v="B07JB2Y4SR"/>
        <s v="B08VGFX2B6"/>
        <s v="B07RX14W1Q"/>
        <s v="B0BMM7R92G"/>
        <s v="B09X76VL5L"/>
        <s v="B083RC4WFJ"/>
        <s v="B07H3N8RJH"/>
        <s v="B00PVT30YI"/>
        <s v="B00935MD1C"/>
        <s v="B00YMJ0OI8"/>
        <s v="B0BMGG6NKT"/>
        <s v="B085DTN6R2"/>
        <s v="B01MF8MB65"/>
        <s v="B0073QGKAS"/>
        <s v="B00B7GKXMG"/>
        <s v="B08WLY8V9S"/>
        <s v="B00J5DYCCA"/>
        <s v="B07Y1RCCW5"/>
        <s v="B077BTLQ67"/>
        <s v="B084MZXJNK"/>
        <s v="B084N133Y7"/>
        <s v="B07VZH6ZBB"/>
        <s v="B07924P3C5"/>
        <s v="B08S6RKT4L"/>
        <s v="B008LN8KDM"/>
        <s v="B0BL3R4RGS"/>
        <s v="B0B7FJNSZR"/>
        <s v="B09N6TTHT6"/>
        <s v="B00OFM6PEO"/>
        <s v="B00GGGOYEK"/>
        <s v="B009UORDX4"/>
        <s v="B01M5B0TPW"/>
        <s v="B07GWTWFS2"/>
        <s v="B01J0XWYKQ"/>
        <s v="B084DTMYWK"/>
        <s v="B07WHS7MZ1"/>
        <s v="B00P93X2H6"/>
        <s v="B09CGLY5CX"/>
        <s v="B08XXF5V6G"/>
        <s v="B0BCYQY9X5"/>
        <s v="B08D64C9FN"/>
        <s v="B07W6VWZ8C"/>
        <s v="B0BNLFQDG2"/>
        <s v="B09BCNQ9R2"/>
        <s v="B0B9JZW1SQ"/>
        <s v="B08BJN4MP3"/>
        <s v="B08CTQP51L"/>
        <s v="B0B3RSDSZ3"/>
        <s v="B08HV25BBQ"/>
        <s v="B0BBVKRP7B"/>
        <s v="B07WJWRNVK"/>
        <s v="B013B2WGT6"/>
        <s v="B0B97D658R"/>
        <s v="B09SJ1FTYV"/>
        <s v="B07XCM6T4N"/>
        <s v="B08ZJDWTJ1"/>
        <s v="B0188KPKB2"/>
        <s v="B08SBH499M"/>
        <s v="B0BMZ6SY89"/>
        <s v="B00P93X0VO"/>
        <s v="B078HG2ZPS"/>
        <s v="B07TC9F7PN"/>
        <s v="B0B21XL94T"/>
        <s v="B095244Q22"/>
        <s v="B09CMM3VGK"/>
        <s v="B094JB13XL"/>
        <s v="B08MXJYB2V"/>
        <s v="B0B9959XF3"/>
        <s v="B0B997FBZT"/>
        <s v="B07B275VN9"/>
        <s v="B0B4F52B5X"/>
        <s v="B09RWZRCP1"/>
        <s v="B09RX1FK54"/>
        <s v="B07WGPBXY9"/>
        <s v="B08LT9BMPP"/>
        <s v="B00LY12TH6"/>
        <s v="B0B5KZ3C53"/>
        <s v="B071VMP1Z4"/>
        <s v="B01C8P29T4"/>
        <s v="B078JF6X9B"/>
        <s v="B09KH58JZR"/>
        <s v="B0BNQMF152"/>
        <s v="B07W7Z6DVL"/>
        <s v="B08JV91JTK"/>
        <s v="B0B5GJRTHB"/>
        <s v="B01M265AAK"/>
        <s v="B078XFKBZL"/>
        <s v="B0B72BSW7K"/>
        <s v="B09J4YQYX3"/>
        <s v="B09CKSYBLR"/>
        <s v="B09NNHFSSF"/>
        <s v="B09PLD9TCD"/>
        <s v="B09DSXK8JX"/>
        <s v="B09474JWN6"/>
        <s v="B0B1F6GQPS"/>
        <s v="B0B84KSH3X"/>
        <s v="B00LOD70SC"/>
        <s v="B08TDJ5BVF"/>
        <s v="B094DQWV9B"/>
        <s v="B01N6IJG0F"/>
        <s v="B093QCY6YJ"/>
        <s v="B0B3XY5YT4"/>
        <s v="B0B3XXSB1K"/>
        <s v="B09N3ZNHTY"/>
        <s v="B0814P4L98"/>
        <s v="B0B2C5MJN6"/>
        <s v="B09Q8WQ5QJ"/>
        <s v="B07DL1KC3H"/>
        <s v="B07VZYMQNZ"/>
        <s v="B0B82YGCF6"/>
        <s v="B07YQ5SN4H"/>
        <s v="B097RN7BBK"/>
        <s v="B06XDKWLJH"/>
        <s v="B08PPHFXG3"/>
        <s v="B09L835C3V"/>
        <s v="B09HK9JH4F"/>
        <s v="B07RY2X9MP"/>
        <s v="B07WHQWXL7"/>
        <s v="B09XRBJ94N"/>
        <s v="B0B935YNR7"/>
        <s v="B09RFB2SJQ"/>
        <s v="B09X1M3DHX"/>
        <s v="B07DJ5KYDZ"/>
        <s v="B09YLXYP7Y"/>
        <s v="B09YLYB9PB"/>
        <s v="B09YLX91QR"/>
        <s v="B01L8ZNWN2"/>
        <s v="B00A7PLVU6"/>
        <s v="B08SMJT55F"/>
        <s v="B07VVXJ2P5"/>
        <s v="B0993BB11X"/>
        <s v="B01DJJVFPC"/>
        <s v="B0BNDGL26T"/>
        <s v="B09LD3116F"/>
        <s v="B00SH18114"/>
        <s v="B0B3JSWG81"/>
        <s v="B099K9ZX65"/>
        <s v="B00P0R95EA"/>
        <s v="B00GGGOYEU"/>
        <s v="B0814LP6S9"/>
        <s v="B09YL9SN9B"/>
        <s v="B0B9F9PT8R"/>
        <s v="B09C6HXFC1"/>
        <s v="B09Z6WH2N1"/>
        <s v="B09Y14JLP3"/>
        <s v="B0994GFWBH"/>
        <s v="B0B4G2MWSB"/>
        <s v="B07QDSN9V6"/>
        <s v="B08KHM9VBJ"/>
        <s v="B07FL3WRX5"/>
        <s v="B08QSC1XY8"/>
        <s v="B08QSDKFGQ"/>
        <s v="B07GLNJC25"/>
        <s v="B083GQGT3Z"/>
        <s v="B0758F7KK7"/>
        <s v="B07SY4C3TD"/>
        <s v="B0187F2IOK"/>
        <s v="B0B7L86YCB"/>
        <s v="B07DGD4Z4C"/>
        <s v="B08QHLXWV3"/>
        <s v="B00N1U9AJS"/>
        <s v="B07YC8JHMB"/>
        <s v="B08CHKQ8D4"/>
        <s v="B09HV71RL1"/>
        <s v="B08N6P8G5K"/>
        <s v="B09GFPN6TP"/>
        <s v="B08NW8GHCJ"/>
        <s v="B08V9C4B1J"/>
        <s v="B07RCGTZ4M"/>
        <s v="B07FJNNZCJ"/>
        <s v="B09CMQRQM6"/>
        <s v="B0B7NWGXS6"/>
        <s v="B0718ZN31Q"/>
        <s v="B09SGGRKV8"/>
        <s v="B09FZ89DK6"/>
        <s v="B09XJ5LD6L"/>
        <s v="B081NHWT6Z"/>
        <s v="B00RFWNJMC"/>
        <s v="B084N18QZY"/>
        <s v="B09MKG4ZCM"/>
        <s v="B0981XSZJ7"/>
        <s v="B008P7IF02"/>
        <s v="B075K76YW1"/>
        <s v="B07KR5P3YD"/>
        <s v="B09LH32678"/>
        <s v="B09X5C9VLK"/>
        <s v="B09JFR8H3Q"/>
        <s v="B091JF2TFD"/>
        <s v="B09CTRPSJR"/>
        <s v="B09TT6BFDX"/>
        <s v="B0BP7XLX48"/>
        <s v="B0BQRJ3C47"/>
        <s v="B0B7B9V9QP"/>
        <s v="B08WD18LJZ"/>
        <s v="B09Y358DZQ"/>
        <s v="B0B4HJNPV4"/>
        <s v="B0B4HKH19N"/>
        <s v="B0B4T6MR8N"/>
        <s v="B0B4T8RSJ1"/>
        <s v="B09939XJX8"/>
        <s v="B084MZYBTV"/>
        <s v="B08LW31NQ6"/>
        <s v="B0B9RN5X8B"/>
        <s v="B00KIDSU8S"/>
        <s v="B00EYW1U68"/>
        <s v="B00S9BSJC8"/>
        <s v="B08H6B3G96"/>
        <s v="B078WB1VWJ"/>
        <s v="B0123P3PWE"/>
        <s v="B0978V2CP6"/>
        <s v="B0B16KD737"/>
        <s v="B08XMG618K"/>
        <s v="B093ZNQZ2Y"/>
        <s v="B09NNGHG22"/>
        <s v="B0B3TBY2YX"/>
        <s v="B08KS2KQTK"/>
        <s v="B07P1BR7L8"/>
        <s v="B0B4DT8MKT"/>
        <s v="B078JDNZJ8"/>
        <s v="B009VCGPSY"/>
        <s v="B0BN2576GQ"/>
        <s v="B0BNDRK886"/>
        <s v="B09C635BMM"/>
        <s v="B08YK7BBD2"/>
        <s v="B07F6GXNPB"/>
        <s v="B08LKS3LSP"/>
        <s v="B09HCH3JZG"/>
        <s v="B07VQGVL68"/>
        <s v="B00TDD0YM4"/>
        <s v="B07S9M8YTY"/>
        <s v="B01MRARGBW"/>
        <s v="B0B2RBP83P"/>
        <s v="B0B9XN9S3W"/>
        <s v="B09MQ9PDHR"/>
        <s v="B07LDPLSZC"/>
        <s v="B0841KQR1Z"/>
        <s v="B09LQQYNZQ"/>
        <s v="B098T9CJVQ"/>
        <s v="B07B5XJ572"/>
        <s v="B086199CWG"/>
        <s v="B01LYLJ99X"/>
        <s v="B098LCVYPW"/>
        <s v="B0B4KPCBSH"/>
        <s v="B0BCKWZ884"/>
        <s v="B071Z8M4KX"/>
        <s v="B09CMP1SC8"/>
        <s v="B08W56G1K9"/>
        <s v="B09VKWGZD7"/>
        <s v="B01N6LU1VF"/>
        <s v="B00F159RIK"/>
        <s v="B08MVXPTDG"/>
        <s v="B0814ZY6FP"/>
        <s v="B09PDZNSBG"/>
        <s v="B0811VCGL5"/>
        <s v="B00SMJPA9C"/>
        <s v="B09C6HWG18"/>
        <s v="B08XNL93PL"/>
        <s v="B0BBLHTRM9"/>
        <s v="B0762HXMTF"/>
        <s v="B008FWZGSG"/>
        <s v="B07NTKGW45"/>
        <s v="B08TT63N58"/>
        <s v="B0B86CDHL1"/>
        <s v="B0949FPSFY"/>
        <s v="B015GX9Y0W"/>
        <s v="B0BMXMLSMM"/>
        <s v="B091KNVNS9"/>
        <s v="B08RP2L2NL"/>
        <s v="B00EDJJ7FS"/>
        <s v="B09P182Z2H"/>
        <s v="B08WRKSF9D"/>
        <s v="B0B8VQ7KDS"/>
        <s v="B09C6FML9B"/>
        <s v="B09C6H53KH"/>
        <s v="B09LMMFW3S"/>
        <s v="B09W5XR9RT"/>
        <s v="B0B2DJ5RVQ"/>
        <s v="B0994GP1CX"/>
        <s v="B09RZS1NQT"/>
        <s v="B08GTYFC37"/>
        <s v="B00K57MR22"/>
        <s v="B00NFD0ETQ"/>
        <s v="B09BNXQ6BR"/>
        <s v="B01MQ2A86A"/>
        <s v="B09Q8HMKZX"/>
        <s v="B0883KDSXC"/>
        <s v="B08C7TYHPB"/>
        <s v="B08H21B6V7"/>
        <s v="B0B3NDPCS9"/>
        <s v="B08L5FM4JC"/>
        <s v="B09VT6JKRP"/>
        <s v="B07JGCGNDG"/>
        <s v="B07QCWY5XV"/>
        <s v="B09N3BFP4M"/>
        <s v="B0BNDD9TN6"/>
        <s v="B01J1CFO5I"/>
        <s v="B09ZPM4C2C"/>
        <s v="B01486F4G6"/>
        <s v="B0883LQJ6B"/>
        <s v="B00JBNZPFM"/>
        <s v="B09MM6P76N"/>
        <s v="B0BMGB3CH9"/>
        <s v="B0BMGB2TPR"/>
        <s v="B0BGSV43WY"/>
        <s v="B08DCVRW98"/>
        <s v="B01LY9W8AF"/>
        <s v="B08D75R3Z1"/>
        <s v="B08FYB5HHK"/>
        <s v="B00P93X6EK"/>
        <s v="B0B2DJDCPX"/>
        <s v="B01GZSQJPA"/>
        <s v="B09PTT8DZF"/>
        <s v="B08ZHYNTM1"/>
        <s v="B01HJI0FS2"/>
        <s v="B0BFWGBX61"/>
        <s v="B07WMS7TWB"/>
        <s v="B08XXVXP3J"/>
        <s v="B08TZD7FQN"/>
        <s v="B00LVMTA2A"/>
        <s v="B0B8ZKWGKD"/>
        <s v="B07D8VBYB4"/>
        <s v="B0756KCV5K"/>
        <s v="B01NCVJMKX"/>
        <s v="B0B61GCHC1"/>
        <s v="B095K14P86"/>
        <s v="B08D9MNH4B"/>
        <s v="B096YCN3SD"/>
        <s v="B0BPCJM7TB"/>
        <s v="B075S9FVRY"/>
        <s v="B09SB6SJB4"/>
        <s v="B08G43CCLC"/>
        <s v="B07K2HVKLL"/>
        <s v="B08QW937WV"/>
        <s v="B09JKNF147"/>
        <s v="B09YHLPQYT"/>
        <s v="B08BG4M4N7"/>
        <s v="B081RLM75M"/>
        <s v="B083M7WPZD"/>
        <s v="B09HS1NDRQ"/>
        <s v="B0B8XNPQPN"/>
        <s v="B00E9G8KOY"/>
        <s v="B092R48XXB"/>
        <s v="B09LHXNZLR"/>
        <s v="B09XJ1LM7R"/>
        <s v="B0BB3CBFBM"/>
        <s v="B0B5ZF3NRK"/>
        <s v="B0B2DZ5S6R"/>
        <s v="B07R679HTT"/>
        <s v="B09XTQFFCG"/>
        <s v="B08QX1CC14"/>
        <s v="B0B61HYR92"/>
        <s v="B01M69WCZ6"/>
        <s v="B01M6453MB"/>
        <s v="B09ZPJT8B2"/>
        <s v="B09JSW16QD"/>
        <s v="B08K4PSZ3V"/>
        <s v="B08M66K48D"/>
        <s v="B0B466C3G4"/>
        <s v="B0BBMGLQDW"/>
        <s v="B0B5F3YZY4"/>
        <s v="B08LVVTGZK"/>
        <s v="B07YCBSCYB"/>
        <s v="B0BDZWMGZ1"/>
        <s v="B016MDK4F4"/>
        <s v="B09127FZCK"/>
        <s v="B09FHHTL8L"/>
        <s v="B07SYYVP69"/>
        <s v="B09ZDVL7L8"/>
        <s v="B09BW2GP18"/>
        <s v="B09DDCQFMT"/>
        <s v="B08GJNM9N7"/>
        <s v="B00KXULGJQ"/>
        <s v="B09HN7LD5L"/>
        <s v="B0B296NTFV"/>
        <s v="B07VJ9ZTXS"/>
        <s v="B07PR1CL3S"/>
        <s v="B0BBWJFK5C"/>
        <s v="B08RWCZ6SY"/>
        <s v="B08G1RW2Q3"/>
        <s v="B09VGS66FV"/>
        <s v="B07YSJ7FF1"/>
        <s v="B07VSG5SXZ"/>
        <s v="B097JVLW3L"/>
        <s v="B07YFWVRCM"/>
        <s v="B08G8H8DPL"/>
        <s v="B0756K5DYZ"/>
        <s v="B09MMD1FDN"/>
        <s v="B09L8DT7D6"/>
        <s v="B07KKJPTWB"/>
        <s v="B07SLNG3LW"/>
        <s v="B08YXJJW8H"/>
        <s v="B08L12N5H1"/>
        <s v="B09NFSHCWN"/>
        <s v="B09L8DSSFH"/>
        <s v="B07T9FV9YP"/>
        <s v="B09LRZYBH1"/>
        <s v="B07MKMFKPG"/>
        <s v="B08ZXZ362Z"/>
        <s v="B00A328ENA"/>
        <s v="B0BHYLCL19"/>
        <s v="B0BCZCQTJX"/>
        <s v="B0BLV1GNLN"/>
        <s v="B098TV3L96"/>
        <s v="B09X79PP8F"/>
        <s v="B07V5YF4ND"/>
        <s v="B0BHNHMR3H"/>
        <s v="B0B65MJ45G"/>
        <s v="B0B65P827P"/>
        <s v="B0B3RHX6B6"/>
        <s v="B09H39KTTB"/>
        <s v="B08CKW1KH9"/>
        <s v="B08PKBMJKS"/>
        <s v="B0B21C4BMX"/>
        <s v="B07F1T31ZZ"/>
        <s v="B09NVPJ3P4"/>
        <s v="B09B125CFJ"/>
        <s v="B0B5YBGCKD"/>
        <s v="B0B467CCB9"/>
        <s v="B0BLC2BYPX"/>
        <s v="B07T4D9FNY"/>
        <s v="B09RQRZW2X"/>
        <s v="B08XMSKKMM"/>
        <s v="B09VH568H7"/>
        <s v="B08SKZ2RMG"/>
        <s v="B097ZQTDVZ"/>
        <s v="B09NNJ9WYM"/>
        <s v="B08L7J3T31"/>
        <s v="B099PR2GQJ"/>
        <s v="B07H5PBN54"/>
        <s v="B09M3F4HGB"/>
        <s v="B096NTB9XT"/>
        <s v="B0941392C8"/>
        <s v="B0BHZCNC4P"/>
        <s v="B095XCRDQW"/>
        <s v="B08BCKN299"/>
        <s v="B07J9KXQCC"/>
        <s v="B08RHPDNVV"/>
        <s v="B08WWKM5HQ"/>
        <s v="B09XHXXCFH"/>
        <s v="B098QXR9X2"/>
        <s v="B082ZQ4479"/>
        <s v="B01CS4A5V4"/>
        <s v="B0B694PXQJ"/>
        <s v="B08RZ12GKR"/>
        <s v="B09WF4Q7B3"/>
        <s v="B0BDYW3RN3"/>
        <s v="B09P8M18QM"/>
        <s v="B08RX8G496"/>
        <s v="B07GLS2563"/>
        <s v="B09TY4MSH3"/>
        <s v="B0B9RZ4G4W"/>
        <s v="B09LV13JFB"/>
        <s v="B08H6CZSHT"/>
        <s v="B07NKNBTT3"/>
        <s v="B09F6D21BY"/>
        <s v="B0B94JPY2N"/>
        <s v="B07JZSG42Y"/>
        <s v="B09NY6TRXG"/>
        <s v="B09VPH38JS"/>
        <s v="B0BL11S5QK"/>
        <s v="B07HK53XM4"/>
      </sharedItems>
    </cacheField>
    <cacheField name="Product Name" numFmtId="0">
      <sharedItems containsBlank="1" count="1080">
        <s v="KENT 16025 Sandwich Grill"/>
        <s v="AmazonBasics Flexible Premium HDMI"/>
        <s v="Amazon Basics High-Speed HDMI"/>
        <s v="boAt Bassheads 100 in"/>
        <s v="boAt BassHeads 100 in-Ear"/>
        <s v="Redmi 9 Activ (Carbon"/>
        <s v="Redmi 9A Sport (Coral"/>
        <s v="Redmi 9A Sport (Carbon"/>
        <s v="boAt Bassheads 225 in"/>
        <s v="Pigeon Polypropylene Mini Handy"/>
        <s v="SanDisk Cruzer Blade 32GB"/>
        <s v="SanDisk Extreme SD UHS"/>
        <s v="JBL C100SI Wired In"/>
        <s v="SanDisk Ultra Dual 64"/>
        <s v="boAt Airdopes 121v2 in-Ear"/>
        <s v="TP-Link Nano USB WiFi"/>
        <s v="TP-Link USB WiFi Adapter"/>
        <s v="TP-LINK WiFi Dongle 300"/>
        <s v="MI Power Bank 3i"/>
        <s v="Mi 10000mAH Li-Polymer, Micro-USB"/>
        <s v="MI 10000mAh 3i Lithium"/>
        <s v="Amazon Basics USB A"/>
        <s v="boAt Bassheads 242 in"/>
        <s v="TP-Link TL-WA850RE Single_Band 300Mbps"/>
        <s v="boAt Rockerz 255 Pro+"/>
        <s v="Samsung EVO Plus 128GB"/>
        <s v="Samsung EVO Plus 64GB"/>
        <s v="boAt Airdopes 141 Bluetooth"/>
        <s v="Nokia 105 Single SIM,"/>
        <s v="Nokia 105 Plus Single"/>
        <s v="Pigeon by Stovekraft Amaze"/>
        <s v="TP-link N300 WiFi Wireless"/>
        <s v="Xiaomi Mi Wired in"/>
        <s v="boAt Rockerz 330 in-Ear"/>
        <s v="AmazonBasics USB 2 Cable"/>
        <s v="boAt Rockerz 450 Bluetooth"/>
        <s v="Boult Audio Probass Curve"/>
        <s v="Sennheiser CX 80S in-Ear"/>
        <s v="boAt Rockerz 400 Bluetooth"/>
        <s v="TP-Link USB Bluetooth Adapter"/>
        <s v="boAt Deuce USB 300"/>
        <s v="boAt Rugged v3 Extra"/>
        <s v="boAt Rugged V3 Braided"/>
        <s v="Crucial BX500 240GB 3D"/>
        <s v="TP-Link Tapo 360¬∞ 2MP"/>
        <s v="JBL C50HI, Wired in"/>
        <s v="Amazonbasics Micro Usb Fast"/>
        <s v="Noise ColorFit Pro 2"/>
        <s v="boAt Bassheads 152 in"/>
        <s v="boAt BassHeads 900 On-Ear"/>
        <s v="JBL Tune 215BT, 16"/>
        <s v="PTron Tangent Lite Bluetooth"/>
        <s v="SanDisk Ultra 64 GB"/>
        <s v="Boult Audio BassBuds X1"/>
        <s v="boAt Bassheads 102 Wired"/>
        <s v="AmazonBasics USB 2 Extension"/>
        <s v="AmazonBasics USB 2 -"/>
        <s v="Western Digital WD 2TB"/>
        <s v="realme Buds Wireless in"/>
        <s v="SanDisk Ultra SDHC UHS-I"/>
        <s v="AmazonBasics 3.5mm to 2-Male"/>
        <s v="boAt Xtend Smartwatch with"/>
        <s v="TP-Link AC750 Dual Band"/>
        <s v="Boya ByM1 Auxiliary Omnidirectional"/>
        <s v="Noise ColorFit Pulse Smartwatch"/>
        <s v="SanDisk Ultra¬Æ microSDXC‚Ñ¢ UHS-I"/>
        <s v="SanDisk Ultra microSD UHS-I"/>
        <s v="Zebronics ZEB-COUNTY 3W Wireless"/>
        <s v="HP v236w USB 2"/>
        <s v="JBL Go 2, Wireless"/>
        <s v="Prestige Electric Kettle PKOSS"/>
        <s v="Logitech B170 Wireless Mouse,"/>
        <s v="ZEBRONICS Zeb-Thunder Bluetooth Wireless"/>
        <s v="OPPO A31 (Mystery Black,"/>
        <s v="PTron Tangentbeat in-Ear Bluetooth"/>
        <s v="Samsung Galaxy M32 Prime"/>
        <s v="SanDisk Ultra 128 GB"/>
        <s v="boAt Rockerz 550 Over"/>
        <s v="Logitech M235 Wireless Mouse,"/>
        <s v="HP X1000 Wired USB"/>
        <s v="Swiffer Instant Electric Water"/>
        <s v="Pigeon by Stovekraft Cruise"/>
        <s v="SanDisk Ultra Dual Drive"/>
        <s v="JBL C200SI, Premium in"/>
        <s v="Seagate Expansion 1TB External"/>
        <s v="Redmi Note 11 (Space"/>
        <s v="Redmi Note 11 (Horizon"/>
        <s v="Seagate One Touch 2TB"/>
        <s v="TP-Link AC750 Wifi Range"/>
        <s v="boAt Airdopes 171 in"/>
        <s v="Bajaj DX-7 1000W Dry"/>
        <s v="ELV Car Mount Adjustable"/>
        <s v="Redmi 80 cm (32"/>
        <s v="Redmi 108 cm (43"/>
        <s v="Redmi 126 cm (50"/>
        <s v="MI 360¬∞ Home Security"/>
        <s v="Glun Multipurpose Portable Electronic"/>
        <s v="BlueRigger High Speed HDMI"/>
        <s v="Ambrane Unbreakable 60W / 3A  Braided Type C Cable"/>
        <s v="Ambrane Unbreakable 60W /"/>
        <s v="Lifelong LLMG23 Power Pro"/>
        <s v="Infinity (JBL Glide 510,"/>
        <s v="Prestige Iris 750 Watt"/>
        <s v="STRIFF PS2_01 Multi Angle"/>
        <s v="AmazonBasics New Release ABS"/>
        <s v="Fire-Boltt India's No 1"/>
        <s v="SanDisk 1TB Extreme Portable"/>
        <s v="Bajaj Rex 500W Mixer"/>
        <s v="boAt Stone 650 10W"/>
        <s v="ENVIE ECR-20 Charger for"/>
        <s v="Prestige Sandwich Maker PGMFD"/>
        <s v="Philips Viva Collection HD4928/01"/>
        <s v="Noise ColorFit Ultra SE"/>
        <s v="Noise ColorFit Ultra Smart"/>
        <s v="boAt Dual Port Rapid"/>
        <s v="Philips GC1905 1440-Watt Steam"/>
        <s v="realme Buds Classic Wired"/>
        <s v="USHA EI 1602 1000"/>
        <s v="URBN 20000 mAh lithium_polymer"/>
        <s v="URBN 10000 mAh Lithium"/>
        <s v="AmazonBasics High-Speed Braided HDMI"/>
        <s v="Bajaj Immersion Rod Water"/>
        <s v="Butterfly EKN 1.5-Litre Electric"/>
        <s v="TP-Link Archer AC1200 Archer"/>
        <s v="Logitech M221 Wireless Mouse,"/>
        <s v="OnePlus 80 cm (32"/>
        <s v="OnePlus 108 cm (43"/>
        <s v="Redgear MP35 Speed-Type Gaming"/>
        <s v="Dell USB Wireless Keyboard"/>
        <s v="Dell MS116 1000Dpi USB"/>
        <s v="boAt Rockerz 370 On"/>
        <s v="Zebronics ZEB-KM2100 Multimedia USB"/>
        <s v="OPPO A74 5G (Fantastic"/>
        <s v="OPPO A74 5G (Fluid"/>
        <s v="MI 80 cm (32"/>
        <s v="MI 100 cm (40"/>
        <s v="MI 108 cm (43"/>
        <s v="Eureka Forbes Trendy Zip"/>
        <s v="HP 32GB Class 10"/>
        <s v="Duracell Rechargeable AA 2500mAh"/>
        <s v="Redmi Note 11T 5G"/>
        <s v="Logitech B100 Wired USB"/>
        <s v="Samsung Ehs64 Ehs64Avfwecinu Hands-Free"/>
        <s v="Samsung Original EHS64 Wired"/>
        <s v="Prestige 1.5 Litre Kettle"/>
        <s v="Fire-Boltt Ninja Calling 1.69&quot;"/>
        <s v="Prestige PIC 20 1600"/>
        <s v="realme narzo 50i (Mint"/>
        <s v="MI Usb Type-C Cable"/>
        <s v="MI Xiaomi USB Type"/>
        <s v="Infinity (JBL Fuze Pint,"/>
        <s v="Amazfit GTS2 Mini (New"/>
        <s v="SanDisk Ultra Flair 64GB"/>
        <s v="Noise ColorFit Pulse Grand"/>
        <s v="BlueRigger Digital Optical Audio"/>
        <s v="AmazonBasics USB Type-C to"/>
        <s v="ELV Aluminum Adjustable Mobile"/>
        <s v="Elv Aluminium Adjustable Mobile"/>
        <s v="boAt A 350 Type"/>
        <s v="Dell KB216 Wired Multimedia"/>
        <s v="atomberg Renesa 1200mm BLDC"/>
        <s v="AmazonBasics 6-Feet DisplayPort (not"/>
        <s v="Duracell Ultra Alkaline AA"/>
        <s v="Boult Audio AirBass PowerBuds"/>
        <s v="Fire-Boltt Phoenix Smart Watch"/>
        <s v="Samsung Galaxy S20 FE"/>
        <s v="Zinq Five Fan Cooling"/>
        <s v="Zebronics Zeb-Transformer Gaming Keyboard"/>
        <s v="Duracell Plus AAA Rechargeable"/>
        <s v="SYVO WT 3130 Aluminum"/>
        <s v="Spigen EZ Fit Tempered"/>
        <s v="Panasonic CR-2032/5BE Lithium Coin"/>
        <s v="boAt Flash Edition Smart"/>
        <s v="Crucial RAM 8GB DDR4"/>
        <s v="Philips HL7756/00 Mixer Grinder,"/>
        <s v="OFIXO Multi-Purpose Laptop Table/Study"/>
        <s v="Panasonic Eneloop BQ-CC55N Advanced,"/>
        <s v="Lenovo 300 Wired Plug"/>
        <s v="MemeHo¬Æ Smart Standard Multi-Purpose"/>
        <s v="Wonderchef Nutri-blend Mixer, Grinder"/>
        <s v="Logitech MK215 Wireless Keyboard"/>
        <s v="Redmi Note 11 Pro"/>
        <s v="GIZGA Essentials Portable Tabletop"/>
        <s v="Redgear Pro Wireless Gamepad"/>
        <s v="AmazonBasics 6 Feet DisplayPort"/>
        <s v="Boult Audio Truebuds with"/>
        <s v="Western Digital WD 1.5TB"/>
        <s v="Infinity (JBL Fuze 100,"/>
        <s v="Butterfly Jet Elite Mixer"/>
        <s v="TP-Link AC600 600 Mbps"/>
        <s v="TP-LINK AC1300 Archer T3U"/>
        <s v="STRIFF Adjustable Laptop Tabletop"/>
        <s v="pTron Solero TB301 3A"/>
        <s v="pTron Solero MB301 3A"/>
        <s v="PTron Solero T241 2.4A"/>
        <s v="Gizga Essentials Professional 3-in-1"/>
        <s v="Wayona Nylon Braided USB"/>
        <s v="Wayona Nylon Braided 3A"/>
        <s v="Wayona Usb Nylon Braided"/>
        <s v="Wayona Nylon Braided (2"/>
        <s v="Wayona Nylon Braided 2M"/>
        <s v="Bajaj Majesty DX-11 1000W"/>
        <s v="Havells Aqua Plus 1.2"/>
        <s v="TP-Link AC1300 USB WiFi"/>
        <s v="Bajaj DX-6 1000W Dry"/>
        <s v="HP Z3700 Wireless Optical"/>
        <s v="GIZGA Club-laptop Neoprene Reversible"/>
        <s v="Logitech K480 Wireless Multi-Device"/>
        <s v="TP-Link UE300 USB 3"/>
        <s v="TP-Link UE300C USB Type-C"/>
        <s v="Fire-Boltt Ninja 3 Smartwatch"/>
        <s v="D-Link DIR-615 Wi-fi Ethernet-N300"/>
        <s v="Samsung Galaxy M33 5G"/>
        <s v="Mi 10W Wall Charger"/>
        <s v="Bajaj Splendora 3 Litre"/>
        <s v="boAt Wave Lite Smartwatch"/>
        <s v="MI 138.8 cm (55"/>
        <s v="AirCase Rugged Hard Drive"/>
        <s v="iQOO vivo Z6 5G"/>
        <s v="DIGITEK¬Æ (DTR 260 GT)"/>
        <s v="ZEBRONICS Zeb-Bro in Ear"/>
        <s v="HP Deskjet 2331 Colour"/>
        <s v="Belkin Essential Series 4-Socket"/>
        <s v="boAt A400 USB Type-C"/>
        <s v="boAt Laptop, Smartphone Type-c"/>
        <s v="boAt Type-c A400 Type-c"/>
        <s v="Fire-Boltt Ring 3 Smart"/>
        <s v="Butterfly Smart Mixer Grinder,"/>
        <s v="iQOO Neo 6 5G"/>
        <s v="Logitech C270 Digital HD"/>
        <s v="RESONATE RouterUPS CRU12V2A |"/>
        <s v="Callas Multipurpose Foldable Laptop"/>
        <s v="Amazon Basics USB Type-C"/>
        <s v="ESR USB C to"/>
        <s v="SanDisk Extreme microSD UHS"/>
        <s v="Orient Electric Apex-FX 1200mm"/>
        <s v="MAONO AU-400 Lavalier Auxiliary"/>
        <s v="VR 18 Pcs -"/>
        <s v="iQOO Z6 44W by"/>
        <s v="iQOO Z6 Lite 5G"/>
        <s v="Amazon Basics HDMI Coupler,Black"/>
        <s v="MI Braided USB Type-C"/>
        <s v="Samsung Galaxy M13 (Aqua"/>
        <s v="Samsung Galaxy M13 5G"/>
        <s v="Samsung Galaxy M13 (Midnight"/>
        <s v="Samsung Galaxy M13 (Stardust"/>
        <s v="Ambrane 20000mAh Power Bank"/>
        <s v="Kingston DataTraveler Exodia DTX/32"/>
        <s v="Orpat HHB-100E WOB 250-Watt"/>
        <s v="Portronics CLAMP X Car-Vent"/>
        <s v="Amazon Brand - Solimo"/>
        <s v="Zebronics Zeb-Transformer-M Optical USB"/>
        <s v="boAt Stone 180 5W"/>
        <s v="Aquasure From Aquaguard Amaze"/>
        <s v="Philips PowerPro FC9352/01 Compact"/>
        <s v="Duracell Ultra Alkaline AAA"/>
        <s v="PTron Boom Ultima 4D"/>
        <s v="OnePlus Nord 2T 5G"/>
        <s v="Portronics My buddy plus"/>
        <s v="boAt Wave Call Smart"/>
        <s v="Logitech MK270r USB Wireless"/>
        <s v="Fire-Boltt Visionary 1.78&quot; AMOLED"/>
        <s v="KINGONE Upgraded Stylus Pen,"/>
        <s v="Morphy Richards Daisy 1000W"/>
        <s v="Havells Immersion HB15 1500"/>
        <s v="Pigeon by Stovekraft Quartz"/>
        <s v="Zebronics Wired Keyboard and"/>
        <s v="ESR Screen Protector Compatible"/>
        <s v="Portronics Konnect L 1.2M"/>
        <s v="Portronics MODESK POR-122 Universal"/>
        <s v="Logitech K380 Wireless Multi-Device"/>
        <s v="Samsung 80 cm (32"/>
        <s v="TP-Link TL-WA855RE 300 Mbps"/>
        <s v="Tukzer Capacitive Stylus Pen"/>
        <s v="MI 10000mAh Lithium Ion,"/>
        <s v="Faber-Castell Connector Pen Set"/>
        <s v="Redgear A-15 Wired Gaming"/>
        <s v="USHA Armor AR1100WB 1100"/>
        <s v="Sure From Aquaguard Delight"/>
        <s v="Philips GC181 Heavy Weight"/>
        <s v="APC Back-UPS BX600C-IN 600VA"/>
        <s v="Simxen Egg Boiler Electric"/>
        <s v="HealthSense Chef-Mate KS 33"/>
        <s v="Digitek DTR 550 LW"/>
        <s v="Inalsa Hand Blender| Hand"/>
        <s v="Prestige PKGSS 1.7L 1500W"/>
        <s v="Crompton Hill Briz Deco"/>
        <s v="Gizga Essentials Earphone Carrying"/>
        <s v="boAt Micro USB 55"/>
        <s v="Crompton InstaBliss 3-L Instant"/>
        <s v="Prestige PIC 16.0+ 1900W"/>
        <s v="JBL Commercial CSLM20B Auxiliary"/>
        <s v="Zebronics Zeb-Companion 107 USB"/>
        <s v="Boult Audio ZCharge Bluetooth"/>
        <s v="GIZGA essentials Universal Silicone"/>
        <s v="3M Scotch Double Sided"/>
        <s v="Mobilife Bluetooth Extendable Selfie"/>
        <s v="Pigeon Kessel Multipurpose Kettle"/>
        <s v="Redgear Cosmo 7,1 Usb"/>
        <s v="Crompton Arno Neo 15-L"/>
        <s v="PHILIPS HL1655/00 Hand Blender,"/>
        <s v="AGARO Blaze USB 3"/>
        <s v="Agaro Blaze USBA to"/>
        <s v="DIGITEK¬Æ (DRL-14C) Professional (31cm)"/>
        <s v="WeCool Bluetooth Extendable Selfie"/>
        <s v="Noise Buds VS201 V2"/>
        <s v="USB Charger, Oraimo Elite"/>
        <s v="Oraimo 18W USB &amp;"/>
        <s v="AGARO Regal 800 Watts"/>
        <s v="pTron Bullet Pro 36W"/>
        <s v="Orico 2.5&quot;(6.3cm) USB 3"/>
        <s v="Orpat OEH-1260 2000-Watt Fan"/>
        <s v="Nokia 150 -2020 (Cyan)"/>
        <s v="Fire-Boltt Ninja Call Pro"/>
        <s v="Gizga Essentials Hard Drive"/>
        <s v="KENT 16052 Elegant Electric"/>
        <s v="Amazonbasics Nylon Braided Usb-C"/>
        <s v="AmazonBasics USB C to"/>
        <s v="Wacom One by CTL-472/K0-CX"/>
        <s v="ENVIE¬Æ (AA10004PLNi-CD) AA Rechargeable"/>
        <s v="Prestige IRIS Plus 750"/>
        <s v="Logitech H111 Wired On"/>
        <s v="Portronics Konnect L POR-1081"/>
        <s v="Usha Janome Dream Stitch"/>
        <s v="HUL Pureit Germkill kit"/>
        <s v="realme narzo 50 (Speed"/>
        <s v="Wayona Nylon Braided Lightning"/>
        <s v="Crompton IHL 152 1500-Watt"/>
        <s v="Orient Electric Fabrijoy DIFJ10BP"/>
        <s v="Redgear Cloak Wired RGB"/>
        <s v="Inventis 5V 1.2W Portable"/>
        <s v="boAt Type C A325"/>
        <s v="AmazonBasics 3 Feet High"/>
        <s v="Prestige PRWO 1.8-2 700-Watts"/>
        <s v="Luminous Vento Deluxe 150"/>
        <s v="TP-Link AC1200 Archer A6"/>
        <s v="Tosaa T2STSR Sandwich Gas"/>
        <s v="Logitech M331 Silent Plus"/>
        <s v="Boult Audio Bass Buds"/>
        <s v="USHA Quartz Room Heater"/>
        <s v="Redmi 10A (Charcoal Black,"/>
        <s v="Redmi 10A (Sea Blue,"/>
        <s v="Redmi 10A (Slate Grey,"/>
        <s v="Tygot 10 Inches Big"/>
        <s v="Butterfly Smart Wet Grinder,"/>
        <s v="Casio FX-82MS 2nd Gen"/>
        <s v="Amazon Basics 16-Gauge Speaker"/>
        <s v="Boult Audio Airbass Propods"/>
        <s v="TP-Link Nano AC600 USB"/>
        <s v="Tizum High Speed HDMI"/>
        <s v="Noise Buds Vs104 Bluetooth"/>
        <s v="LG 80 cm (32"/>
        <s v="Havells Instanio 3-Litre Instant"/>
        <s v="AO Smith HSE-VAS-X-015 Storage"/>
        <s v="AmazonBasics Cylinder Bagless Vacuum"/>
        <s v="Duracell Rechargeable AA 1300mAh"/>
        <s v="Preethi Blue Leaf Diamond"/>
        <s v="Bosch Pro 1000W Mixer"/>
        <s v="Goldmedal Curve Plus 202042"/>
        <s v="Oakter Mini UPS for"/>
        <s v="AirCase Protective Laptop Bag"/>
        <s v="Canon PIXMA MG2577s All-in-One"/>
        <s v="INALSA Hand Blender 1000"/>
        <s v="Usha CookJoy (CJ1600WPC) 1600"/>
        <s v="TABLE MAGIC Multipurpose Laptop"/>
        <s v="Logitech G402 Hyperion Fury"/>
        <s v="ZEBRONICS Zeb-Dash Plus 2.4GHz"/>
        <s v="ProElite Faux Leather Smart"/>
        <s v="Logitech Pebble M350 Wireless"/>
        <s v="OnePlus 10R 5G (Forest"/>
        <s v="Amazon Basics USB 3"/>
        <s v="Aquaguard Aura RO+UV+UF+Taste Adjuster(MTDS)"/>
        <s v="SLOVIC¬Æ Tripod Mount Adapter|"/>
        <s v="LIRAMARK Webcam Cover Slide,"/>
        <s v="Classmate Octane Colour Burst-Multicolour"/>
        <s v="Xiaomi Mi 4A Dual_Band"/>
        <s v="Lenovo 300 FHD Webcam"/>
        <s v="KENT Gold Optima Gravity"/>
        <s v="Logitech G102 USB Light"/>
        <s v="Airtel AMF-311WW Data Card"/>
        <s v="Wonderchef Nutri-blend Complete Kitchen"/>
        <s v="Zinq UPS for Router,"/>
        <s v="boAt Airdopes 181 in-Ear"/>
        <s v="Noise Pulse Go Buzz"/>
        <s v="Wayona Usb Type C"/>
        <s v="tizum HDMI to VGA"/>
        <s v="Camel Fabrica Acrylic Ultra"/>
        <s v="Zebronics ZEB-VITA Wireless Bluetooth"/>
        <s v="Portronics Key2 Combo Multimedia"/>
        <s v="Crompton Amica 15-L 5"/>
        <s v="EGate i9 Pro-Max 1080p"/>
        <s v="Noise ColorFit Ultra 2"/>
        <s v="Crompton Gracee 5-L Instant"/>
        <s v="IT2M Designer Mouse Pad"/>
        <s v="Gizga Essentials Laptop Power"/>
        <s v="Kuber Industries Waterproof Canvas"/>
        <s v="HealthSense Weight Machine for"/>
        <s v="Bajaj DHX-9 1000W Heavy"/>
        <s v="Havells Ambrose 1200mm Ceiling"/>
        <s v="Camel Oil Pastel with"/>
        <s v="iQOO Z6 Pro 5G"/>
        <s v="Gizga Essentials USB WiFi"/>
        <s v="Dell WM118 Wireless Mouse,"/>
        <s v="Bajaj ATX 4 750-Watt"/>
        <s v="Pigeon By Stovekraft ABS"/>
        <s v="Bajaj Frore 1200 mm"/>
        <s v="COI Note Pad/Memo Book"/>
        <s v="STRIFF Wall Mount Phone"/>
        <s v="Boult Audio Airbass Z20"/>
        <s v="Flix Micro Usb Cable"/>
        <s v="FLiX (Beetel USB to"/>
        <s v="Flix (Beetel) Usb To"/>
        <s v="FLiX (Beetel Flow USB"/>
        <s v="FLiX (Beetel) 3in1 (Type"/>
        <s v="Motorola a10 Dual Sim"/>
        <s v="Rico IRPRO 1500 Watt"/>
        <s v="HUL Pureit Eco Water"/>
        <s v="Samsung 25W USB Travel"/>
        <s v="OpenTech¬Æ Military-Grade Tempered Glass"/>
        <s v="Cuzor 12V Mini ups"/>
        <s v="Classmate Pulse 6 Subject"/>
        <s v="Zodo 8 5 inch"/>
        <s v="Classmate Soft Cover 6"/>
        <s v="AmazonBasics - High-Speed Male"/>
        <s v="Casio MJ-12D 150 Steps"/>
        <s v="Wecool Nylon Braided Multifunction"/>
        <s v="Fire-Boltt Ring Pro Bluetooth"/>
        <s v="Epson 3 65 ml"/>
        <s v="AGARO Marvel 9 Liters"/>
        <s v="Cookwell Bullet Mixer Grinder"/>
        <s v="Crompton Sea Sapphira 1200"/>
        <s v="LAPSTER Spiral Charger Spiral"/>
        <s v="Zebronics ZEB-90HB USB Hub,"/>
        <s v="Amazon Basics USB C"/>
        <s v="Quantum RJ45 Ethernet Patch"/>
        <s v="ZEBRONICS Zeb-Evolve Wireless in"/>
        <s v="Samsung Galaxy M53 5G"/>
        <s v="Ant Esports GM320 RGB"/>
        <s v="Portronics Adapto 20 Type"/>
        <s v="iQOO 9 SE 5G"/>
        <s v="AmazonBasics New Release Nylon"/>
        <s v="FEDUS Cat6 Ethernet Cable,"/>
        <s v="HP X200 Wireless Mouse"/>
        <s v="Luxor 5 Subject Single"/>
        <s v="Philips Daily Collection HD2582/00"/>
        <s v="Borosil Chef Delite BCH20DBB21"/>
        <s v="ZEBRONICS Zeb-100HB 4 Ports"/>
        <s v="D-Link DWA-131 300 Mbps"/>
        <s v="POPIO Type C Dash"/>
        <s v="INALSA Electric Kettle 1.5"/>
        <s v="Canon PIXMA E477 All-in-One"/>
        <s v="Brand Conquer 6 in"/>
        <s v="Inalsa Vacuum Cleaner Wet"/>
        <s v="Philips GC1920/28 1440-Watt Non-Stick"/>
        <s v="TATA SKY HD Connection"/>
        <s v="Kent Gold, Optima, Gold+"/>
        <s v="Samsung Original 25W USB"/>
        <s v="3M Post-it Sticky Note"/>
        <s v="Sounce Fast Phone Charging"/>
        <s v="Scarters Mouse Pad, Desk"/>
        <s v="Redmi A1 (Light Blue,"/>
        <s v="Redmi A1 (Black, 2GB"/>
        <s v="Redmi A1 (Light Green,"/>
        <s v="Lifelong Power - Pro"/>
        <s v="Sujata Powermatic Plus 900"/>
        <s v="Pinnaclz Original Combo of"/>
        <s v="PRO365 Indo Mocktails/Coffee Foamer/Cappuccino/Lemonade/Milk"/>
        <s v="Crompton InstaGlide 1000-Watts Dry"/>
        <s v="Belkin Apple Certified Lightning"/>
        <s v="PIDILITE Fevicryl Acrylic Colours"/>
        <s v="Zebronics, ZEB-NC3300 USB Powered"/>
        <s v="Logitech MK240 Nano Wireless"/>
        <s v="Philips Hi113 1000-Watt Plastic"/>
        <s v="OnePlus 126 cm (50"/>
        <s v="Cello Eliza Plastic Laundry"/>
        <s v="Noise Pulse Buzz 1.69&quot;"/>
        <s v="Havells Festiva 1200mm Dust"/>
        <s v="CARECASE¬Æ Optical Bay 2nd"/>
        <s v="Samsung 108 cm (43"/>
        <s v="Samsung 138 cm (55"/>
        <s v="Portronics Konnect L 1.2Mtr,"/>
        <s v="Zebronics Zeb Wonderbar 10"/>
        <s v="Usha IH2415 1500-Watt Immersion"/>
        <s v="Artis AR-45W-MG2 45 Watts"/>
        <s v="Noise Pulse 2 Max"/>
        <s v="Ambrane 10000mAh Slim Power"/>
        <s v="HP 805 Black Original"/>
        <s v="Storio Kids Toys LCD"/>
        <s v="HP USB Wireless Spill"/>
        <s v="Classmate 2100117 Soft Cover"/>
        <s v="DIGITEK¬Æ (DTR-200MT) (18 CM)"/>
        <s v="TCL 100 cm (40"/>
        <s v="OnePlus 138.7 cm (55"/>
        <s v="OnePlus 163.8 cm (65"/>
        <s v="Amazon Basics New Release"/>
        <s v="boAt LTG 500 Apple"/>
        <s v="Tecno Spark 8T (Turquoise"/>
        <s v="Hp Wired On Ear"/>
        <s v="Lenovo 400 Wireless Mouse,"/>
        <s v="ZEBRONICS Zeb-Fame 5watts 2"/>
        <s v="Sony Bravia 164 cm"/>
        <s v="Bajaj New Shakti Neo"/>
        <s v="realme 10W Fast Charging"/>
        <s v="Wayona Type C Cable"/>
        <s v="Croma 500W Mixer Grinder"/>
        <s v="Gizga Essentials Cable Organiser,"/>
        <s v="DIGITEK¬Æ (DLS-9FT) Lightweight &amp;"/>
        <s v="KENT 16044 Hand Blender"/>
        <s v="Tukzer Stylus Pen, iPad"/>
        <s v="INALSA Electric Chopper Bullet-"/>
        <s v="Sounce Gold Plated 3.5"/>
        <s v="Camel Artist Acrylic Color"/>
        <s v="VW 80 cm (32"/>
        <s v="Pilot Frixion Clicker Roller"/>
        <s v="Kodak 80 cm (32"/>
        <s v="V-Guard Divino 5 Star"/>
        <s v="Casio FX-991ES Plus-2nd Edition"/>
        <s v="Orpat HHB-100E 250-Watt Hand"/>
        <s v="Esquire Laundry Basket Brown,"/>
        <s v="Gizga Essentials Spiral Cable"/>
        <s v="Classmate Octane Neon- Blue"/>
        <s v="Gizga Essentials Multi-Purpose Portable"/>
        <s v="Parker Classic Gold Gold"/>
        <s v="Noise ColorFit Ultra Buzz"/>
        <s v="Robustrion Smart Trifold Hard"/>
        <s v="Robustrion Tempered Glass Screen"/>
        <s v="ACTIVA 1200 MM HIGH"/>
        <s v="E-COSMOS 5V 1.2W Portable"/>
        <s v="AmazonBasics Double Braided Nylon"/>
        <s v="RPM Euro Games Laptop/PC"/>
        <s v="ECOVACS DEEBOT N8 2-in-1"/>
        <s v="Imou 360¬∞ 1080P Full"/>
        <s v="Sujata Powermatic Plus, Juicer"/>
        <s v="Tizum Mouse Pad/ Computer"/>
        <s v="Bajaj DX-2 600W Dry"/>
        <s v="Classmate Drawing Book -"/>
        <s v="PrettyKrafts Laundry Basket for"/>
        <s v="Inalsa Electric Kettle Prism"/>
        <s v="Fujifilm Instax Mini Single"/>
        <s v="Apsara Platinum Pencils Value"/>
        <s v="ZEBRONICS Zeb-Warrior II 10"/>
        <s v="Lifelong LLWH106 Flash 3"/>
        <s v="Noise ColorFit Pro 4"/>
        <s v="USHA RapidMix 500-Watt Copper"/>
        <s v="DYAZO USB 3 Type"/>
        <s v="Portronics CarPower Mini Car"/>
        <s v="Crompton Solarium Qube 15-L"/>
        <s v="HP v222w 64GB USB"/>
        <s v="Crompton IHL 251 1500-Watt"/>
        <s v="Dyazo 6 Angles Adjustable"/>
        <s v="Tukzer Fully Foldable Tabletop"/>
        <s v="Zebronics Zeb-Power Wired USB"/>
        <s v="Samsung Galaxy Watch4 Bluetooth(4.4"/>
        <s v="NutriPro Juicer Mixer Grinder"/>
        <s v="HP K500F Backlit Membrane"/>
        <s v="Acer 80 cm (32"/>
        <s v="Acer 127 cm (50"/>
        <s v="Acer 109 cm (43"/>
        <s v="Acer 139 cm (55"/>
        <s v="Acer 100 cm (40"/>
        <s v="Lenovo GX20L29764 65W Laptop"/>
        <s v="LS LAPSTER Quality Assured"/>
        <s v="Bajaj Rex 750W Mixer"/>
        <s v="POPIO Tempered Glass Screen"/>
        <s v="SHOPTOSHOP Electric Lint Remover,"/>
        <s v="Camlin Elegante Fountain Pen"/>
        <s v="Preethi MGA-502 0.4-Litre Grind"/>
        <s v="Usha Aurora 1000 W"/>
        <s v="Morphy Richards Icon Superb"/>
        <s v="Casio MJ-120D 150 Steps"/>
        <s v="Usha Goliath GO1200WG Heavy"/>
        <s v="HP 682 Black Original"/>
        <s v="Instant Pot Air Fryer,"/>
        <s v="Zebronics Zeb-JUKEBAR 3900, 80W"/>
        <s v="Sounce Protective Case Cover"/>
        <s v="rts [2 Pack] Mini"/>
        <s v="Tukzer Gel Mouse Pad"/>
        <s v="Lenovo 600 Bluetooth 5"/>
        <s v="InstaCuppa Milk Frother for"/>
        <s v="CableCreation RCA to 3.5mm"/>
        <s v="ATOM Selves-MH 200 GM"/>
        <s v="Usha Steam Pro SI"/>
        <s v="BAJAJ PYGMY MINI 110"/>
        <s v="Dealfreez Case Compatible with"/>
        <s v="Pigeon by Stovekraft 2"/>
        <s v="Pentonic Multicolor Ball Point"/>
        <s v="Samsung Galaxy Buds Live"/>
        <s v="Robustrion [Anti-Scratch] &amp; [Smudge"/>
        <s v="Mi Air Purifier 3"/>
        <s v="Kitchen Mart Stainless Steel"/>
        <s v="10k 8k 4k HDMI"/>
        <s v="Philips AC1215/20 Air purifier,"/>
        <s v="Coway Professional Air Purifier"/>
        <s v="VW 60 cm (24"/>
        <s v="Lifelong LLMG93 500 Watt"/>
        <s v="Eureka Forbes Wet &amp;"/>
        <s v="PrettyKrafts Laundry Bag /"/>
        <s v="GENERIC Ultra-Mini Bluetooth CSR"/>
        <s v="HP 150 Wireless USB"/>
        <s v="Allin Exporters J66 Ultrasonic"/>
        <s v="Philips GC026/30 Fabric Shaver,"/>
        <s v="Panasonic SR-WA22H (E) Automatic"/>
        <s v="VU 139 cm (55"/>
        <s v="VU 164 cm (65"/>
        <s v="Lenovo 130 Wireless Compact"/>
        <s v="Portronics Ruffpad 15 Re-Writable"/>
        <s v="HP Deskjet 2723 AIO"/>
        <s v="Kuber Industries Waterproof Round"/>
        <s v="PTron Newly Launched Force"/>
        <s v="Morphy Richards New Europa"/>
        <s v="Qubo Smart Cam 360"/>
        <s v="Myvn 30W Warp/20W Dash"/>
        <s v="Parker Vector Standard Chrome"/>
        <s v="StyleHouse Lint Remover for"/>
        <s v="Dr Trust Electronic Kitchen"/>
        <s v="AGARO Ace 1600 Watts,"/>
        <s v="ACTIVA Instant 3 LTR"/>
        <s v="WeCool C1 Car Mobile"/>
        <s v="HP GT 53 XL"/>
        <s v="Classmate Long Notebook -"/>
        <s v="AmazonBasics Digital Optical Coax"/>
        <s v="HP Wired Mouse 100"/>
        <s v="Airtel Digital TV HD"/>
        <s v="Xiaomi Pad 5| Qualcomm"/>
        <s v="Bajaj Majesty Duetto Gas"/>
        <s v="Bajaj Waterproof 1500 Watts"/>
        <s v="Canon E4570 All-in-One Wi-Fi"/>
        <s v="Western Digital WD Green"/>
        <s v="AmazonBasics 108 cm (43"/>
        <s v="Noise Buds VS402 Truly"/>
        <s v="Portronics MPORT 31C 4-in-1"/>
        <s v="SOFLIN Egg Boiler Electric"/>
        <s v="Parker Quink Ink Bottle,"/>
        <s v="Tygot Bluetooth Extendable Selfie"/>
        <s v="PHILIPS Digital Air Fryer"/>
        <s v="Ikea 903.391.72 Polypropylene Plastic"/>
        <s v="OnePlus 10T 5G (Moonstone"/>
        <s v="Parker Quink Ink Bottle"/>
        <s v="Tata Swach Bulb 6000-Litre"/>
        <s v="Synqe USB Type C"/>
        <s v="Saifsmart Outlet Wall Mount"/>
        <s v="Duracell Chhota Power AA"/>
        <s v="AMERICAN MICRONIC- Imported Wet"/>
        <s v="Ambrane 27000mAh Power Bank,"/>
        <s v="AGARO 33398 Rapid 1000-Watt,"/>
        <s v="Amkette 30 Pin to"/>
        <s v="pTron Volta Dual Port"/>
        <s v="Boult Audio FXCharge with"/>
        <s v="Philips EasyTouch Plus Standing"/>
        <s v="TCL 108 cm (43"/>
        <s v="Philips Viva Collection HR1832/00"/>
        <s v="boAt Stone 250 Portable"/>
        <s v="Wayona Type C To"/>
        <s v="Wayona Usb C 65W"/>
        <s v="AGARO Esteem Multi Kettle"/>
        <s v="HP w100 480P 30"/>
        <s v="Tabelito¬Æ Polyester Foam, Nylon"/>
        <s v="Storite USB 3 Cable"/>
        <s v="Universal Remote Control for"/>
        <s v="SaleOn‚Ñ¢ Portable Storage Organizer"/>
        <s v="Multifunctional 2 in 1"/>
        <s v="Morphy Richards OFR Room"/>
        <s v="RPM Euro Games Gaming"/>
        <s v="Tecno Spark 9 (Sky"/>
        <s v="Vedini Transparent Empty Refillable"/>
        <s v="SWAPKART Flexible Mobile Tabletop"/>
        <s v="Model-P4 6 Way Swivel"/>
        <s v="Samsung 24-inch(60.46cm) FHD Monitor,"/>
        <s v="Zebronics Zeb-Jaguar Wireless Mouse,"/>
        <s v="Hi-Mobiler iPhone Charger Lightning"/>
        <s v="HP 65W AC Laptops"/>
        <s v="ENEM Sealing Machine |"/>
        <s v="Quantum QHM-7406 Full-Sized Keyboard"/>
        <s v="Zebronics Zeb Buds C2"/>
        <s v="Amozo Ultra Hybrid Camera"/>
        <s v="ZEBRONICS Zeb-Comfort Wired USB"/>
        <s v="PC SQUARE Laptop Tabletop"/>
        <s v="Classmate Octane Neon- 25"/>
        <s v="Crucial P3 500GB PCIe"/>
        <s v="Parker Vector Camouflage Gift"/>
        <s v="Zoul Type C to"/>
        <s v="Zoul USB C to"/>
        <s v="Ambrane Unbreakable 3 in"/>
        <s v="Pilot V7 Liquid Ink"/>
        <s v="KENT 16026 Electric Kettle"/>
        <s v="AGARO Imperial 240-Watt Slow"/>
        <s v="Croma 80 cm (32"/>
        <s v="Tata Sky Universal Remote"/>
        <s v="Elv Mobile Phone Mount"/>
        <s v="Foxin FTC 12A /"/>
        <s v="ROYAL STEP - AMAZON'S"/>
        <s v="HP M270 Backlit USB"/>
        <s v="Philips EasySpeed Plus Steam"/>
        <s v="ESnipe Mart Worldwide Travel"/>
        <s v="Offbeat¬Æ - DASH 2.4GHz"/>
        <s v="Amazon Basics 10.2 Gbps"/>
        <s v="STRIFF Multi Angle Tablet/Mobile"/>
        <s v="STRIFF UPH2W Multi Angle"/>
        <s v="Havells Cista Room Heater,"/>
        <s v="Balzano High Speed Nutri"/>
        <s v="Duracell Ultra Alkaline D"/>
        <s v="Bajaj RHX-2 800-Watt Room"/>
        <s v="Wecool Moonwalk M1 ENC"/>
        <s v="Portronics Konnect CL 20W"/>
        <s v="Bajaj Minor 1000 Watts"/>
        <s v="FIGMENT Handheld Milk Frother"/>
        <s v="Portronics MPORT 31 4"/>
        <s v="Singer Aroma 1.8 Liter"/>
        <s v="Prestige Clean Home Water"/>
        <s v="PHILIPS Air Fryer HD9200/90,"/>
        <s v="Philips Air Purifier Ac2887/20,Vitashield"/>
        <s v="Storite High Speed Micro"/>
        <s v="Milton Go Electro 2"/>
        <s v="Bulfyss Stainless Steel Digital"/>
        <s v="Pick Ur Needs¬Æ Lint"/>
        <s v="Acer EK220Q 21.5 Inch"/>
        <s v="Storite USB Extension Cable"/>
        <s v="Storite USB 2 A"/>
        <s v="iBELL SEK15L Premium 1.5"/>
        <s v="Classmate Long Book -"/>
        <s v="Havells Instanio 10 Litre"/>
        <s v="Lava A1 Josh 21(Blue"/>
        <s v="STRIFF 12 Pieces Highly"/>
        <s v="Parker Moments Vector Timecheck"/>
        <s v="Kodak 139 cm (55"/>
        <s v="MILTON Smart Egg Boiler"/>
        <s v="HUMBLE Dynamic Lapel Collar"/>
        <s v="STRIFF Laptop Tabletop Stand,"/>
        <s v="Lifelong 2-in1 Egg Boiler"/>
        <s v="Spigen Ultra Hybrid Back"/>
        <s v="Black + Decker BD"/>
        <s v="Heart Home Waterproof Round"/>
        <s v="ZEBRONICS Zeb-Buds 30 3.5Mm"/>
        <s v="Duracell 38W Fast Car"/>
        <s v="Redmi 11 Prime 5G"/>
        <s v="MI 33W SonicCharge 2"/>
        <s v="ZEBRONICS Aluminium Alloy Laptop"/>
        <s v="Solidaire 550-Watt Mixer Grinder"/>
        <s v="Flix (Beetel) Bolt 2.4"/>
        <s v="FLiX Usb Charger,Flix (Beetel)"/>
        <s v="KINGONE Wireless Charging Pencil"/>
        <s v="LAPSTER Accessories Power Cable"/>
        <s v="Brayden Fito Atom Rechargeable"/>
        <s v="Tarkan Portable Folding Laptop"/>
        <s v="Brayden Chopro, Electric Vegetable"/>
        <s v="Toshiba 108 cm (43"/>
        <s v="MYVN LTG to USB"/>
        <s v="Ambrane 60W / 3A"/>
        <s v="Philips Handheld Garment Steamer"/>
        <s v="Airtel DigitalTV DTH Television,"/>
        <s v="Ambrane Mobile Holding Stand,"/>
        <s v="boAt Type C A750"/>
        <s v="Portronics Ruffpad 8.5M Multicolor"/>
        <s v="Sony WI-C100 Wireless Headphones"/>
        <s v="SWAPKART Portable Flexible Adjustable"/>
        <s v="LRIPL Compatible Sony Bravia"/>
        <s v="Wings Phantom Pro Earphones"/>
        <s v="KENT 16068 Zoom Vacuum"/>
        <s v="Portronics Konnect L POR-1403"/>
        <s v="Bajaj Majesty RX11 2000"/>
        <s v="Redragon K617 Fizz 0.6"/>
        <s v="KENT 16055 Amaze Cool"/>
        <s v="Verilux¬Æ USB C Hub"/>
        <s v="Lint Roller with 40"/>
        <s v="Croma 1100 W Dry"/>
        <s v="InstaCuppa Rechargeable Mini Electric"/>
        <s v="beatXP Kitchen Scale Multipurpose"/>
        <s v="Lapster Gel Mouse pad"/>
        <s v="Kodak 126 cm (50"/>
        <s v="Wipro Vesta Electric Egg"/>
        <s v="Portronics Toad 23 Wireless"/>
        <s v="Maharaja Whiteline Lava Neo"/>
        <s v="Boult Audio Omega with"/>
        <s v="CP PLUS 2MP Full"/>
        <s v="ZEBRONICS Zeb-Astra 20 Wireless"/>
        <s v="Rico Japanese Technology Rechargeable"/>
        <s v="ZEBRONICS ZEB-USB150WF1 WiFi USB"/>
        <s v="LG 108 cm (43"/>
        <s v="LG 139 cm (55"/>
        <s v="MI REDMI 9i Sport"/>
        <s v="RC PRINT GI 790"/>
        <s v="Hisense 126 cm (50"/>
        <s v="Portronics Konnect L 60W"/>
        <s v="Isoelite Remote Compatible for"/>
        <s v="Milk Frother, Immersion Blender"/>
        <s v="Sounce 360 Adjustable Mobile"/>
        <s v="Havells Glaze 74W Pearl"/>
        <s v="akiara - Makes life"/>
        <s v="Kanget [2 Pack] Type"/>
        <s v="Posh 1.5 Meter High"/>
        <s v="Smashtronics¬Æ - Case for"/>
        <s v="AmazonBasics 10.2 Gbps High-Speed"/>
        <s v="MI Xiaomi 22.5W Fast"/>
        <s v="SKYTONE Stainless Steel Electric"/>
        <s v="V-Guard Zio Instant Water"/>
        <s v="WeCool B1 Mobile Holder"/>
        <s v="iFFALCON 80 cm (32"/>
        <s v="INOVERA World Map Extended"/>
        <s v="ZEBRONICS Zeb-Sound Bomb N1"/>
        <s v="SVM Products Unbreakable Set"/>
        <s v="Sounce Spiral Charger Cable"/>
        <s v="Eureka Forbes Supervac 1600"/>
        <s v="Classmate Pulse Spiral Notebook"/>
        <s v="BESTOR¬Æ LCD Writing Tablet/pad"/>
        <s v="Prestige PWG 7 Wet"/>
        <s v="Hisense 108 cm (43"/>
        <s v="USHA Heat Convector 812"/>
        <s v="Themisto 350 Watts Egg"/>
        <s v="AGARO Supreme High Pressure"/>
        <s v="Duracell USB Lightning Apple"/>
        <s v="Lapster 1.5 mtr USB"/>
        <s v="Lapster 5 pin mini"/>
        <s v="Eveready Red 1012 AAA"/>
        <s v="Zoul USB C 60W"/>
        <s v="Zoul USB Type C"/>
        <s v="Caprigo Heavy Duty TV"/>
        <s v="TVARA LCD Writing Tablet"/>
        <s v="Wipro Smartlife Super Deluxe"/>
        <s v="Black+Decker Handheld Portable Garment"/>
        <s v="Gizga Essentials Laptop Bag"/>
        <s v="Fire-Boltt Tank 1.85&quot; Bluetooth"/>
        <s v="PrettyKrafts Folding Laundry Basket"/>
        <s v="iBELL SM1515NEW Sandwich Maker"/>
        <s v="Nokia 8210 4G Volte"/>
        <s v="Synqe USB C to"/>
        <s v="Synqe Type C to"/>
        <s v="InstaCuppa Portable Blender for"/>
        <s v="Demokrazy New Nova Lint"/>
        <s v="Ambrane Fast 100W Output"/>
        <s v="Bajaj OFR Room Heater,"/>
        <s v="Rts‚Ñ¢ High Speed 3D"/>
        <s v="STRIFF Laptop Stand Adjustable"/>
        <s v="AGARO LR2007 Lint Remover,"/>
        <s v="Kyosei Advanced Tempered Glass"/>
        <s v="LOHAYA Television Remote Compatible"/>
        <s v="Airtel DigitalTV DTH Remote"/>
        <s v="Belkin USB C to"/>
        <s v="Boult Audio BassBuds Oak"/>
        <s v="CROSSVOLT Compatible Dash/Warp Data"/>
        <s v="Havells Instanio 1-Litre 3KW"/>
        <s v="Eveready 1015 Carbon Zinc"/>
        <s v="Tesora - Inspired by"/>
        <s v="TVARA LCD Writing Tablet,"/>
        <s v="iBELL Castor CTEK15L Premium"/>
        <s v="Amazon Basics Wireless Mouse"/>
        <s v="POPIO Tempered Glass Compatible"/>
        <s v="Cotbolt Silicone Protective Case"/>
        <s v="Syncwire LTG to USB"/>
        <s v="REDTECH USB-C to Lightning"/>
        <s v="VU 108 cm (43"/>
        <s v="Amazon Basics Multipurpose Foldable"/>
        <s v="AmazonBasics Induction Cooktop 1600"/>
        <s v="pTron Solero T351 3.5Amps"/>
        <s v="pTron Solero 331 3.4Amps"/>
        <s v="pTron Solero M241 2.4A"/>
        <s v="Wembley LCD Writing Pad/Tab"/>
        <s v="Lifelong LLQH922 Regalia 800"/>
        <s v="Proven¬Æ Copper + Mineral"/>
        <s v="SupCares Laptop Stand 7"/>
        <s v="GILTON Egg Boiler Electric"/>
        <s v="Reffair AX30 [MAX] Portable"/>
        <s v="House of Quirk Reusable"/>
        <s v="SAIELLIN Electric Lint Remover"/>
        <s v="Cubetek 3 in 1"/>
        <s v="Time Office Scanner Replacement"/>
        <s v="LOHAYA Remote Compatible for"/>
        <s v="Sansui 140cm (55 inches)"/>
        <s v="iBELL SM1301 3-in-1 Sandwich"/>
        <s v="Borosil Electric Egg Boiler,"/>
        <s v="Wecool Unbreakable 3 in"/>
        <s v="WeCool S5 Long Selfie"/>
        <s v="Hindware Atlantic Xceed 5L"/>
        <s v="Cotbolt Silicone Case Cover"/>
        <s v="Oratech Coffee Frother electric,"/>
        <s v="Goodscity Garment Steamer for"/>
        <s v="Gilary Multi Charging Cable,"/>
        <s v="Bestor ¬Æ 8K Hdmi"/>
        <s v="Duracell CR2016 3V Lithium"/>
        <s v="Robustrion Anti-Scratch &amp; Smudge"/>
        <s v="Akiara¬Æ - Makes life"/>
        <s v="Havells Instanio 3-Litre 4.5KW"/>
        <s v="Duracell CR2025 3V Lithium"/>
        <s v="Zuvexa USB Rechargeable Electric"/>
        <s v="Eureka Forbes Active Clean"/>
        <s v="Crypo‚Ñ¢ Universal Remote Compatible"/>
        <s v="Realme Smart TV Stick"/>
        <s v="Lint Remover Woolen Clothes"/>
        <s v="Aquadpure Copper + Mineral"/>
        <s v="Amazon Basics 650 Watt"/>
        <s v="Lapster USB 3 sata"/>
        <s v="Dealfreez Case Compatible for"/>
        <s v="HP GK320 Wired Full"/>
        <s v="Caldipree Silicone Case Cover"/>
        <s v="LAPSTER 12pcs Spiral Cable"/>
        <s v="Ambrane 2 in 1"/>
        <s v="STRIFF Mpad Mouse Mat"/>
        <s v="FABWARE Lint Remover for"/>
        <s v="BRUSTRO Copytinta Coloured Craft"/>
        <s v="VRPRIME Lint Roller Lint"/>
        <s v="Pigeon 1.5 litre Hot"/>
        <s v="Lifelong LLEK15 Electric Kettle"/>
        <s v="Duracell Type C To"/>
        <s v="AGARO Classic Portable Yogurt"/>
        <s v="Morphy Richards Aristo 2000"/>
        <s v="Samsung Original Type C"/>
        <s v="JM SELLER 180 W"/>
        <s v="oraimo 65W Type C"/>
        <s v="Zuvexa Egg Boiler Poacher"/>
        <s v="Lapster 65W compatible for"/>
        <s v="King Shine Multi Retractable"/>
        <s v="Classmate Pulse 1 Subject"/>
        <s v="Melbon VM-905 2000-Watt Room"/>
        <s v="Bulfyss USB Rechargeable Lint"/>
        <s v="Duracell Micro USB 3A"/>
        <s v="Duracell Type-C To Micro"/>
        <s v="HealthSense Rechargeable Lint Remover"/>
        <s v="Duracell USB C To"/>
        <s v="Sounce 65W OnePlus Dash"/>
        <s v="Gadgetronics Digital Kitchen Weighing"/>
        <s v="Lapster Caddy for ssd"/>
        <s v="OnePlus Nord Watch with"/>
        <s v="Gizga Essentials Webcam Cover,"/>
        <s v="Portronics Konnect L 20W"/>
        <s v="Hindware Atlantic Compacto 3"/>
        <s v="Newly Launched Boult Dive+"/>
        <s v="Noise_Colorfit Smart Watch Charger"/>
        <s v="Noise Agile 2 Buzz"/>
        <s v="Lapster USB 3 A"/>
        <s v="Homeistic Applience‚Ñ¢ Instant Electric"/>
        <s v="10WeRun Id-116 Bluetooth Smartwatch"/>
        <s v="!!1000 Watt/2000-Watt Room Heater!!"/>
        <s v="WANBO X1 Pro (Upgraded)"/>
        <s v="Amazon Basics Magic Slate"/>
        <s v="TCL 80 cm (32"/>
        <s v="Orient Electric Aura Neo"/>
        <s v="Bajaj Deluxe 2000 Watts"/>
        <s v="INALSA Vaccum Cleaner Handheld"/>
        <s v="7SEVEN¬Æ Compatible Lg Smart"/>
        <s v="Samsung Galaxy M04 Dark"/>
        <s v="Samsung Galaxy M04 Light"/>
        <s v="SoniVision SA-D10 SA-D100 SA-D40"/>
        <s v="Venus Digital Kitchen Weighing"/>
        <s v="Fire-Boltt Gladiator 1.96&quot; Biggest"/>
        <s v="Portronics Ruffpad 12E Re-Writable"/>
        <s v="E-COSMOS Plug in LED"/>
        <s v="SWAPKART Fast Charging Cable"/>
        <s v="Lenovo USB A to"/>
        <s v="Havells OFR 13 Wave"/>
        <s v="Amazon Basics 2 Amp"/>
        <s v="Ambrane Unbreakable 3A Fast"/>
        <s v="Storite Super Speed USB"/>
        <s v="Astigo Compatible Remote Control"/>
        <s v="boAt BassHeads 122 Wired"/>
        <s v="ZORBES¬Æ Wall Adapter Holder"/>
        <s v="Havells Zella Flap Auto"/>
        <s v="Livpure Glo Star RO+UV+UF+Mineraliser"/>
        <s v="Silicone Rubber Earbuds Tips,"/>
        <s v="Wipro Vesta Grill 1000"/>
        <s v="boAt Airdopes 191G TRUE"/>
        <s v="Cablet 2.5 Inch SATA"/>
        <s v="Room Heater Warmer Wall-Outlet"/>
        <s v="Shakti Technology S5 High"/>
        <s v="NK STAR 950 Mbps"/>
        <s v="Swiss Military VC03 Wireless"/>
        <s v="R B Nova Lint/Fabric"/>
        <s v="Electvision Remote Control Compatible"/>
        <s v="Shopoflux Silicone Remote Cover"/>
        <s v="PRUSHTI COVER AND BAGS,"/>
        <s v="CSI INTERNATIONAL¬Æ Instant Water"/>
        <s v="Pigeon Healthifry Digital Air"/>
        <s v="Kuber Industries Round Non"/>
        <s v="HP 330 Wireless Black"/>
        <s v="Lenovo IdeaPad 3 11th"/>
        <s v="Cello Non-Stick Aluminium Sandwich"/>
        <s v="Skadioo WiFi Adapter for"/>
        <s v="7SEVEN¬Æ Compatible for Tata"/>
        <s v="VU 138 cm (55"/>
        <s v="CEDO 65W OnePlus Dash"/>
        <s v="Kitchenwell Multipurpose Portable Electronic"/>
        <s v="Maharaja Whiteline Nano Carbon"/>
        <s v="SKYWALL 81.28 cm (32"/>
        <s v="Lapster usb 2 mantra"/>
        <s v="Activa Heat-Max 2000 Watts"/>
        <s v="Borosil Volcano 13 Fin"/>
        <s v="boAt LTG 550v3 Lightning"/>
        <s v="boAt Newly Launched Wave"/>
        <s v="Karbonn 80 cm (32"/>
        <s v="Tuarso 8K HDMI 2.1"/>
        <s v="Wayona 3in1 Nylon Braided"/>
        <s v="KENT Electric Chopper-B for"/>
        <s v="Crompton Insta Comfort Heater"/>
        <s v="INALSA Upright Vacuum Cleaner,"/>
        <s v="Technotech High Speed HDMI"/>
        <s v="Astigo Compatible Remote for"/>
        <s v="Candes Gloster All in"/>
        <s v="Havells Gatik Neo 400mm"/>
        <s v="Tom &amp; Jerry Folding"/>
        <s v="Croma 3A Fast charge"/>
        <s v="SKE Bed Study Table"/>
        <s v="PROLEGEND¬Æ PL-T002 Universal TV"/>
        <s v="POCO C31 (Royal Blue,"/>
        <s v="Aine HDMI Male to"/>
        <s v="Prolet Classic Bumper Case"/>
        <s v="Crompton Insta Delight Fan"/>
        <s v="7SEVEN¬Æ Compatible for Sony"/>
        <s v="EYNK Extra Long Micro"/>
        <s v="KENT Smart Multi Cooker"/>
        <s v="Havells Bero Quartz Heater"/>
        <s v="ZEBRONICS HAA2021 HDMI version"/>
        <s v="Irusu Play VR Plus"/>
        <s v="KLAM LCD Writing Tablet"/>
        <s v="Amazon Basics 1500 W"/>
        <s v="Zebronics Astra 10 Portable"/>
        <s v="7SEVEN¬Æ Suitable Sony Tv"/>
        <s v="Sony TV - Remote"/>
        <s v="Wipro Vesta 1.8 litre"/>
        <s v="KENT 16088 Vogue Electric"/>
        <s v="LUNAGARIYA¬Æ, Protective Case Compatible"/>
        <s v="Kitchenwell 18Pc Plastic Food"/>
        <s v="Amazon Basics 300 W"/>
        <s v="7SEVEN¬Æ Compatible for Samsung"/>
        <s v="Anjaney Enterprise Smart Multipurpose"/>
        <s v="KRISONS Thunder Speaker, Multimedia"/>
        <s v="HB Plus Folding Height"/>
        <s v="SaiEllin Room Heater For"/>
        <s v="Wipro Vesta 1200 Watt"/>
        <s v="WIDEWINGS Electric Handheld Milk"/>
        <s v="Firestick Remote  "/>
        <s v="WZATCO Pixel | Portable"/>
        <s v="Electvision Remote Control for"/>
        <s v="MI 2-in-1 USB Type"/>
        <s v="LOHAYA LCD/LED Remote Compatible"/>
        <s v="Inalsa Electric Fan Heater"/>
        <s v="Zebronics CU3100V Fast charging"/>
        <s v="Ambrane BCL-15 Lightning Cable"/>
        <s v="Remote Compatible for Samsung"/>
        <s v="Airtel DigitalTV HD Setup"/>
        <s v="Portronics Konnect Spydr 31"/>
        <s v="POCO C31 (Shadow Gray,"/>
        <s v="7SEVEN¬Æ Compatible for Mi"/>
        <s v="iPhone Original 20W C"/>
        <s v="Crompton Insta Comfy 800"/>
        <s v="Lifelong LLFH921 Regalia 2000"/>
        <s v="7SEVEN¬Æ Compatible Vu Smart"/>
        <s v="7SEVEN¬Æ Bluetooth Voice Command"/>
        <s v="HOMEPACK 750W Radiant Room"/>
        <s v="7SEVEN¬Æ TCL Remote Control"/>
        <s v="Sansui 80cm (32 inches)"/>
        <s v="Pigeon Zest Mixer Grinder"/>
        <s v="Lifelong LLQH925 Dyno Quartz"/>
        <s v="IKEA Frother for Milk"/>
        <s v="Sui Generis Electric Handheld"/>
        <s v="ROYAL STEP Portable Electric"/>
        <s v="Lava Charging Adapter Elements"/>
        <s v="Remote Control Compatible for"/>
        <s v="C (DEVICE) Lint Remover"/>
        <s v="EN LIGNE Adjustable Cell"/>
        <s v="Longway Blaze 2 Rod"/>
        <s v="7SEVEN¬Æ Compatible Tata Sky"/>
        <s v="Ikea Little Loved Corner"/>
        <s v="Tokdis MX-1 Pro Bluetooth"/>
        <s v="INDIAS¬Æ‚Ñ¢ Electro-Instant Water Geyser"/>
        <s v="AVNISH Tap Water Purifier"/>
        <s v="Portable Lint Remover Pet"/>
        <s v="Tata Sky Digital TV"/>
        <s v="Nirdambhay Mini Bag Sealer,"/>
        <s v="7SEVEN¬Æ Compatible with Fire"/>
        <s v="LRIPL Mi Remote Control"/>
        <s v="!!HANEUL!!1000 Watt/2000-Watt Room Heater!!"/>
        <s v="Eopora PTC Ceramic Fast"/>
        <s v="LOHAYA Voice Assistant Remote"/>
        <s v="White Feather Portable Heat"/>
        <s v="Amazon Basics 2000/1000 Watt"/>
        <s v="7SEVEN Compatible LG TV"/>
        <s v="MR. BRAND Portable USB"/>
        <s v="SHREENOVA ID116 Plus Bluetooth"/>
        <s v="Personal Size Blender, Portable"/>
        <s v="Khaitan ORFin Fan heater"/>
        <s v="Eureka Forbes car Vac"/>
        <m u="1"/>
      </sharedItems>
    </cacheField>
    <cacheField name="Main category" numFmtId="0">
      <sharedItems count="9">
        <s v="Home&amp;Kitchen"/>
        <s v="Electronics"/>
        <s v="Computers&amp;Accessories"/>
        <s v="MusicalInstruments"/>
        <s v="Toys&amp;Games"/>
        <s v="OfficeProducts"/>
        <s v="HomeImprovement"/>
        <s v="Health&amp;PersonalCare"/>
        <s v="Car&amp;Motorbike"/>
      </sharedItems>
    </cacheField>
    <cacheField name="Sub category" numFmtId="0">
      <sharedItems/>
    </cacheField>
    <cacheField name="product group" numFmtId="0">
      <sharedItems containsBlank="1"/>
    </cacheField>
    <cacheField name="User Id" numFmtId="0">
      <sharedItems/>
    </cacheField>
    <cacheField name="Username" numFmtId="0">
      <sharedItems containsBlank="1"/>
    </cacheField>
    <cacheField name="Discounted Price" numFmtId="166">
      <sharedItems containsSemiMixedTypes="0" containsString="0" containsNumber="1" minValue="39" maxValue="77990"/>
    </cacheField>
    <cacheField name="Price Range Band" numFmtId="44">
      <sharedItems count="3">
        <s v="&gt;₹500"/>
        <s v="₹200-₹500"/>
        <s v="₹200"/>
      </sharedItems>
    </cacheField>
    <cacheField name="Actual Price" numFmtId="166">
      <sharedItems containsSemiMixedTypes="0" containsString="0" containsNumber="1" minValue="39" maxValue="139900"/>
    </cacheField>
    <cacheField name="Total Potential Revenue" numFmtId="166">
      <sharedItems containsSemiMixedTypes="0" containsString="0" containsNumber="1" minValue="0" maxValue="3451882164"/>
    </cacheField>
    <cacheField name="Discount Percentage" numFmtId="9">
      <sharedItems containsSemiMixedTypes="0" containsString="0" containsNumber="1" minValue="0" maxValue="0.94"/>
    </cacheField>
    <cacheField name="Level of Discount" numFmtId="0">
      <sharedItems/>
    </cacheField>
    <cacheField name="Average Discount Percentage" numFmtId="9">
      <sharedItems containsSemiMixedTypes="0" containsString="0" containsNumber="1" minValue="0" maxValue="94.118823764752946"/>
    </cacheField>
    <cacheField name="&gt;=50% Discount" numFmtId="0">
      <sharedItems/>
    </cacheField>
    <cacheField name="Rating" numFmtId="0">
      <sharedItems containsSemiMixedTypes="0" containsString="0" containsNumber="1" minValue="0" maxValue="5"/>
    </cacheField>
    <cacheField name="Rating Count" numFmtId="0">
      <sharedItems containsString="0" containsBlank="1" containsNumber="1" containsInteger="1" minValue="1" maxValue="426973"/>
    </cacheField>
    <cacheField name="Combine score" numFmtId="0">
      <sharedItems containsSemiMixedTypes="0" containsString="0" containsNumber="1" minValue="0.99199999999999999" maxValue="431.37299999999999"/>
    </cacheField>
    <cacheField name="Review ID"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BUNMI ASHAOLU" refreshedDate="45840.953317245374" createdVersion="7" refreshedVersion="7" minRefreshableVersion="3" recordCount="1351" xr:uid="{AADE5BFA-962A-45E0-B32B-372A04091804}">
  <cacheSource type="worksheet">
    <worksheetSource ref="A1:S1352" sheet="CASE STUDY" r:id="rId2"/>
  </cacheSource>
  <cacheFields count="19">
    <cacheField name="Product ID" numFmtId="0">
      <sharedItems count="1351">
        <s v="B08RDWBYCQ"/>
        <s v="B07KSMBL2H"/>
        <s v="B014I8SSD0"/>
        <s v="B014I8SX4Y"/>
        <s v="B07YL54NVJ"/>
        <s v="B07GPXXNNG"/>
        <s v="B0B3D39RKV"/>
        <s v="B08FTFXNNB"/>
        <s v="B09GFLXVH9"/>
        <s v="B0BF4YBLPX"/>
        <s v="B09PLFJ7ZW"/>
        <s v="B07T5DKR5D"/>
        <s v="B09VC2D2WG"/>
        <s v="B09MTLG4TP"/>
        <s v="B0B31BYXQQ"/>
        <s v="B075DB1F13"/>
        <s v="B01DEWVZ2C"/>
        <s v="B07WHSJXLF"/>
        <s v="B09NR6G588"/>
        <s v="B07VTFN6HM"/>
        <s v="B0846D5CBP"/>
        <s v="B002SZEOLG"/>
        <s v="B008IFXQFU"/>
        <s v="B0088TKTY2"/>
        <s v="B08HV83HL3"/>
        <s v="B08HVL8QN3"/>
        <s v="B08RZ5K9YH"/>
        <s v="B07DC4RZPY"/>
        <s v="B097R25DP7"/>
        <s v="B00A0VCJPI"/>
        <s v="B09ZHCJDP1"/>
        <s v="B08CYPB15D"/>
        <s v="B0BP18W8TM"/>
        <s v="B0B4F5L738"/>
        <s v="B00R1P3B4O"/>
        <s v="B08YDFX7Y1"/>
        <s v="B09V2Q4QVQ"/>
        <s v="B0B5D39BCD"/>
        <s v="B08444S68L"/>
        <s v="B0BNV7JM5Y"/>
        <s v="B008YW3CYM"/>
        <s v="B0798PJPCL"/>
        <s v="B004IO5BMQ"/>
        <s v="B08CYNJ5KY"/>
        <s v="B00NH11KIK"/>
        <s v="B088GXTJM3"/>
        <s v="B07JPX9CR7"/>
        <s v="B003B00484"/>
        <s v="B097R4D42G"/>
        <s v="B09YV42QHZ"/>
        <s v="B01GFTEV5Y"/>
        <s v="B08QDPB1SL"/>
        <s v="B09MT84WV5"/>
        <s v="B09JS562TP"/>
        <s v="B01M72LILF"/>
        <s v="B08HDJ86NZ"/>
        <s v="B0789LZTCJ"/>
        <s v="B08HDH26JX"/>
        <s v="B07CRL2GY6"/>
        <s v="B07X963JNS"/>
        <s v="B008QS9J6Y"/>
        <s v="B07Q7561HD"/>
        <s v="B07232M876"/>
        <s v="B0711PVX6Z"/>
        <s v="B00S2SEV7K"/>
        <s v="B09LHZSMRR"/>
        <s v="B00MUTWLW4"/>
        <s v="B0856HNMR7"/>
        <s v="B00H3H03Q4"/>
        <s v="B073BRXPZX"/>
        <s v="B09XBJ1CTN"/>
        <s v="B09Z7YGV3R"/>
        <s v="B08MCD9JFY"/>
        <s v="B0B61DSF17"/>
        <s v="B00NH13Q8W"/>
        <s v="B00NH11PEY"/>
        <s v="B0B2931FCV"/>
        <s v="B09YLFHFDW"/>
        <s v="B097R45BH8"/>
        <s v="B0085IATT6"/>
        <s v="B01D5H8LDM"/>
        <s v="B07GQD4K6L"/>
        <s v="B084PJSSQ1"/>
        <s v="B00E3DVQFS"/>
        <s v="B0856HY85J"/>
        <s v="B00LM4W1N2"/>
        <s v="B0971DWFDT"/>
        <s v="B08H9Z3XQW"/>
        <s v="B0B3DV7S9B"/>
        <s v="B09BF8JBWX"/>
        <s v="B0BDRVFDKP"/>
        <s v="B0BDYVC5TD"/>
        <s v="B08L5HMJVW"/>
        <s v="B07DKZCZ89"/>
        <s v="B0B9LDCX89"/>
        <s v="B08JMC1988"/>
        <s v="B0BR4F878Q"/>
        <s v="B07SLMR1K6"/>
        <s v="B0B2DD66GS"/>
        <s v="B01F25X6RQ"/>
        <s v="B08D77XZX5"/>
        <s v="B0B8CHJLWJ"/>
        <s v="B08L879JSN"/>
        <s v="B0756CLQWL"/>
        <s v="B07G3YNLJB"/>
        <s v="B0765B3TH7"/>
        <s v="B0BCKJJN8R"/>
        <s v="B0B3G5XZN5"/>
        <s v="B08CHZ3ZQ7"/>
        <s v="B07MSLTW8Z"/>
        <s v="B07L8KNP5F"/>
        <s v="B07S9S86BF"/>
        <s v="B01F262EUU"/>
        <s v="B08JW1GVS7"/>
        <s v="B0B4F4QZ1H"/>
        <s v="B009LJ2BXA"/>
        <s v="B074CWD7MS"/>
        <s v="B089WB69Y1"/>
        <s v="B08SCCG9D4"/>
        <s v="B09M8888DM"/>
        <s v="B09R83SFYV"/>
        <s v="B0746JGVDS"/>
        <s v="B09F9YQQ7B"/>
        <s v="B09RFC46VP"/>
        <s v="B08Y55LPBF"/>
        <s v="B009P2LK08"/>
        <s v="B01LWYDEQ7"/>
        <s v="B072J83V9W"/>
        <s v="B00GG59HU2"/>
        <s v="B098NS6PVG"/>
        <s v="B082LZGK39"/>
        <s v="B082LSVT4B"/>
        <s v="B07DJLFMPS"/>
        <s v="B0926V9CTV"/>
        <s v="B0819ZZK5K"/>
        <s v="B0BF54LXW6"/>
        <s v="B07Z51CGGH"/>
        <s v="B09B9SPC7F"/>
        <s v="B071113J7M"/>
        <s v="B09WRMNJ9G"/>
        <s v="B082T6GVG9"/>
        <s v="B09RKFBCV7"/>
        <s v="B09LQH3SD9"/>
        <s v="B00YQLG7GK"/>
        <s v="B07VV37FT4"/>
        <s v="B08WKFSN84"/>
        <s v="B08VGM3YMF"/>
        <s v="B07NRTCDS5"/>
        <s v="B09HSKYMB3"/>
        <s v="B07VX71FZP"/>
        <s v="B0B2PQL5N3"/>
        <s v="B09F6KL23R"/>
        <s v="B07WDKLDRX"/>
        <s v="B0747VDH9L"/>
        <s v="B07H1S7XW8"/>
        <s v="B014SZPBM4"/>
        <s v="B075ZTJ9XR"/>
        <s v="B0B4PPD89B"/>
        <s v="B08243SKCK"/>
        <s v="B07Z3K96FR"/>
        <s v="B07Z1X6VFC"/>
        <s v="B08B42LWKN"/>
        <s v="B09Q5SWVBJ"/>
        <s v="B09Q5P2MT3"/>
        <s v="B07DWFX9YS"/>
        <s v="B08MTLLSL8"/>
        <s v="B07TR5HSR9"/>
        <s v="B07GVR9TG7"/>
        <s v="B09Z28BQZT"/>
        <s v="B01N4EV2TL"/>
        <s v="B08G28Z33M"/>
        <s v="B0B23LW7NV"/>
        <s v="B0B6F7LX4C"/>
        <s v="B0B6F98KJJ"/>
        <s v="B0B6F8HHR6"/>
        <s v="B09HQSV46W"/>
        <s v="B0B8CXTTG3"/>
        <s v="B08J7VCT12"/>
        <s v="B09MZCQYHZ"/>
        <s v="B00LM4X0KU"/>
        <s v="B07XJWTYM2"/>
        <s v="B0B8ZWNR5T"/>
        <s v="B0B5V47VK4"/>
        <s v="B0B1NX6JTN"/>
        <s v="B01KK0HU3Y"/>
        <s v="B09YV3K34W"/>
        <s v="B09NY7W8YD"/>
        <s v="B097XJQZ8H"/>
        <s v="B08X77LM8C"/>
        <s v="B00NM6MO26"/>
        <s v="B07WDK3ZS2"/>
        <s v="B08DDRGWTJ"/>
        <s v="B07YTNKVJQ"/>
        <s v="B09P858DK8"/>
        <s v="B08MZQBFLN"/>
        <s v="B08B6XWQ1C"/>
        <s v="B09Y5FZK9N"/>
        <s v="B098K3H92Z"/>
        <s v="B09NVPSCQT"/>
        <s v="B09MQSCJQ1"/>
        <s v="B07TCN5VR9"/>
        <s v="B07LG59NPV"/>
        <s v="B005LJQMCK"/>
        <s v="B005LJQMZC"/>
        <s v="B01GGKZ0V6"/>
        <s v="B01GGKZ4NU"/>
        <s v="B088ZTJT2R"/>
        <s v="B08HLZ28QC"/>
        <s v="B0B6BLTGTT"/>
        <s v="B09YV4MW2T"/>
        <s v="B09TP5KBN7"/>
        <s v="B07KY3FNQP"/>
        <s v="B0974H97TJ"/>
        <s v="B08NCKT9FG"/>
        <s v="B083RCTXLL"/>
        <s v="B00B3VFJY2"/>
        <s v="B015OW3M1W"/>
        <s v="B07PLHTTB4"/>
        <s v="B07YNTJ8ZM"/>
        <s v="B087FXHB6J"/>
        <s v="B09MKP344P"/>
        <s v="B0B3RRWSF6"/>
        <s v="B08VF8V79P"/>
        <s v="B07JQKQ91F"/>
        <s v="B084872DQY"/>
        <s v="B07YNHCW6N"/>
        <s v="B083RD1J99"/>
        <s v="B07Z1YVP72"/>
        <s v="B09JPC82QC"/>
        <s v="B09GB5B4BK"/>
        <s v="B09KGV7WSV"/>
        <s v="B07YY1BY5B"/>
        <s v="B09JS94MBV"/>
        <s v="B07Z53L5QL"/>
        <s v="B07S7DCJKS"/>
        <s v="B07W4HTS8Q"/>
        <s v="B00LZPQVMK"/>
        <s v="B08TM71L54"/>
        <s v="B09P22HXH6"/>
        <s v="B08VRMK55F"/>
        <s v="B08H673XKN"/>
        <s v="B084BR3QX8"/>
        <s v="B09PNKXSKF"/>
        <s v="B09FKDH6FS"/>
        <s v="B095RTJH1M"/>
        <s v="B09TMZ1MF8"/>
        <s v="B07ZKD8T1Q"/>
        <s v="B01J8S6X2I"/>
        <s v="B09YV575RK"/>
        <s v="B08CRRQK6Z"/>
        <s v="B09NTHQRW3"/>
        <s v="B08GJ57MKL"/>
        <s v="B07P681N66"/>
        <s v="B0859M539M"/>
        <s v="B08498H13H"/>
        <s v="B00MFPCY5C"/>
        <s v="B08Y1TFSP6"/>
        <s v="B08Y1SJVV5"/>
        <s v="B08Y5KXR6Z"/>
        <s v="B0B4F2TTTS"/>
        <s v="B01FSYQ2A4"/>
        <s v="B09DG9VNWB"/>
        <s v="B08LHTJTBB"/>
        <s v="B09GFPVD9Y"/>
        <s v="B07JW9H4J1"/>
        <s v="B07JW1Y6XV"/>
        <s v="B07LGT55SJ"/>
        <s v="B07JH1C41D"/>
        <s v="B07JGDB5M1"/>
        <s v="B07JH1CBGW"/>
        <s v="B07CD2BN46"/>
        <s v="B0BDG6QDYD"/>
        <s v="B07WJXCTG9"/>
        <s v="B07M69276N"/>
        <s v="B09ZK6THRR"/>
        <s v="B00KIE28X0"/>
        <s v="B01EZ0X3L8"/>
        <s v="B091V8HK8Z"/>
        <s v="B09CYTJV3N"/>
        <s v="B00V4BGDKU"/>
        <s v="B00ABMASXG"/>
        <s v="B08BQ947H3"/>
        <s v="B005FYNT3G"/>
        <s v="B00AXHBBXU"/>
        <s v="B09YV4RG4D"/>
        <s v="B083T5G5PM"/>
        <s v="B09TWHTBKQ"/>
        <s v="B09TWH8YHM"/>
        <s v="B07RD611Z8"/>
        <s v="B09QS9X9L8"/>
        <s v="B09NBZ36F7"/>
        <s v="B08D11DZ2W"/>
        <s v="B09V12K8NT"/>
        <s v="B0B3MWYCHQ"/>
        <s v="B09YV463SW"/>
        <s v="B09MJ77786"/>
        <s v="B09RWQ7YR6"/>
        <s v="B07NC12T2R"/>
        <s v="B07WGMMQGP"/>
        <s v="B0B244R4KB"/>
        <s v="B085CZ3SR1"/>
        <s v="B00UGZWM2I"/>
        <s v="B07JJFSG2B"/>
        <s v="B09XXZXQC1"/>
        <s v="B08GSQXLJ2"/>
        <s v="B077Z65HSD"/>
        <s v="B0974G5Q2Y"/>
        <s v="B071SDRGWL"/>
        <s v="B0BNVBJW2S"/>
        <s v="B07L9FW9GF"/>
        <s v="B00LHZW3XY"/>
        <s v="B0B53NXFFR"/>
        <s v="B07BKSSDR2"/>
        <s v="B0B4F3QNDM"/>
        <s v="B07YWS9SP9"/>
        <s v="B08FY4FG5X"/>
        <s v="B09MZ6WZ6V"/>
        <s v="B01GGKYKQM"/>
        <s v="B07H3WDC4X"/>
        <s v="B08JQN8DGZ"/>
        <s v="B086JTMRYL"/>
        <s v="B01IOZUHRS"/>
        <s v="B009P2L7CO"/>
        <s v="B0BHYJ8CVF"/>
        <s v="B08MZNT7GP"/>
        <s v="B09QS9X16F"/>
        <s v="B09XB7SRQ5"/>
        <s v="B085HY1DGR"/>
        <s v="B0B4F2ZWL3"/>
        <s v="B08VB2CMR3"/>
        <s v="B07WHQBZLS"/>
        <s v="B06XR9PR5X"/>
        <s v="B083342NKJ"/>
        <s v="B08K4RDQ71"/>
        <s v="B0B31FR4Y2"/>
        <s v="B0B4F2XCK3"/>
        <s v="B08FN6WGDQ"/>
        <s v="B085W8CFLH"/>
        <s v="B09T2WRLJJ"/>
        <s v="B07WDK3ZS6"/>
        <s v="B0B5CGTBKV"/>
        <s v="B09LHYZ3GJ"/>
        <s v="B07QZ3CZ48"/>
        <s v="B08MTCKDYN"/>
        <s v="B003L62T7W"/>
        <s v="B08J4PL1Z3"/>
        <s v="B099Z83VRC"/>
        <s v="B0BD92GDQH"/>
        <s v="B0BMFD94VD"/>
        <s v="B08FB2LNSZ"/>
        <s v="B08KRMK9LZ"/>
        <s v="B0B5RP43VN"/>
        <s v="B0B2DD8BQ8"/>
        <s v="B09P564ZTJ"/>
        <s v="B09V2PZDX8"/>
        <s v="B0B3CPQ5PF"/>
        <s v="B0B3CQBRB4"/>
        <s v="B09ZPL5VYM"/>
        <s v="B08Y5QJTVK"/>
        <s v="B09J2MM5C6"/>
        <s v="B07N42JB4S"/>
        <s v="B0B5B6PQCT"/>
        <s v="B094YFFSMY"/>
        <s v="B0116MIKKC"/>
        <s v="B07Z1Z77ZZ"/>
        <s v="B0B12K5BPM"/>
        <s v="B00ZYLMQH0"/>
        <s v="B09ZQK9X8G"/>
        <s v="B0B56YRBNT"/>
        <s v="B08GYG6T12"/>
        <s v="B0977CGNJJ"/>
        <s v="B094G9L9LT"/>
        <s v="B0989W6J2F"/>
        <s v="B00J4YG0PC"/>
        <s v="B01MQZ7J8K"/>
        <s v="B08CF3B7N1"/>
        <s v="B08VS3YLRK"/>
        <s v="B09PL79D2X"/>
        <s v="B09YDFKJF8"/>
        <s v="B0BPBXNQQT"/>
        <s v="B09F6S8BT6"/>
        <s v="B08PV1X771"/>
        <s v="B09RF2QXGX"/>
        <s v="B08MVSGXMY"/>
        <s v="B0BD3T6Z1D"/>
        <s v="B07WFPMGQQ"/>
        <s v="B07L3NDN24"/>
        <s v="B08MC57J31"/>
        <s v="B08KDBLMQP"/>
        <s v="B00N1U7JXM"/>
        <s v="B07DXRGWDJ"/>
        <s v="B09MB3DKG1"/>
        <s v="B07RX42D3D"/>
        <s v="B09NC2TY11"/>
        <s v="B09MT94QLL"/>
        <s v="B0B4SJKRDF"/>
        <s v="B08HD7JQHX"/>
        <s v="B00TI8E7BI"/>
        <s v="B07WKB69RS"/>
        <s v="B08YRMBK9R"/>
        <s v="B08D9NDZ1Y"/>
        <s v="B09QS8V5N8"/>
        <s v="B09P18XVW6"/>
        <s v="B08WRWPM22"/>
        <s v="B08235JZFB"/>
        <s v="B09KRHXTLN"/>
        <s v="B01LONQBDG"/>
        <s v="B08HQL67D6"/>
        <s v="B00LZLQ624"/>
        <s v="B08TDJNM3G"/>
        <s v="B07DFYJRQV"/>
        <s v="B079Y6JZC8"/>
        <s v="B076B8G5D8"/>
        <s v="B01KCSGBU2"/>
        <s v="B078V8R9BS"/>
        <s v="B09SPTNG58"/>
        <s v="B0BM9H2NY9"/>
        <s v="B0B3N7LR6K"/>
        <s v="B07PFJ5VQD"/>
        <s v="B08WJ86PV2"/>
        <s v="B09T39K9YL"/>
        <s v="B07H8W9PB6"/>
        <s v="B08HVJCW95"/>
        <s v="B0B9BD2YL4"/>
        <s v="B01MY839VW"/>
        <s v="B09SFRNKSR"/>
        <s v="B00LXTFMRS"/>
        <s v="B07WG8PDCW"/>
        <s v="B008YW8M0G"/>
        <s v="B06XMZV7RH"/>
        <s v="B0BBW521YC"/>
        <s v="B0BF57RN3K"/>
        <s v="B0BF54972T"/>
        <s v="B0BF563HB4"/>
        <s v="B09XB7DPW1"/>
        <s v="B09RMQYHLH"/>
        <s v="B07XLML2YS"/>
        <s v="B0912WJ87V"/>
        <s v="B07XLCFSSN"/>
        <s v="B0B8SRZ5SV"/>
        <s v="B0B8SSC5D9"/>
        <s v="B0B7DHSKS7"/>
        <s v="B0BG62HMDJ"/>
        <s v="B01NBX5RSB"/>
        <s v="B09MDCZJXS"/>
        <s v="B0BQ3K23Y1"/>
        <s v="B07V82W5CN"/>
        <s v="B08CF3D7QR"/>
        <s v="B07N8RQ6W7"/>
        <s v="B097JQ1J5G"/>
        <s v="B00LP9RFSU"/>
        <s v="B0BFBNXS94"/>
        <s v="B08VB34KJ1"/>
        <s v="B07JNVF678"/>
        <s v="B07JPJJZ2H"/>
        <s v="B07CVR2L5K"/>
        <s v="B08TTRVWKY"/>
        <s v="B008QTK47Q"/>
        <s v="B071VNHMX2"/>
        <s v="B08WRBG3XW"/>
        <s v="B0BBFJ9M3X"/>
        <s v="B01D5H8ZI8"/>
        <s v="B0836JGZ74"/>
        <s v="B07DZ986Q2"/>
        <s v="B0BGPN4GGH"/>
        <s v="B08VGDBF3B"/>
        <s v="B08WKCTFF3"/>
        <s v="B00LUGTJGO"/>
        <s v="B07QHHCB27"/>
        <s v="B09XB8GFBQ"/>
        <s v="B07PFJ5W31"/>
        <s v="B08ZN4B121"/>
        <s v="B00NNQMYNE"/>
        <s v="B0B84QN4CN"/>
        <s v="B00LZLPYHW"/>
        <s v="B006LW0WDQ"/>
        <s v="B079S811J3"/>
        <s v="B07KRCW6LZ"/>
        <s v="B086PXQ2R4"/>
        <s v="B01M4GGIVU"/>
        <s v="B01M5967SY"/>
        <s v="B09GFN8WZL"/>
        <s v="B08CFCK6CW"/>
        <s v="B08DPLCM6T"/>
        <s v="B09BN2NPBD"/>
        <s v="B09XB1R2F3"/>
        <s v="B089BDBDGM"/>
        <s v="B0B8CB7MHW"/>
        <s v="B012MQS060"/>
        <s v="B09YLWT89W"/>
        <s v="B07N2MGB3G"/>
        <s v="B09YDFDVNS"/>
        <s v="B07B88KQZ8"/>
        <s v="B0873L7J6X"/>
        <s v="B00O24PUO6"/>
        <s v="B07Q4NJQC5"/>
        <s v="B09X5HD5T1"/>
        <s v="B0BCVJ3PVP"/>
        <s v="B097R3XH9R"/>
        <s v="B09XX51X2G"/>
        <s v="B09TBCVJS3"/>
        <s v="B099S26HWG"/>
        <s v="B09MT6XSFW"/>
        <s v="B00NH12R1O"/>
        <s v="B07NPBG1B4"/>
        <s v="B01EY310UM"/>
        <s v="B09MY4W73Q"/>
        <s v="B00C3GBCIS"/>
        <s v="B07LFQLKFZ"/>
        <s v="B09LV1CMGH"/>
        <s v="B08MWJTST6"/>
        <s v="B072NCN9M4"/>
        <s v="B07W14CHV8"/>
        <s v="B01EJ5MM5M"/>
        <s v="B07WVQG8WZ"/>
        <s v="B00SMFPJG0"/>
        <s v="B01M5F614J"/>
        <s v="B00LHZWD0C"/>
        <s v="B0B5LVS732"/>
        <s v="B08LPJZSSW"/>
        <s v="B07GVGTSLN"/>
        <s v="B07F1P8KNV"/>
        <s v="B00O2R38C4"/>
        <s v="B085194JFL"/>
        <s v="B082FTPRSK"/>
        <s v="B078W65FJ7"/>
        <s v="B0B25LQQPC"/>
        <s v="B00URH5E34"/>
        <s v="B07J2BQZD6"/>
        <s v="B088Z1YWBC"/>
        <s v="B01DGVKBC6"/>
        <s v="B088ZFJY82"/>
        <s v="B08HLC7Z3G"/>
        <s v="B07RZZ1QSW"/>
        <s v="B08J82K4GX"/>
        <s v="B0B1MDZV9C"/>
        <s v="B01C8P29N0"/>
        <s v="B09KPXTZXN"/>
        <s v="B09SDDQQKP"/>
        <s v="B0BJ966M5K"/>
        <s v="B00V9NHDI4"/>
        <s v="B0B53QFZPY"/>
        <s v="B09NL4DCXK"/>
        <s v="B0BBFJLP21"/>
        <s v="B0141EZMAI"/>
        <s v="B075JJ5NQC"/>
        <s v="B06XSK3XL6"/>
        <s v="B07ZJND9B9"/>
        <s v="B07SPVMSC6"/>
        <s v="B09P1MFKG1"/>
        <s v="B08C4Z69LN"/>
        <s v="B07KCMR8D6"/>
        <s v="B015ZXUDD0"/>
        <s v="B09NHVCHS9"/>
        <s v="B09NJN8L25"/>
        <s v="B09NKZXMWJ"/>
        <s v="B0B3N8VG24"/>
        <s v="B0B3MQXNFB"/>
        <s v="B08P9RYPLR"/>
        <s v="B08N1WL9XW"/>
        <s v="B092JHPL72"/>
        <s v="B0B54Y2SNX"/>
        <s v="B09V175NP7"/>
        <s v="B0B53QLB9H"/>
        <s v="B017PDR9N0"/>
        <s v="B08K36NZSV"/>
        <s v="B07Y5FDPKV"/>
        <s v="B08VFF6JQ8"/>
        <s v="B08HF4W2CT"/>
        <s v="B09F3PDDRF"/>
        <s v="B08TR61BVK"/>
        <s v="B01HGCLUH6"/>
        <s v="B0759QMF85"/>
        <s v="B01D5H90L4"/>
        <s v="B094QZLJQ6"/>
        <s v="B07XJYYH7L"/>
        <s v="B0746N6WML"/>
        <s v="B0148NPH9I"/>
        <s v="B00ZRBWPA0"/>
        <s v="B0B8ZM9RVV"/>
        <s v="B08HDCWDXD"/>
        <s v="B09VL9KFDB"/>
        <s v="B0819HZPXL"/>
        <s v="B07J2NGB69"/>
        <s v="B0B8SSZ76F"/>
        <s v="B07X2L5Z8C"/>
        <s v="B00LY1FN1K"/>
        <s v="B08VB57558"/>
        <s v="B09NS5TKPN"/>
        <s v="B07LFWP97N"/>
        <s v="B07GXHC691"/>
        <s v="B0B9BXKBC7"/>
        <s v="B082T6V3DT"/>
        <s v="B09T37CKQ5"/>
        <s v="B09F5Z694W"/>
        <s v="B07Q4QV1DL"/>
        <s v="B08FGNPQ9X"/>
        <s v="B0B217Z5VK"/>
        <s v="B0BDS8MY8J"/>
        <s v="B09SZ5TWHW"/>
        <s v="B09QS9CWLV"/>
        <s v="B083J64CBB"/>
        <s v="B08W9BK4MD"/>
        <s v="B07VNFP3C2"/>
        <s v="B002PD61Y4"/>
        <s v="B07KNM95JK"/>
        <s v="B07HZ2QCGR"/>
        <s v="B08GM5S4CQ"/>
        <s v="B00W56GLOQ"/>
        <s v="B08JD36C6H"/>
        <s v="B088WCFPQF"/>
        <s v="B01892MIPA"/>
        <s v="B07YZG8PPY"/>
        <s v="B09NNZ1GF7"/>
        <s v="B0B5DDJNH4"/>
        <s v="B07TMCXRFV"/>
        <s v="B096MSW6CT"/>
        <s v="B09FFK1PQG"/>
        <s v="B08QJJCY2Q"/>
        <s v="B0832W3B7Q"/>
        <s v="B0BBN4DZBD"/>
        <s v="B0BBN56J5H"/>
        <s v="B0BBN3WF7V"/>
        <s v="B08JKPVDKL"/>
        <s v="B01MUAUOCX"/>
        <s v="B08R69VDHT"/>
        <s v="B08R69WBN7"/>
        <s v="B08TV2P1N8"/>
        <s v="B009P2LITG"/>
        <s v="B09WMTJPG7"/>
        <s v="B08T8KWNQ9"/>
        <s v="B084MZXJN6"/>
        <s v="B084N1BM9L"/>
        <s v="B01IBRHE3E"/>
        <s v="B08497Z1MQ"/>
        <s v="B09GFWJDY1"/>
        <s v="B0BJ6P3LSK"/>
        <s v="B0B3MMYHYW"/>
        <s v="B09VCHLSJF"/>
        <s v="B0B59K1C8F"/>
        <s v="B09LJ116B5"/>
        <s v="B07JF9B592"/>
        <s v="B0BPBG712X"/>
        <s v="B01I1LDZGA"/>
        <s v="B0B15CPR37"/>
        <s v="B092BJMT8Q"/>
        <s v="B0B15GSPQW"/>
        <s v="B092BL5DCX"/>
        <s v="B08CDKQ8T6"/>
        <s v="B097R2V1W8"/>
        <s v="B09GBBJV72"/>
        <s v="B014HDJ7ZE"/>
        <s v="B082KVTRW8"/>
        <s v="B09VZBGL1N"/>
        <s v="B096VF5YYF"/>
        <s v="B09V17S2BG"/>
        <s v="B09Y5MP7C4"/>
        <s v="B092X94QNQ"/>
        <s v="B00VA7YYUO"/>
        <s v="B086394NY5"/>
        <s v="B00DJ5N9VK"/>
        <s v="B09T3KB6JZ"/>
        <s v="B095JQVC7N"/>
        <s v="B095JPKPH3"/>
        <s v="B082T6GVLJ"/>
        <s v="B0162K34H2"/>
        <s v="B0B2X35B1K"/>
        <s v="B09NL4DJ2Z"/>
        <s v="B07QMRHWJD"/>
        <s v="B08Y57TPDM"/>
        <s v="B09BVCVTBC"/>
        <s v="B09WN3SRC7"/>
        <s v="B0BMTZ4T1D"/>
        <s v="B09PNR6F8Q"/>
        <s v="B081FG1QYX"/>
        <s v="B081FJWN52"/>
        <s v="B07MP21WJD"/>
        <s v="B08D6RCM3Q"/>
        <s v="B07SRM58TP"/>
        <s v="B08XLR6DSB"/>
        <s v="B00LY17RHI"/>
        <s v="B07LG96SDB"/>
        <s v="B0BNXFDTZ2"/>
        <s v="B09NL7LBWT"/>
        <s v="B08498D67S"/>
        <s v="B08PZ6HZLT"/>
        <s v="B0B25DJ352"/>
        <s v="B08CS3BT4L"/>
        <s v="B012ELCYUG"/>
        <s v="B00Y4ORQ46"/>
        <s v="B076VQS87V"/>
        <s v="B07F366Z51"/>
        <s v="B09T2S8X9C"/>
        <s v="B0BBMPH39N"/>
        <s v="B077T3BG5L"/>
        <s v="B09ND94ZRG"/>
        <s v="B00N3XLDW0"/>
        <s v="B082T6GXS5"/>
        <s v="B07222HQKP"/>
        <s v="B099SD8PRP"/>
        <s v="B095X38CJS"/>
        <s v="B06Y36JKC3"/>
        <s v="B098R25TGC"/>
        <s v="B07CWNJLPC"/>
        <s v="B07CWDX49D"/>
        <s v="B07YR26BJ3"/>
        <s v="B0162LYSFS"/>
        <s v="B01F7B2JCI"/>
        <s v="B08CFJBZRK"/>
        <s v="B00935MGHS"/>
        <s v="B0972BQ2RS"/>
        <s v="B0BN6M3TCM"/>
        <s v="B09GYBZPHF"/>
        <s v="B07GLSKXS1"/>
        <s v="B0763K5HLQ"/>
        <s v="B016XVRKZM"/>
        <s v="B08461VC1Z"/>
        <s v="B09KNMLH4Y"/>
        <s v="B08CNLYKW5"/>
        <s v="B07WJV6P1R"/>
        <s v="B07L5L4GTB"/>
        <s v="B09BL2KHQW"/>
        <s v="B09T3H12GV"/>
        <s v="B01DF26V7A"/>
        <s v="B009P2LIL4"/>
        <s v="B0B2CZTCL2"/>
        <s v="B07K19NYZ8"/>
        <s v="B00LM4X3XE"/>
        <s v="B01M0505SJ"/>
        <s v="B00K32PEW4"/>
        <s v="B098JYT4SY"/>
        <s v="B07FXLC2G2"/>
        <s v="B097RJ867P"/>
        <s v="B0B1YVCJ2Y"/>
        <s v="B0B1YZX72F"/>
        <s v="B0B1YY6JJL"/>
        <s v="B0B1YZ9CB8"/>
        <s v="B0BC9BW512"/>
        <s v="B08S74GTBT"/>
        <s v="B07L1N3TJX"/>
        <s v="B0B53DS4TF"/>
        <s v="B09VGKFM7Y"/>
        <s v="B09DL9978Y"/>
        <s v="B07TTSS5MP"/>
        <s v="B0083T231O"/>
        <s v="B09JN37WBX"/>
        <s v="B018SJJ0GE"/>
        <s v="B09KLVMZ3B"/>
        <s v="B09GFM8CGS"/>
        <s v="B07BRKK9JQ"/>
        <s v="B09FPP3R1D"/>
        <s v="B0BPJBTB3F"/>
        <s v="B07WNK1FFN"/>
        <s v="B0085W2MUQ"/>
        <s v="B00GZLB57U"/>
        <s v="B09MFR93KS"/>
        <s v="B07NCKMXVZ"/>
        <s v="B0B298D54H"/>
        <s v="B08YD264ZS"/>
        <s v="B09Q3M3WLJ"/>
        <s v="B01JOFKL0A"/>
        <s v="B09H7JDJCW"/>
        <s v="B06XFTHCNY"/>
        <s v="B08VJFYH6N"/>
        <s v="B0B19VJXQZ"/>
        <s v="B07LDN9Q2P"/>
        <s v="B09BW334ML"/>
        <s v="B09CTWFV5W"/>
        <s v="B0B2CPVXHX"/>
        <s v="B0B14MR9L1"/>
        <s v="B00HVXS7WC"/>
        <s v="B095PWLLY6"/>
        <s v="B071R3LHFM"/>
        <s v="B09163Q5CD"/>
        <s v="B08TGG316Z"/>
        <s v="B085LPT5F4"/>
        <s v="B0B2CWRDB1"/>
        <s v="B07MKFNHKG"/>
        <s v="B07MDRGHWQ"/>
        <s v="B08S7V8YTN"/>
        <s v="B09DSQXCM8"/>
        <s v="B086GVRP63"/>
        <s v="B0117H7GZ6"/>
        <s v="B08PFSZ7FH"/>
        <s v="B0BP89YBC1"/>
        <s v="B01LYU3BZF"/>
        <s v="B01L7C4IU2"/>
        <s v="B0B9XLX8VR"/>
        <s v="B0BC8BQ432"/>
        <s v="B009P2LK80"/>
        <s v="B078KRFWQB"/>
        <s v="B07S851WX5"/>
        <s v="B078JBK4GX"/>
        <s v="B0B4F1YC3J"/>
        <s v="B0BMVWKZ8G"/>
        <s v="B09GP6FBZT"/>
        <s v="B09ZVJXN5L"/>
        <s v="B08CZHGHKH"/>
        <s v="B096TWZRJC"/>
        <s v="B00NW4UWN6"/>
        <s v="B00HZIOGXW"/>
        <s v="B07G147SZD"/>
        <s v="B09R1YFL6S"/>
        <s v="B07D2NMTTV"/>
        <s v="B07WGPKTS4"/>
        <s v="B00H47GVGY"/>
        <s v="B078HRR1XV"/>
        <s v="B07KSB1MLX"/>
        <s v="B07P434WJY"/>
        <s v="B075TJHWVC"/>
        <s v="B083P71WKK"/>
        <s v="B00GHL8VP2"/>
        <s v="B01L6MT7E0"/>
        <s v="B06XPYRWV5"/>
        <s v="B08Y7MXFMK"/>
        <s v="B087JWLZ2K"/>
        <s v="B07WKBD37W"/>
        <s v="B00CEQEGPI"/>
        <s v="B009DA69W6"/>
        <s v="B00BN5SNF0"/>
        <s v="B07WDKLRM4"/>
        <s v="B097C564GC"/>
        <s v="B0BM4KTNL1"/>
        <s v="B086X18Q71"/>
        <s v="B078G6ZF5Z"/>
        <s v="B07R99NBVB"/>
        <s v="B07Y9PY6Y1"/>
        <s v="B08H5L8V1L"/>
        <s v="B07989VV5K"/>
        <s v="B08L4SBJRY"/>
        <s v="B08K9PX15C"/>
        <s v="B08SJVD8QD"/>
        <s v="B014SZO90Y"/>
        <s v="B09H34V36W"/>
        <s v="B00RGLI0ZS"/>
        <s v="B0B5GF6DQD"/>
        <s v="B086WMSCN3"/>
        <s v="B07TXCY3YK"/>
        <s v="B08FD2VSD9"/>
        <s v="B09ZTZ9N3Q"/>
        <s v="B099FDW2ZF"/>
        <s v="B09G2VTHQM"/>
        <s v="B00H0B29DI"/>
        <s v="B09QGZFBPM"/>
        <s v="B09QGZM8QB"/>
        <s v="B08WKG2MWT"/>
        <s v="B0BK1K598K"/>
        <s v="B09H3BXWTK"/>
        <s v="B08CF4SCNP"/>
        <s v="B09J2SCVQT"/>
        <s v="B00GE55L22"/>
        <s v="B07ZR4S1G4"/>
        <s v="B083GKDRKR"/>
        <s v="B09W9V2PXG"/>
        <s v="B08Y5QJXSR"/>
        <s v="B0BHVPTM2C"/>
        <s v="B08CTNJ985"/>
        <s v="B08CT62BM1"/>
        <s v="B0949SBKMP"/>
        <s v="B081B1JL35"/>
        <s v="B07WGPKMP5"/>
        <s v="B07966M8XH"/>
        <s v="B07GXPDLYQ"/>
        <s v="B09X7DY7Q4"/>
        <s v="B09G5TSGXV"/>
        <s v="B08F47T4X5"/>
        <s v="B08CGW4GYR"/>
        <s v="B09M869Z5V"/>
        <s v="B017NC2IPM"/>
        <s v="B07GNC2592"/>
        <s v="B0752LL57V"/>
        <s v="B08MV82R99"/>
        <s v="B086Q3QMFS"/>
        <s v="B06XGWRKYT"/>
        <s v="B01N1XVVLC"/>
        <s v="B07GMFY9QM"/>
        <s v="B08PSQRW2T"/>
        <s v="B08PSVBB2X"/>
        <s v="B094JNXNPV"/>
        <s v="B07SBGFDX9"/>
        <s v="B07W9KYT62"/>
        <s v="B09J2QCKKM"/>
        <s v="B0BJYSCWFQ"/>
        <s v="B09F6VHQXB"/>
        <s v="B01N90RZ4M"/>
        <s v="B0B3RS9DNF"/>
        <s v="B0B3X2BY3M"/>
        <s v="B078JT7LTD"/>
        <s v="B00KRCBA6E"/>
        <s v="B097MKZHNV"/>
        <s v="B07JB2Y4SR"/>
        <s v="B08VGFX2B6"/>
        <s v="B07RX14W1Q"/>
        <s v="B0BMM7R92G"/>
        <s v="B09X76VL5L"/>
        <s v="B083RC4WFJ"/>
        <s v="B07H3N8RJH"/>
        <s v="B00PVT30YI"/>
        <s v="B00935MD1C"/>
        <s v="B00YMJ0OI8"/>
        <s v="B0BMGG6NKT"/>
        <s v="B085DTN6R2"/>
        <s v="B01MF8MB65"/>
        <s v="B0073QGKAS"/>
        <s v="B00B7GKXMG"/>
        <s v="B08WLY8V9S"/>
        <s v="B00J5DYCCA"/>
        <s v="B07Y1RCCW5"/>
        <s v="B077BTLQ67"/>
        <s v="B084MZXJNK"/>
        <s v="B084N133Y7"/>
        <s v="B07VZH6ZBB"/>
        <s v="B07924P3C5"/>
        <s v="B08S6RKT4L"/>
        <s v="B008LN8KDM"/>
        <s v="B0BL3R4RGS"/>
        <s v="B0B7FJNSZR"/>
        <s v="B09N6TTHT6"/>
        <s v="B00OFM6PEO"/>
        <s v="B00GGGOYEK"/>
        <s v="B009UORDX4"/>
        <s v="B01M5B0TPW"/>
        <s v="B07GWTWFS2"/>
        <s v="B01J0XWYKQ"/>
        <s v="B084DTMYWK"/>
        <s v="B07WHS7MZ1"/>
        <s v="B00P93X2H6"/>
        <s v="B09CGLY5CX"/>
        <s v="B08XXF5V6G"/>
        <s v="B0BCYQY9X5"/>
        <s v="B08D64C9FN"/>
        <s v="B07W6VWZ8C"/>
        <s v="B0BNLFQDG2"/>
        <s v="B09BCNQ9R2"/>
        <s v="B0B9JZW1SQ"/>
        <s v="B08BJN4MP3"/>
        <s v="B08CTQP51L"/>
        <s v="B0B3RSDSZ3"/>
        <s v="B08HV25BBQ"/>
        <s v="B0BBVKRP7B"/>
        <s v="B07WJWRNVK"/>
        <s v="B013B2WGT6"/>
        <s v="B0B97D658R"/>
        <s v="B09SJ1FTYV"/>
        <s v="B07XCM6T4N"/>
        <s v="B08ZJDWTJ1"/>
        <s v="B0188KPKB2"/>
        <s v="B08SBH499M"/>
        <s v="B0BMZ6SY89"/>
        <s v="B00P93X0VO"/>
        <s v="B078HG2ZPS"/>
        <s v="B07TC9F7PN"/>
        <s v="B0B21XL94T"/>
        <s v="B095244Q22"/>
        <s v="B09CMM3VGK"/>
        <s v="B094JB13XL"/>
        <s v="B08MXJYB2V"/>
        <s v="B0B9959XF3"/>
        <s v="B0B997FBZT"/>
        <s v="B07B275VN9"/>
        <s v="B0B4F52B5X"/>
        <s v="B09RWZRCP1"/>
        <s v="B09RX1FK54"/>
        <s v="B07WGPBXY9"/>
        <s v="B08LT9BMPP"/>
        <s v="B00LY12TH6"/>
        <s v="B0B5KZ3C53"/>
        <s v="B071VMP1Z4"/>
        <s v="B01C8P29T4"/>
        <s v="B078JF6X9B"/>
        <s v="B09KH58JZR"/>
        <s v="B0BNQMF152"/>
        <s v="B07W7Z6DVL"/>
        <s v="B08JV91JTK"/>
        <s v="B0B5GJRTHB"/>
        <s v="B01M265AAK"/>
        <s v="B078XFKBZL"/>
        <s v="B0B72BSW7K"/>
        <s v="B09J4YQYX3"/>
        <s v="B09CKSYBLR"/>
        <s v="B09NNHFSSF"/>
        <s v="B09PLD9TCD"/>
        <s v="B09DSXK8JX"/>
        <s v="B09474JWN6"/>
        <s v="B0B1F6GQPS"/>
        <s v="B0B84KSH3X"/>
        <s v="B00LOD70SC"/>
        <s v="B08TDJ5BVF"/>
        <s v="B094DQWV9B"/>
        <s v="B01N6IJG0F"/>
        <s v="B093QCY6YJ"/>
        <s v="B0B3XY5YT4"/>
        <s v="B0B3XXSB1K"/>
        <s v="B09N3ZNHTY"/>
        <s v="B0814P4L98"/>
        <s v="B0B2C5MJN6"/>
        <s v="B09Q8WQ5QJ"/>
        <s v="B07DL1KC3H"/>
        <s v="B07VZYMQNZ"/>
        <s v="B0B82YGCF6"/>
        <s v="B07YQ5SN4H"/>
        <s v="B097RN7BBK"/>
        <s v="B06XDKWLJH"/>
        <s v="B08PPHFXG3"/>
        <s v="B09L835C3V"/>
        <s v="B09HK9JH4F"/>
        <s v="B07RY2X9MP"/>
        <s v="B07WHQWXL7"/>
        <s v="B09XRBJ94N"/>
        <s v="B0B935YNR7"/>
        <s v="B09RFB2SJQ"/>
        <s v="B09X1M3DHX"/>
        <s v="B07DJ5KYDZ"/>
        <s v="B09YLXYP7Y"/>
        <s v="B09YLYB9PB"/>
        <s v="B09YLX91QR"/>
        <s v="B01L8ZNWN2"/>
        <s v="B00A7PLVU6"/>
        <s v="B08SMJT55F"/>
        <s v="B07VVXJ2P5"/>
        <s v="B0993BB11X"/>
        <s v="B01DJJVFPC"/>
        <s v="B0BNDGL26T"/>
        <s v="B09LD3116F"/>
        <s v="B00SH18114"/>
        <s v="B0B3JSWG81"/>
        <s v="B099K9ZX65"/>
        <s v="B00P0R95EA"/>
        <s v="B00GGGOYEU"/>
        <s v="B0814LP6S9"/>
        <s v="B09YL9SN9B"/>
        <s v="B0B9F9PT8R"/>
        <s v="B09C6HXFC1"/>
        <s v="B09Z6WH2N1"/>
        <s v="B09Y14JLP3"/>
        <s v="B0994GFWBH"/>
        <s v="B0B4G2MWSB"/>
        <s v="B07QDSN9V6"/>
        <s v="B08KHM9VBJ"/>
        <s v="B07FL3WRX5"/>
        <s v="B08QSC1XY8"/>
        <s v="B08QSDKFGQ"/>
        <s v="B07GLNJC25"/>
        <s v="B083GQGT3Z"/>
        <s v="B0758F7KK7"/>
        <s v="B07SY4C3TD"/>
        <s v="B0187F2IOK"/>
        <s v="B0B7L86YCB"/>
        <s v="B07DGD4Z4C"/>
        <s v="B08QHLXWV3"/>
        <s v="B00N1U9AJS"/>
        <s v="B07YC8JHMB"/>
        <s v="B08CHKQ8D4"/>
        <s v="B09HV71RL1"/>
        <s v="B08N6P8G5K"/>
        <s v="B09GFPN6TP"/>
        <s v="B08NW8GHCJ"/>
        <s v="B08V9C4B1J"/>
        <s v="B07RCGTZ4M"/>
        <s v="B07FJNNZCJ"/>
        <s v="B09CMQRQM6"/>
        <s v="B0B7NWGXS6"/>
        <s v="B0718ZN31Q"/>
        <s v="B09SGGRKV8"/>
        <s v="B09FZ89DK6"/>
        <s v="B09XJ5LD6L"/>
        <s v="B081NHWT6Z"/>
        <s v="B00RFWNJMC"/>
        <s v="B084N18QZY"/>
        <s v="B09MKG4ZCM"/>
        <s v="B0981XSZJ7"/>
        <s v="B008P7IF02"/>
        <s v="B075K76YW1"/>
        <s v="B07KR5P3YD"/>
        <s v="B09LH32678"/>
        <s v="B09X5C9VLK"/>
        <s v="B09JFR8H3Q"/>
        <s v="B091JF2TFD"/>
        <s v="B09CTRPSJR"/>
        <s v="B09TT6BFDX"/>
        <s v="B0BP7XLX48"/>
        <s v="B0BQRJ3C47"/>
        <s v="B0B7B9V9QP"/>
        <s v="B08WD18LJZ"/>
        <s v="B09Y358DZQ"/>
        <s v="B0B4HJNPV4"/>
        <s v="B0B4HKH19N"/>
        <s v="B0B4T6MR8N"/>
        <s v="B0B4T8RSJ1"/>
        <s v="B09939XJX8"/>
        <s v="B084MZYBTV"/>
        <s v="B08LW31NQ6"/>
        <s v="B0B9RN5X8B"/>
        <s v="B00KIDSU8S"/>
        <s v="B00EYW1U68"/>
        <s v="B00S9BSJC8"/>
        <s v="B08H6B3G96"/>
        <s v="B078WB1VWJ"/>
        <s v="B0123P3PWE"/>
        <s v="B0978V2CP6"/>
        <s v="B0B16KD737"/>
        <s v="B08XMG618K"/>
        <s v="B093ZNQZ2Y"/>
        <s v="B09NNGHG22"/>
        <s v="B0B3TBY2YX"/>
        <s v="B08KS2KQTK"/>
        <s v="B07P1BR7L8"/>
        <s v="B0B4DT8MKT"/>
        <s v="B078JDNZJ8"/>
        <s v="B009VCGPSY"/>
        <s v="B0BN2576GQ"/>
        <s v="B0BNDRK886"/>
        <s v="B09C635BMM"/>
        <s v="B08YK7BBD2"/>
        <s v="B07F6GXNPB"/>
        <s v="B08LKS3LSP"/>
        <s v="B09HCH3JZG"/>
        <s v="B07VQGVL68"/>
        <s v="B00TDD0YM4"/>
        <s v="B07S9M8YTY"/>
        <s v="B01MRARGBW"/>
        <s v="B0B2RBP83P"/>
        <s v="B0B9XN9S3W"/>
        <s v="B09MQ9PDHR"/>
        <s v="B07LDPLSZC"/>
        <s v="B0841KQR1Z"/>
        <s v="B09LQQYNZQ"/>
        <s v="B098T9CJVQ"/>
        <s v="B07B5XJ572"/>
        <s v="B086199CWG"/>
        <s v="B01LYLJ99X"/>
        <s v="B098LCVYPW"/>
        <s v="B0B4KPCBSH"/>
        <s v="B0BCKWZ884"/>
        <s v="B071Z8M4KX"/>
        <s v="B09CMP1SC8"/>
        <s v="B08W56G1K9"/>
        <s v="B09VKWGZD7"/>
        <s v="B01N6LU1VF"/>
        <s v="B00F159RIK"/>
        <s v="B08MVXPTDG"/>
        <s v="B0814ZY6FP"/>
        <s v="B09PDZNSBG"/>
        <s v="B0811VCGL5"/>
        <s v="B00SMJPA9C"/>
        <s v="B09C6HWG18"/>
        <s v="B08XNL93PL"/>
        <s v="B0BBLHTRM9"/>
        <s v="B0762HXMTF"/>
        <s v="B008FWZGSG"/>
        <s v="B07NTKGW45"/>
        <s v="B08TT63N58"/>
        <s v="B0B86CDHL1"/>
        <s v="B0949FPSFY"/>
        <s v="B015GX9Y0W"/>
        <s v="B0BMXMLSMM"/>
        <s v="B091KNVNS9"/>
        <s v="B08RP2L2NL"/>
        <s v="B00EDJJ7FS"/>
        <s v="B09P182Z2H"/>
        <s v="B08WRKSF9D"/>
        <s v="B0B8VQ7KDS"/>
        <s v="B09C6FML9B"/>
        <s v="B09C6H53KH"/>
        <s v="B09LMMFW3S"/>
        <s v="B09W5XR9RT"/>
        <s v="B0B2DJ5RVQ"/>
        <s v="B0994GP1CX"/>
        <s v="B09RZS1NQT"/>
        <s v="B08GTYFC37"/>
        <s v="B00K57MR22"/>
        <s v="B00NFD0ETQ"/>
        <s v="B09BNXQ6BR"/>
        <s v="B01MQ2A86A"/>
        <s v="B09Q8HMKZX"/>
        <s v="B0883KDSXC"/>
        <s v="B08C7TYHPB"/>
        <s v="B08H21B6V7"/>
        <s v="B0B3NDPCS9"/>
        <s v="B08L5FM4JC"/>
        <s v="B09VT6JKRP"/>
        <s v="B07JGCGNDG"/>
        <s v="B07QCWY5XV"/>
        <s v="B09N3BFP4M"/>
        <s v="B0BNDD9TN6"/>
        <s v="B01J1CFO5I"/>
        <s v="B09ZPM4C2C"/>
        <s v="B01486F4G6"/>
        <s v="B0883LQJ6B"/>
        <s v="B00JBNZPFM"/>
        <s v="B09MM6P76N"/>
        <s v="B0BMGB3CH9"/>
        <s v="B0BMGB2TPR"/>
        <s v="B0BGSV43WY"/>
        <s v="B08DCVRW98"/>
        <s v="B01LY9W8AF"/>
        <s v="B08D75R3Z1"/>
        <s v="B08FYB5HHK"/>
        <s v="B00P93X6EK"/>
        <s v="B0B2DJDCPX"/>
        <s v="B01GZSQJPA"/>
        <s v="B09PTT8DZF"/>
        <s v="B08ZHYNTM1"/>
        <s v="B01HJI0FS2"/>
        <s v="B0BFWGBX61"/>
        <s v="B07WMS7TWB"/>
        <s v="B08XXVXP3J"/>
        <s v="B08TZD7FQN"/>
        <s v="B00LVMTA2A"/>
        <s v="B0B8ZKWGKD"/>
        <s v="B07D8VBYB4"/>
        <s v="B0756KCV5K"/>
        <s v="B01NCVJMKX"/>
        <s v="B0B61GCHC1"/>
        <s v="B095K14P86"/>
        <s v="B08D9MNH4B"/>
        <s v="B096YCN3SD"/>
        <s v="B0BPCJM7TB"/>
        <s v="B075S9FVRY"/>
        <s v="B09SB6SJB4"/>
        <s v="B08G43CCLC"/>
        <s v="B07K2HVKLL"/>
        <s v="B08QW937WV"/>
        <s v="B09JKNF147"/>
        <s v="B09YHLPQYT"/>
        <s v="B08BG4M4N7"/>
        <s v="B081RLM75M"/>
        <s v="B083M7WPZD"/>
        <s v="B09HS1NDRQ"/>
        <s v="B0B8XNPQPN"/>
        <s v="B00E9G8KOY"/>
        <s v="B092R48XXB"/>
        <s v="B09LHXNZLR"/>
        <s v="B09XJ1LM7R"/>
        <s v="B0BB3CBFBM"/>
        <s v="B0B5ZF3NRK"/>
        <s v="B0B2DZ5S6R"/>
        <s v="B07R679HTT"/>
        <s v="B09XTQFFCG"/>
        <s v="B08QX1CC14"/>
        <s v="B0B61HYR92"/>
        <s v="B01M69WCZ6"/>
        <s v="B01M6453MB"/>
        <s v="B09ZPJT8B2"/>
        <s v="B09JSW16QD"/>
        <s v="B08K4PSZ3V"/>
        <s v="B08M66K48D"/>
        <s v="B0B466C3G4"/>
        <s v="B0BBMGLQDW"/>
        <s v="B0B5F3YZY4"/>
        <s v="B08LVVTGZK"/>
        <s v="B07YCBSCYB"/>
        <s v="B0BDZWMGZ1"/>
        <s v="B016MDK4F4"/>
        <s v="B09127FZCK"/>
        <s v="B09FHHTL8L"/>
        <s v="B07SYYVP69"/>
        <s v="B09ZDVL7L8"/>
        <s v="B09BW2GP18"/>
        <s v="B09DDCQFMT"/>
        <s v="B08GJNM9N7"/>
        <s v="B00KXULGJQ"/>
        <s v="B09HN7LD5L"/>
        <s v="B0B296NTFV"/>
        <s v="B07VJ9ZTXS"/>
        <s v="B07PR1CL3S"/>
        <s v="B0BBWJFK5C"/>
        <s v="B08RWCZ6SY"/>
        <s v="B08G1RW2Q3"/>
        <s v="B09VGS66FV"/>
        <s v="B07YSJ7FF1"/>
        <s v="B07VSG5SXZ"/>
        <s v="B097JVLW3L"/>
        <s v="B07YFWVRCM"/>
        <s v="B08G8H8DPL"/>
        <s v="B0756K5DYZ"/>
        <s v="B09MMD1FDN"/>
        <s v="B09L8DT7D6"/>
        <s v="B07KKJPTWB"/>
        <s v="B07SLNG3LW"/>
        <s v="B08YXJJW8H"/>
        <s v="B08L12N5H1"/>
        <s v="B09NFSHCWN"/>
        <s v="B09L8DSSFH"/>
        <s v="B07T9FV9YP"/>
        <s v="B09LRZYBH1"/>
        <s v="B07MKMFKPG"/>
        <s v="B08ZXZ362Z"/>
        <s v="B00A328ENA"/>
        <s v="B0BHYLCL19"/>
        <s v="B0BCZCQTJX"/>
        <s v="B0BLV1GNLN"/>
        <s v="B098TV3L96"/>
        <s v="B09X79PP8F"/>
        <s v="B07V5YF4ND"/>
        <s v="B0BHNHMR3H"/>
        <s v="B0B65MJ45G"/>
        <s v="B0B65P827P"/>
        <s v="B0B3RHX6B6"/>
        <s v="B09H39KTTB"/>
        <s v="B08CKW1KH9"/>
        <s v="B08PKBMJKS"/>
        <s v="B0B21C4BMX"/>
        <s v="B07F1T31ZZ"/>
        <s v="B09NVPJ3P4"/>
        <s v="B09B125CFJ"/>
        <s v="B0B5YBGCKD"/>
        <s v="B0B467CCB9"/>
        <s v="B0BLC2BYPX"/>
        <s v="B07T4D9FNY"/>
        <s v="B09RQRZW2X"/>
        <s v="B08XMSKKMM"/>
        <s v="B09VH568H7"/>
        <s v="B08SKZ2RMG"/>
        <s v="B097ZQTDVZ"/>
        <s v="B09NNJ9WYM"/>
        <s v="B08L7J3T31"/>
        <s v="B099PR2GQJ"/>
        <s v="B07H5PBN54"/>
        <s v="B09M3F4HGB"/>
        <s v="B096NTB9XT"/>
        <s v="B0941392C8"/>
        <s v="B0BHZCNC4P"/>
        <s v="B095XCRDQW"/>
        <s v="B08BCKN299"/>
        <s v="B07J9KXQCC"/>
        <s v="B08RHPDNVV"/>
        <s v="B08WWKM5HQ"/>
        <s v="B09XHXXCFH"/>
        <s v="B098QXR9X2"/>
        <s v="B082ZQ4479"/>
        <s v="B01CS4A5V4"/>
        <s v="B0B694PXQJ"/>
        <s v="B08RZ12GKR"/>
        <s v="B09WF4Q7B3"/>
        <s v="B0BDYW3RN3"/>
        <s v="B09P8M18QM"/>
        <s v="B08RX8G496"/>
        <s v="B07GLS2563"/>
        <s v="B09TY4MSH3"/>
        <s v="B0B9RZ4G4W"/>
        <s v="B09LV13JFB"/>
        <s v="B08H6CZSHT"/>
        <s v="B07NKNBTT3"/>
        <s v="B09F6D21BY"/>
        <s v="B0B94JPY2N"/>
        <s v="B07JZSG42Y"/>
        <s v="B09NY6TRXG"/>
        <s v="B09VPH38JS"/>
        <s v="B0BL11S5QK"/>
        <s v="B07HK53XM4"/>
      </sharedItems>
    </cacheField>
    <cacheField name="Product Name" numFmtId="0">
      <sharedItems/>
    </cacheField>
    <cacheField name="Main category" numFmtId="0">
      <sharedItems count="9">
        <s v="Home&amp;Kitchen"/>
        <s v="Electronics"/>
        <s v="Computers&amp;Accessories"/>
        <s v="MusicalInstruments"/>
        <s v="Toys&amp;Games"/>
        <s v="OfficeProducts"/>
        <s v="HomeImprovement"/>
        <s v="Health&amp;PersonalCare"/>
        <s v="Car&amp;Motorbike"/>
      </sharedItems>
    </cacheField>
    <cacheField name="Sub category" numFmtId="0">
      <sharedItems/>
    </cacheField>
    <cacheField name="product group" numFmtId="0">
      <sharedItems containsBlank="1"/>
    </cacheField>
    <cacheField name="User Id" numFmtId="0">
      <sharedItems/>
    </cacheField>
    <cacheField name="Username" numFmtId="0">
      <sharedItems containsBlank="1"/>
    </cacheField>
    <cacheField name="Discounted Price" numFmtId="166">
      <sharedItems containsSemiMixedTypes="0" containsString="0" containsNumber="1" minValue="39" maxValue="77990"/>
    </cacheField>
    <cacheField name="Price Range Band" numFmtId="44">
      <sharedItems/>
    </cacheField>
    <cacheField name="Actual Price" numFmtId="166">
      <sharedItems containsSemiMixedTypes="0" containsString="0" containsNumber="1" minValue="39" maxValue="139900"/>
    </cacheField>
    <cacheField name="Total Potential Revenue" numFmtId="166">
      <sharedItems containsSemiMixedTypes="0" containsString="0" containsNumber="1" minValue="0" maxValue="3451882164"/>
    </cacheField>
    <cacheField name="Discount Percentage" numFmtId="9">
      <sharedItems containsSemiMixedTypes="0" containsString="0" containsNumber="1" minValue="0" maxValue="0.94"/>
    </cacheField>
    <cacheField name="Level of Discount" numFmtId="0">
      <sharedItems count="10">
        <s v="11-20%"/>
        <s v="61-70%"/>
        <s v="31-40%"/>
        <s v="71-80%"/>
        <s v="21-30%"/>
        <s v="51-60%"/>
        <s v="41-50%"/>
        <s v="0-10%"/>
        <s v="81-90%"/>
        <s v="91-100%"/>
      </sharedItems>
    </cacheField>
    <cacheField name="Average Discount Percentage" numFmtId="9">
      <sharedItems containsSemiMixedTypes="0" containsString="0" containsNumber="1" minValue="0" maxValue="94.118823764752946"/>
    </cacheField>
    <cacheField name="&gt;=50% Discount" numFmtId="0">
      <sharedItems/>
    </cacheField>
    <cacheField name="Rating" numFmtId="0">
      <sharedItems containsSemiMixedTypes="0" containsString="0" containsNumber="1" minValue="0" maxValue="5"/>
    </cacheField>
    <cacheField name="Rating Count" numFmtId="0">
      <sharedItems containsString="0" containsBlank="1" containsNumber="1" containsInteger="1" minValue="1" maxValue="426973"/>
    </cacheField>
    <cacheField name="Combine score" numFmtId="0">
      <sharedItems containsSemiMixedTypes="0" containsString="0" containsNumber="1" minValue="0.99199999999999999" maxValue="431.37299999999999"/>
    </cacheField>
    <cacheField name="Review ID"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x v="0"/>
    <s v="KENT 16025 Sandwich Grill"/>
    <x v="0"/>
    <s v="Kitchen&amp;HomeAppliances"/>
    <s v="SmallKitchenAppliances"/>
    <s v="AEY6PEMQ7DII44WSUSC67JEWDE3A"/>
    <s v="Ark"/>
    <n v="1699"/>
    <s v="&gt;₹500"/>
    <n v="1975"/>
    <n v="9314100"/>
    <n v="0.14000000000000001"/>
    <s v="11-20%"/>
    <n v="13.974683544303797"/>
    <x v="0"/>
    <x v="0"/>
    <n v="4716"/>
    <n v="8.7160000000000011"/>
    <s v="RXPUKJKEHY256"/>
  </r>
  <r>
    <x v="1"/>
    <s v="AmazonBasics Flexible Premium HDMI"/>
    <x v="1"/>
    <s v="HomeTheater,TV&amp;Video"/>
    <s v="Accessories"/>
    <s v="AEYJ5I6JZZPOJB6MGWRQOHRQLPSQ"/>
    <s v="Shashank Mallamraju"/>
    <n v="219"/>
    <s v="₹200-₹500"/>
    <n v="700"/>
    <n v="298881100"/>
    <n v="0.69"/>
    <s v="61-70%"/>
    <n v="68.714285714285722"/>
    <x v="1"/>
    <x v="1"/>
    <n v="426973"/>
    <n v="431.37299999999999"/>
    <s v="R1FKOKZ3HHKJBZ"/>
  </r>
  <r>
    <x v="2"/>
    <s v="Amazon Basics High-Speed HDMI"/>
    <x v="1"/>
    <s v="HomeTheater,TV&amp;Video"/>
    <s v="Accessories"/>
    <s v="AEYJ5I6JZZPOJB6MGWRQOHRQLPSQ"/>
    <s v="Shashank Mallamraju"/>
    <n v="309"/>
    <s v="₹200-₹500"/>
    <n v="475"/>
    <n v="202812175"/>
    <n v="0.35"/>
    <s v="31-40%"/>
    <n v="34.94736842105263"/>
    <x v="0"/>
    <x v="1"/>
    <n v="426973"/>
    <n v="431.37299999999999"/>
    <s v="R1FKOKZ3HHKJBZ"/>
  </r>
  <r>
    <x v="3"/>
    <s v="Amazon Basics High-Speed HDMI"/>
    <x v="1"/>
    <s v="HomeTheater,TV&amp;Video"/>
    <s v="Accessories"/>
    <s v="AEYJ5I6JZZPOJB6MGWRQOHRQLPSQ"/>
    <s v="Shashank Mallamraju"/>
    <n v="309"/>
    <s v="₹200-₹500"/>
    <n v="1400"/>
    <n v="597762200"/>
    <n v="0.78"/>
    <s v="71-80%"/>
    <n v="77.928571428571431"/>
    <x v="1"/>
    <x v="1"/>
    <n v="426973"/>
    <n v="431.37299999999999"/>
    <s v="R1FKOKZ3HHKJBZ"/>
  </r>
  <r>
    <x v="4"/>
    <s v="AmazonBasics Flexible Premium HDMI"/>
    <x v="1"/>
    <s v="HomeTheater,TV&amp;Video"/>
    <s v="Accessories"/>
    <s v="AEYJ5I6JZZPOJB6MGWRQOHRQLPSQ"/>
    <s v="Shashank Mallamraju"/>
    <n v="219"/>
    <s v="₹200-₹500"/>
    <n v="700"/>
    <n v="298880400"/>
    <n v="0.69"/>
    <s v="61-70%"/>
    <n v="68.714285714285722"/>
    <x v="1"/>
    <x v="1"/>
    <n v="426972"/>
    <n v="431.37199999999996"/>
    <s v="R1FKOKZ3HHKJBZ"/>
  </r>
  <r>
    <x v="5"/>
    <s v="boAt Bassheads 100 in"/>
    <x v="1"/>
    <s v="Headphones,Earbuds&amp;Accessories"/>
    <s v="Headphones"/>
    <s v="AF4MVO4JNFDEPWFKZO62OAJKRIWA"/>
    <s v="mahesh radheshyam tawari"/>
    <n v="349"/>
    <s v="₹200-₹500"/>
    <n v="999"/>
    <n v="363349287"/>
    <n v="0.65"/>
    <s v="61-70%"/>
    <n v="65.06506506506507"/>
    <x v="1"/>
    <x v="2"/>
    <n v="363713"/>
    <n v="367.81300000000005"/>
    <s v="R2DD2M5YARW7R2"/>
  </r>
  <r>
    <x v="6"/>
    <s v="boAt Bassheads 100 in"/>
    <x v="1"/>
    <s v="Headphones,Earbuds&amp;Accessories"/>
    <s v="Headphones"/>
    <s v="AF4MVO4JNFDEPWFKZO62OAJKRIWA"/>
    <s v="mahesh radheshyam tawari"/>
    <n v="379"/>
    <s v="₹200-₹500"/>
    <n v="999"/>
    <n v="363349287"/>
    <n v="0.62"/>
    <s v="61-70%"/>
    <n v="62.062062062062061"/>
    <x v="1"/>
    <x v="2"/>
    <n v="363713"/>
    <n v="367.81300000000005"/>
    <s v="R2DD2M5YARW7R2"/>
  </r>
  <r>
    <x v="7"/>
    <s v="boAt BassHeads 100 in-Ear"/>
    <x v="1"/>
    <s v="Headphones,Earbuds&amp;Accessories"/>
    <s v="Headphones"/>
    <s v="AF4MVO4JNFDEPWFKZO62OAJKRIWA"/>
    <s v="mahesh radheshyam tawari"/>
    <n v="365"/>
    <s v="₹200-₹500"/>
    <n v="999"/>
    <n v="363347289"/>
    <n v="0.63"/>
    <s v="61-70%"/>
    <n v="63.463463463463462"/>
    <x v="1"/>
    <x v="2"/>
    <n v="363711"/>
    <n v="367.81100000000004"/>
    <s v="R2DD2M5YARW7R2"/>
  </r>
  <r>
    <x v="8"/>
    <s v="Redmi 9 Activ (Carbon"/>
    <x v="1"/>
    <s v="Mobiles&amp;Accessories"/>
    <s v="Smartphones&amp;BasicMobiles"/>
    <s v="AF7B5AJJZP2WKRD74Z45L7YDOEHA"/>
    <s v="SivavaraprasadPV"/>
    <n v="8499"/>
    <s v="&gt;₹500"/>
    <n v="10999"/>
    <n v="3451882164"/>
    <n v="0.23"/>
    <s v="21-30%"/>
    <n v="22.729339030820984"/>
    <x v="0"/>
    <x v="2"/>
    <n v="313836"/>
    <n v="317.93600000000004"/>
    <s v="RCP907FSHW2CI"/>
  </r>
  <r>
    <x v="9"/>
    <s v="Redmi 9A Sport (Coral"/>
    <x v="1"/>
    <s v="Mobiles&amp;Accessories"/>
    <s v="Smartphones&amp;BasicMobiles"/>
    <s v="AF7B5AJJZP2WKRD74Z45L7YDOEHA"/>
    <s v="SivavaraprasadPV"/>
    <n v="6499"/>
    <s v="&gt;₹500"/>
    <n v="8499"/>
    <n v="2667292164"/>
    <n v="0.24"/>
    <s v="21-30%"/>
    <n v="23.532180256500766"/>
    <x v="0"/>
    <x v="2"/>
    <n v="313836"/>
    <n v="317.93600000000004"/>
    <s v="RCP907FSHW2CI"/>
  </r>
  <r>
    <x v="10"/>
    <s v="Redmi 9A Sport (Carbon"/>
    <x v="1"/>
    <s v="Mobiles&amp;Accessories"/>
    <s v="Smartphones&amp;BasicMobiles"/>
    <s v="AF7B5AJJZP2WKRD74Z45L7YDOEHA"/>
    <s v="SivavaraprasadPV"/>
    <n v="6499"/>
    <s v="&gt;₹500"/>
    <n v="7999"/>
    <n v="2510342168"/>
    <n v="0.19"/>
    <s v="11-20%"/>
    <n v="18.752344043005376"/>
    <x v="0"/>
    <x v="2"/>
    <n v="313832"/>
    <n v="317.93200000000002"/>
    <s v="RCP907FSHW2CI"/>
  </r>
  <r>
    <x v="11"/>
    <s v="Redmi 9A Sport (Coral"/>
    <x v="1"/>
    <s v="Mobiles&amp;Accessories"/>
    <s v="Smartphones&amp;BasicMobiles"/>
    <s v="AF7B5AJJZP2WKRD74Z45L7YDOEHA"/>
    <s v="SivavaraprasadPV"/>
    <n v="7499"/>
    <s v="&gt;₹500"/>
    <n v="9499"/>
    <n v="2981090168"/>
    <n v="0.21"/>
    <s v="21-30%"/>
    <n v="21.054847878724075"/>
    <x v="0"/>
    <x v="2"/>
    <n v="313832"/>
    <n v="317.93200000000002"/>
    <s v="RCP907FSHW2CI"/>
  </r>
  <r>
    <x v="12"/>
    <s v="boAt Bassheads 225 in"/>
    <x v="1"/>
    <s v="Headphones,Earbuds&amp;Accessories"/>
    <s v="Headphones"/>
    <s v="AEH4535UEBGBK4WIFIR5RHBM7AQA"/>
    <s v="Bharjil Deka"/>
    <n v="699"/>
    <s v="&gt;₹500"/>
    <n v="999"/>
    <n v="272915811"/>
    <n v="0.3"/>
    <s v="21-30%"/>
    <n v="30.03003003003003"/>
    <x v="0"/>
    <x v="2"/>
    <n v="273189"/>
    <n v="277.28900000000004"/>
    <s v="R1MI8HNTIFTDYT"/>
  </r>
  <r>
    <x v="13"/>
    <s v="Pigeon Polypropylene Mini Handy"/>
    <x v="0"/>
    <s v="Kitchen&amp;Dining"/>
    <s v="KitchenTools"/>
    <s v="AGJTPXSZDYEWZM76UMJXCHUUPJSQ"/>
    <s v="Fazeela"/>
    <n v="199"/>
    <s v="₹200"/>
    <n v="495"/>
    <n v="133928685"/>
    <n v="0.6"/>
    <s v="51-60%"/>
    <n v="59.797979797979792"/>
    <x v="1"/>
    <x v="2"/>
    <n v="270563"/>
    <n v="274.66300000000001"/>
    <s v="R284SZGRNQQXYS"/>
  </r>
  <r>
    <x v="14"/>
    <s v="SanDisk Cruzer Blade 32GB"/>
    <x v="2"/>
    <s v="ExternalDevices&amp;DataStorage"/>
    <s v="PenDrives"/>
    <s v="AFNMA3FQAONYMREOFLNYF2RV4AOA"/>
    <s v="Antony Gruz"/>
    <n v="289"/>
    <s v="₹200-₹500"/>
    <n v="650"/>
    <n v="164518250"/>
    <n v="0.56000000000000005"/>
    <s v="51-60%"/>
    <n v="55.538461538461533"/>
    <x v="1"/>
    <x v="3"/>
    <n v="253105"/>
    <n v="257.40499999999997"/>
    <s v="R2XCI5KR2H8QEI"/>
  </r>
  <r>
    <x v="15"/>
    <s v="SanDisk Extreme SD UHS"/>
    <x v="1"/>
    <s v="Accessories"/>
    <s v="MemoryCards"/>
    <s v="AEKKBA277W5KM6HAY3YDVILIDSEQ"/>
    <s v="Raj prajapati"/>
    <n v="939"/>
    <s v="&gt;₹500"/>
    <n v="1800"/>
    <n v="369093600"/>
    <n v="0.48"/>
    <s v="41-50%"/>
    <n v="47.833333333333336"/>
    <x v="0"/>
    <x v="4"/>
    <n v="205052"/>
    <n v="209.55199999999999"/>
    <s v="R3QA00SN4P1YUC"/>
  </r>
  <r>
    <x v="16"/>
    <s v="JBL C100SI Wired In"/>
    <x v="1"/>
    <s v="Headphones,Earbuds&amp;Accessories"/>
    <s v="Headphones"/>
    <s v="AFE54I72EV2YOL6POJCHHP3Q5NWA"/>
    <s v="Praveen Pavitrhran"/>
    <n v="599"/>
    <s v="&gt;₹500"/>
    <n v="999"/>
    <n v="192397410"/>
    <n v="0.4"/>
    <s v="31-40%"/>
    <n v="40.04004004004004"/>
    <x v="0"/>
    <x v="2"/>
    <n v="192590"/>
    <n v="196.69"/>
    <s v="R2NB2K5XC70FKP"/>
  </r>
  <r>
    <x v="17"/>
    <s v="JBL C100SI Wired In"/>
    <x v="1"/>
    <s v="Headphones,Earbuds&amp;Accessories"/>
    <s v="Headphones"/>
    <s v="AFE54I72EV2YOL6POJCHHP3Q5NWA"/>
    <s v="Praveen Pavitrhran"/>
    <n v="599"/>
    <s v="&gt;₹500"/>
    <n v="1299"/>
    <n v="250173111"/>
    <n v="0.54"/>
    <s v="51-60%"/>
    <n v="53.887605850654353"/>
    <x v="1"/>
    <x v="2"/>
    <n v="192589"/>
    <n v="196.68899999999999"/>
    <s v="R2NB2K5XC70FKP"/>
  </r>
  <r>
    <x v="18"/>
    <s v="JBL C100SI Wired In"/>
    <x v="1"/>
    <s v="Headphones,Earbuds&amp;Accessories"/>
    <s v="Headphones"/>
    <s v="AFE54I72EV2YOL6POJCHHP3Q5NWA"/>
    <s v="Praveen Pavitrhran"/>
    <n v="599"/>
    <s v="&gt;₹500"/>
    <n v="999"/>
    <n v="192394413"/>
    <n v="0.4"/>
    <s v="31-40%"/>
    <n v="40.04004004004004"/>
    <x v="0"/>
    <x v="2"/>
    <n v="192587"/>
    <n v="196.68699999999998"/>
    <s v="R2NB2K5XC70FKP"/>
  </r>
  <r>
    <x v="19"/>
    <s v="SanDisk Ultra Dual 64"/>
    <x v="2"/>
    <s v="ExternalDevices&amp;DataStorage"/>
    <s v="PenDrives"/>
    <s v="AF7IXQKBUL6NEIQG4R53LMJJUGXQ"/>
    <s v="UD"/>
    <n v="579"/>
    <s v="&gt;₹500"/>
    <n v="1400"/>
    <n v="264745600"/>
    <n v="0.59"/>
    <s v="51-60%"/>
    <n v="58.642857142857139"/>
    <x v="1"/>
    <x v="3"/>
    <n v="189104"/>
    <n v="193.40400000000002"/>
    <s v="R3D9U8JX5A9TUJ"/>
  </r>
  <r>
    <x v="20"/>
    <s v="boAt Airdopes 121v2 in-Ear"/>
    <x v="1"/>
    <s v="Headphones,Earbuds&amp;Accessories"/>
    <s v="Headphones"/>
    <s v="AGGDISUCB6COXRY7SCEYULDTYJSA"/>
    <s v="Aditya Mondkar"/>
    <n v="1299"/>
    <s v="&gt;₹500"/>
    <n v="2990"/>
    <n v="541184020"/>
    <n v="0.56999999999999995"/>
    <s v="51-60%"/>
    <n v="56.555183946488299"/>
    <x v="1"/>
    <x v="5"/>
    <n v="180998"/>
    <n v="184.798"/>
    <s v="R2SIAIJ2R8203U"/>
  </r>
  <r>
    <x v="21"/>
    <s v="TP-Link Nano USB WiFi"/>
    <x v="2"/>
    <s v="NetworkingDevices"/>
    <s v="NetworkAdapters"/>
    <s v="AGV3IEFANZCKECFGUM42MRH5FNOA"/>
    <s v="Anirudh Sood"/>
    <n v="749"/>
    <s v="&gt;₹500"/>
    <n v="1339"/>
    <n v="240607588"/>
    <n v="0.44"/>
    <s v="41-50%"/>
    <n v="44.062733383121731"/>
    <x v="0"/>
    <x v="6"/>
    <n v="179692"/>
    <n v="183.892"/>
    <s v="R1LW6NWSVTVZ2H"/>
  </r>
  <r>
    <x v="22"/>
    <s v="TP-Link USB WiFi Adapter"/>
    <x v="2"/>
    <s v="NetworkingDevices"/>
    <s v="NetworkAdapters"/>
    <s v="AGV3IEFANZCKECFGUM42MRH5FNOA"/>
    <s v="Anirudh Sood"/>
    <n v="499"/>
    <s v="₹200-₹500"/>
    <n v="999"/>
    <n v="179511309"/>
    <n v="0.5"/>
    <s v="41-50%"/>
    <n v="50.050050050050054"/>
    <x v="1"/>
    <x v="6"/>
    <n v="179691"/>
    <n v="183.89099999999999"/>
    <s v="R1LW6NWSVTVZ2H"/>
  </r>
  <r>
    <x v="23"/>
    <s v="TP-LINK WiFi Dongle 300"/>
    <x v="2"/>
    <s v="NetworkingDevices"/>
    <s v="NetworkAdapters"/>
    <s v="AGV3IEFANZCKECFGUM42MRH5FNOA"/>
    <s v="Anirudh Sood"/>
    <n v="649"/>
    <s v="&gt;₹500"/>
    <n v="1399"/>
    <n v="251387709"/>
    <n v="0.54"/>
    <s v="51-60%"/>
    <n v="53.609721229449605"/>
    <x v="1"/>
    <x v="6"/>
    <n v="179691"/>
    <n v="183.89099999999999"/>
    <s v="R1LW6NWSVTVZ2H"/>
  </r>
  <r>
    <x v="24"/>
    <s v="MI Power Bank 3i"/>
    <x v="1"/>
    <s v="Mobiles&amp;Accessories"/>
    <s v="MobileAccessories"/>
    <s v="AG3SQH676VN5EH4NDNGVVLML6RZQ"/>
    <s v="Tejas Panchal"/>
    <n v="2049"/>
    <s v="&gt;₹500"/>
    <n v="2199"/>
    <n v="393427488"/>
    <n v="7.0000000000000007E-2"/>
    <s v="0-10%"/>
    <n v="6.8212824010914055"/>
    <x v="0"/>
    <x v="3"/>
    <n v="178912"/>
    <n v="183.21200000000002"/>
    <s v="R31BXRU0GAOB26"/>
  </r>
  <r>
    <x v="25"/>
    <s v="Mi 10000mAH Li-Polymer, Micro-USB"/>
    <x v="1"/>
    <s v="Mobiles&amp;Accessories"/>
    <s v="MobileAccessories"/>
    <s v="AG3SQH676VN5EH4NDNGVVLML6RZQ"/>
    <s v="Tejas Panchal"/>
    <n v="1149"/>
    <s v="&gt;₹500"/>
    <n v="2199"/>
    <n v="393427488"/>
    <n v="0.48"/>
    <s v="41-50%"/>
    <n v="47.748976807639835"/>
    <x v="0"/>
    <x v="3"/>
    <n v="178912"/>
    <n v="183.21200000000002"/>
    <s v="R31BXRU0GAOB26"/>
  </r>
  <r>
    <x v="26"/>
    <s v="MI 10000mAh 3i Lithium"/>
    <x v="1"/>
    <s v="Mobiles&amp;Accessories"/>
    <s v="MobileAccessories"/>
    <s v="AG3SQH676VN5EH4NDNGVVLML6RZQ"/>
    <s v="Tejas Panchal"/>
    <n v="1149"/>
    <s v="&gt;₹500"/>
    <n v="2199"/>
    <n v="393427488"/>
    <n v="0.48"/>
    <s v="41-50%"/>
    <n v="47.748976807639835"/>
    <x v="0"/>
    <x v="3"/>
    <n v="178912"/>
    <n v="183.21200000000002"/>
    <s v="R31BXRU0GAOB26"/>
  </r>
  <r>
    <x v="27"/>
    <s v="Amazon Basics USB A"/>
    <x v="2"/>
    <s v="Accessories&amp;Peripherals"/>
    <s v="Cables&amp;Accessories"/>
    <s v="AHDZE7UM6PQPAOJPJJ57QUHGGTAA"/>
    <s v="Bhanu"/>
    <n v="709"/>
    <s v="&gt;₹500"/>
    <n v="1999"/>
    <n v="357455183"/>
    <n v="0.65"/>
    <s v="61-70%"/>
    <n v="64.532266133066528"/>
    <x v="1"/>
    <x v="2"/>
    <n v="178817"/>
    <n v="182.917"/>
    <s v="R35VPRJY5B5Z2G"/>
  </r>
  <r>
    <x v="28"/>
    <s v="boAt Bassheads 242 in"/>
    <x v="1"/>
    <s v="Headphones,Earbuds&amp;Accessories"/>
    <s v="Headphones"/>
    <s v="AFG3EU556AXTCQXSTGYD2ACM5H6Q"/>
    <s v="THENNARASU"/>
    <n v="599"/>
    <s v="&gt;₹500"/>
    <n v="1490"/>
    <n v="240901710"/>
    <n v="0.6"/>
    <s v="51-60%"/>
    <n v="59.798657718120808"/>
    <x v="1"/>
    <x v="2"/>
    <n v="161679"/>
    <n v="165.779"/>
    <s v="R2WQHYFXQ5BCCA"/>
  </r>
  <r>
    <x v="29"/>
    <s v="boAt Bassheads 242 in"/>
    <x v="1"/>
    <s v="Headphones,Earbuds&amp;Accessories"/>
    <s v="Headphones"/>
    <s v="AFG3EU556AXTCQXSTGYD2ACM5H6Q"/>
    <s v="THENNARASU"/>
    <n v="455"/>
    <s v="₹200-₹500"/>
    <n v="1490"/>
    <n v="240898730"/>
    <n v="0.69"/>
    <s v="61-70%"/>
    <n v="69.463087248322154"/>
    <x v="1"/>
    <x v="2"/>
    <n v="161677"/>
    <n v="165.77699999999999"/>
    <s v="R2WQHYFXQ5BCCA"/>
  </r>
  <r>
    <x v="30"/>
    <s v="TP-Link TL-WA850RE Single_Band 300Mbps"/>
    <x v="2"/>
    <s v="NetworkingDevices"/>
    <s v="Repeaters&amp;Extenders"/>
    <s v="AG2X6MXVRQJD5VE7SYKNUNWVOQRQ"/>
    <s v="Ashwanth G Kumar"/>
    <n v="1469"/>
    <s v="&gt;₹500"/>
    <n v="2499"/>
    <n v="391438362"/>
    <n v="0.41"/>
    <s v="41-50%"/>
    <n v="41.216486594637857"/>
    <x v="0"/>
    <x v="6"/>
    <n v="156638"/>
    <n v="160.83799999999999"/>
    <s v="RU4VUDDZCAKWJ"/>
  </r>
  <r>
    <x v="31"/>
    <s v="boAt Rockerz 255 Pro+"/>
    <x v="1"/>
    <s v="Headphones,Earbuds&amp;Accessories"/>
    <s v="Headphones"/>
    <s v="AHDTCW665XEPKY4WAUG3DREFCCYQ"/>
    <s v="ruma pal"/>
    <n v="1399"/>
    <s v="&gt;₹500"/>
    <n v="3990"/>
    <n v="565945590"/>
    <n v="0.65"/>
    <s v="61-70%"/>
    <n v="64.937343358395992"/>
    <x v="1"/>
    <x v="2"/>
    <n v="141841"/>
    <n v="145.941"/>
    <s v="R1O3A2CX9YG69H"/>
  </r>
  <r>
    <x v="32"/>
    <s v="Samsung EVO Plus 128GB"/>
    <x v="1"/>
    <s v="Accessories"/>
    <s v="MemoryCards"/>
    <s v="AGKL2QQZYTI6LCC4CDJEGIV3EDUQ"/>
    <s v="Kumar.katukuri"/>
    <n v="1149"/>
    <s v="&gt;₹500"/>
    <n v="3999"/>
    <n v="560003964"/>
    <n v="0.71"/>
    <s v="71-80%"/>
    <n v="71.267816954238555"/>
    <x v="1"/>
    <x v="3"/>
    <n v="140036"/>
    <n v="144.33600000000001"/>
    <s v="R33U0ERE0GVMNJ"/>
  </r>
  <r>
    <x v="33"/>
    <s v="Samsung EVO Plus 64GB"/>
    <x v="1"/>
    <s v="Accessories"/>
    <s v="MemoryCards"/>
    <s v="AGKL2QQZYTI6LCC4CDJEGIV3EDUQ"/>
    <s v="Kumar.katukuri"/>
    <n v="599"/>
    <s v="&gt;₹500"/>
    <n v="1899"/>
    <n v="265928364"/>
    <n v="0.68"/>
    <s v="61-70%"/>
    <n v="68.457082675092153"/>
    <x v="1"/>
    <x v="3"/>
    <n v="140036"/>
    <n v="144.33600000000001"/>
    <s v="R33U0ERE0GVMNJ"/>
  </r>
  <r>
    <x v="34"/>
    <s v="Samsung EVO Plus 128GB"/>
    <x v="1"/>
    <s v="Accessories"/>
    <s v="MemoryCards"/>
    <s v="AGQT36ICAXRXAG4IXZUULJZIH4XQ"/>
    <s v="Soumendra Pattanayak"/>
    <n v="1059"/>
    <s v="&gt;₹500"/>
    <n v="3999"/>
    <n v="559999965"/>
    <n v="0.74"/>
    <s v="71-80%"/>
    <n v="73.518379594898718"/>
    <x v="1"/>
    <x v="3"/>
    <n v="140035"/>
    <n v="144.33500000000001"/>
    <s v="R2ZYS8OJWNY7VY"/>
  </r>
  <r>
    <x v="35"/>
    <s v="boAt Airdopes 141 Bluetooth"/>
    <x v="1"/>
    <s v="Headphones,Earbuds&amp;Accessories"/>
    <s v="Headphones"/>
    <s v="AGGDISUCB6COXRY7SCEYULDTYJSA"/>
    <s v="Jacob angami"/>
    <n v="1499"/>
    <s v="&gt;₹500"/>
    <n v="4490"/>
    <n v="614923460"/>
    <n v="0.67"/>
    <s v="61-70%"/>
    <n v="66.614699331848541"/>
    <x v="1"/>
    <x v="7"/>
    <n v="136954"/>
    <n v="140.85400000000001"/>
    <s v="R3LJ3MMSH7Z1BT"/>
  </r>
  <r>
    <x v="36"/>
    <s v="Nokia 105 Single SIM,"/>
    <x v="1"/>
    <s v="Mobiles&amp;Accessories"/>
    <s v="Smartphones&amp;BasicMobiles"/>
    <s v="AE27UOZENYSWCQVQRRUQIV2ZM7VA"/>
    <s v="Vikas kabra"/>
    <n v="1299"/>
    <s v="&gt;₹500"/>
    <n v="1599"/>
    <n v="205169289"/>
    <n v="0.19"/>
    <s v="11-20%"/>
    <n v="18.761726078799249"/>
    <x v="0"/>
    <x v="0"/>
    <n v="128311"/>
    <n v="132.31100000000001"/>
    <s v="R1BFOK13WV2QLM"/>
  </r>
  <r>
    <x v="37"/>
    <s v="Nokia 105 Single SIM,"/>
    <x v="1"/>
    <s v="Mobiles&amp;Accessories"/>
    <s v="Smartphones&amp;BasicMobiles"/>
    <s v="AE27UOZENYSWCQVQRRUQIV2ZM7VA"/>
    <s v="Vikas kabra"/>
    <n v="1299"/>
    <s v="&gt;₹500"/>
    <n v="1599"/>
    <n v="205169289"/>
    <n v="0.19"/>
    <s v="11-20%"/>
    <n v="18.761726078799249"/>
    <x v="0"/>
    <x v="0"/>
    <n v="128311"/>
    <n v="132.31100000000001"/>
    <s v="R1BFOK13WV2QLM"/>
  </r>
  <r>
    <x v="38"/>
    <s v="Nokia 105 Plus Single"/>
    <x v="1"/>
    <s v="Mobiles&amp;Accessories"/>
    <s v="Smartphones&amp;BasicMobiles"/>
    <s v="AE27UOZENYSWCQVQRRUQIV2ZM7VA"/>
    <s v="Vikas kabra"/>
    <n v="1324"/>
    <s v="&gt;₹500"/>
    <n v="1699"/>
    <n v="218000389"/>
    <n v="0.22"/>
    <s v="21-30%"/>
    <n v="22.071806945261919"/>
    <x v="0"/>
    <x v="0"/>
    <n v="128311"/>
    <n v="132.31100000000001"/>
    <s v="R1BFOK13WV2QLM"/>
  </r>
  <r>
    <x v="39"/>
    <s v="Nokia 105 Plus Single"/>
    <x v="1"/>
    <s v="Mobiles&amp;Accessories"/>
    <s v="Smartphones&amp;BasicMobiles"/>
    <s v="AE27UOZENYSWCQVQRRUQIV2ZM7VA"/>
    <s v="Vikas kabra"/>
    <n v="1324"/>
    <s v="&gt;₹500"/>
    <n v="1699"/>
    <n v="218000389"/>
    <n v="0.22"/>
    <s v="21-30%"/>
    <n v="22.071806945261919"/>
    <x v="0"/>
    <x v="0"/>
    <n v="128311"/>
    <n v="132.31100000000001"/>
    <s v="R1BFOK13WV2QLM"/>
  </r>
  <r>
    <x v="40"/>
    <s v="Pigeon by Stovekraft Amaze"/>
    <x v="0"/>
    <s v="Kitchen&amp;HomeAppliances"/>
    <s v="SmallKitchenAppliances"/>
    <s v="AHHCE7SDKWRKQDLFXF2YNMGODDRA"/>
    <s v="Asim Kumar Ghatak"/>
    <n v="649"/>
    <s v="&gt;₹500"/>
    <n v="1245"/>
    <n v="153589425"/>
    <n v="0.48"/>
    <s v="41-50%"/>
    <n v="47.871485943775099"/>
    <x v="0"/>
    <x v="7"/>
    <n v="123365"/>
    <n v="127.265"/>
    <s v="RVSI68M0EPAVZ"/>
  </r>
  <r>
    <x v="41"/>
    <s v="TP-link N300 WiFi Wireless"/>
    <x v="2"/>
    <s v="NetworkingDevices"/>
    <s v="Routers"/>
    <s v="AF5YAAI52AMX6HOPQF2J3SOJESLA"/>
    <s v="Sandeep Shriyan"/>
    <n v="1149"/>
    <s v="&gt;₹500"/>
    <n v="1699"/>
    <n v="208090122"/>
    <n v="0.32"/>
    <s v="31-40%"/>
    <n v="32.371983519717482"/>
    <x v="0"/>
    <x v="6"/>
    <n v="122478"/>
    <n v="126.678"/>
    <s v="RYVGISVDMR782"/>
  </r>
  <r>
    <x v="42"/>
    <s v="Xiaomi Mi Wired in"/>
    <x v="1"/>
    <s v="Headphones,Earbuds&amp;Accessories"/>
    <s v="Headphones"/>
    <s v="AHMAO37N3VRBQR5QXRATTM75KHAQ"/>
    <s v="NOORUL RILWAN"/>
    <n v="429"/>
    <s v="₹200-₹500"/>
    <n v="599"/>
    <n v="71560134"/>
    <n v="0.28000000000000003"/>
    <s v="21-30%"/>
    <n v="28.380634390651082"/>
    <x v="0"/>
    <x v="2"/>
    <n v="119466"/>
    <n v="123.56599999999999"/>
    <s v="R13Z8MSR50H9UK"/>
  </r>
  <r>
    <x v="43"/>
    <s v="boAt Rockerz 330 in-Ear"/>
    <x v="1"/>
    <s v="Headphones,Earbuds&amp;Accessories"/>
    <s v="Headphones"/>
    <s v="AFLLCZFPCLWLDKVX63KDI75LX7EA"/>
    <s v="Alden Andrews"/>
    <n v="1499"/>
    <s v="&gt;₹500"/>
    <n v="3990"/>
    <n v="438357360"/>
    <n v="0.62"/>
    <s v="61-70%"/>
    <n v="62.43107769423559"/>
    <x v="1"/>
    <x v="2"/>
    <n v="109864"/>
    <n v="113.964"/>
    <s v="R1E0E2U9FSYVCE"/>
  </r>
  <r>
    <x v="44"/>
    <s v="AmazonBasics USB 2 Cable"/>
    <x v="2"/>
    <s v="Accessories&amp;Peripherals"/>
    <s v="Cables&amp;Accessories"/>
    <s v="AEYHTCWWZYU3JQBU6SLNFFT3OMVQ"/>
    <s v="Uzef"/>
    <n v="209"/>
    <s v="₹200-₹500"/>
    <n v="695"/>
    <n v="74842465"/>
    <n v="0.7"/>
    <s v="61-70%"/>
    <n v="69.928057553956833"/>
    <x v="1"/>
    <x v="4"/>
    <n v="107687"/>
    <n v="112.187"/>
    <s v="R2AE3BN2Y58N55"/>
  </r>
  <r>
    <x v="45"/>
    <s v="AmazonBasics USB 2 Cable"/>
    <x v="2"/>
    <s v="Accessories&amp;Peripherals"/>
    <s v="Cables&amp;Accessories"/>
    <s v="AEYHTCWWZYU3JQBU6SLNFFT3OMVQ"/>
    <s v="Uzef"/>
    <n v="209"/>
    <s v="₹200-₹500"/>
    <n v="695"/>
    <n v="74841770"/>
    <n v="0.7"/>
    <s v="61-70%"/>
    <n v="69.928057553956833"/>
    <x v="1"/>
    <x v="4"/>
    <n v="107686"/>
    <n v="112.18600000000001"/>
    <s v="R2AE3BN2Y58N55"/>
  </r>
  <r>
    <x v="46"/>
    <s v="boAt Rockerz 450 Bluetooth"/>
    <x v="1"/>
    <s v="Headphones,Earbuds&amp;Accessories"/>
    <s v="Headphones"/>
    <s v="AFU4JDUZDD6N5MUGLULCRLUQLHDQ"/>
    <s v="Sunil S."/>
    <n v="1220"/>
    <s v="&gt;₹500"/>
    <n v="3990"/>
    <n v="427532490"/>
    <n v="0.69"/>
    <s v="61-70%"/>
    <n v="69.423558897243112"/>
    <x v="1"/>
    <x v="2"/>
    <n v="107151"/>
    <n v="111.25099999999999"/>
    <s v="RIRMEEQUWCCJK"/>
  </r>
  <r>
    <x v="47"/>
    <s v="Boult Audio Probass Curve"/>
    <x v="1"/>
    <s v="Headphones,Earbuds&amp;Accessories"/>
    <s v="Headphones"/>
    <s v="AH3XZBFRJ3T2YATYJK2CNTCARCCQ"/>
    <s v="Gyan Dixit"/>
    <n v="899"/>
    <s v="&gt;₹500"/>
    <n v="4499"/>
    <n v="463630948"/>
    <n v="0.8"/>
    <s v="71-80%"/>
    <n v="80.017781729273167"/>
    <x v="1"/>
    <x v="5"/>
    <n v="103052"/>
    <n v="106.852"/>
    <s v="R25T0UEZY5MCOJ"/>
  </r>
  <r>
    <x v="48"/>
    <s v="Sennheiser CX 80S in-Ear"/>
    <x v="1"/>
    <s v="Headphones,Earbuds&amp;Accessories"/>
    <s v="Headphones"/>
    <s v="AF7IXQKBUL6NEIQG4R53LMJJUGXQ"/>
    <s v="Sameer Patil"/>
    <n v="1490"/>
    <s v="&gt;₹500"/>
    <n v="1990"/>
    <n v="195517500"/>
    <n v="0.25"/>
    <s v="21-30%"/>
    <n v="25.125628140703515"/>
    <x v="0"/>
    <x v="2"/>
    <n v="98250"/>
    <n v="102.35"/>
    <s v="R69FUCBNGBRX1"/>
  </r>
  <r>
    <x v="49"/>
    <s v="boAt Rockerz 400 Bluetooth"/>
    <x v="1"/>
    <s v="Headphones,Earbuds&amp;Accessories"/>
    <s v="Headphones"/>
    <s v="AFWOX5BA5QS5TCVTNV3EHQXOSCLQ"/>
    <s v="Shreyas"/>
    <n v="1399"/>
    <s v="&gt;₹500"/>
    <n v="2990"/>
    <n v="290553250"/>
    <n v="0.53"/>
    <s v="51-60%"/>
    <n v="53.210702341137129"/>
    <x v="1"/>
    <x v="2"/>
    <n v="97175"/>
    <n v="101.27499999999999"/>
    <s v="R2E3GV1LFGQNFD"/>
  </r>
  <r>
    <x v="50"/>
    <s v="boAt Rockerz 400 Bluetooth"/>
    <x v="1"/>
    <s v="Headphones,Earbuds&amp;Accessories"/>
    <s v="Headphones"/>
    <s v="AFWOX5BA5QS5TCVTNV3EHQXOSCLQ"/>
    <s v="Shreyas"/>
    <n v="1399"/>
    <s v="&gt;₹500"/>
    <n v="2990"/>
    <n v="290550260"/>
    <n v="0.53"/>
    <s v="51-60%"/>
    <n v="53.210702341137129"/>
    <x v="1"/>
    <x v="2"/>
    <n v="97174"/>
    <n v="101.274"/>
    <s v="R2E3GV1LFGQNFD"/>
  </r>
  <r>
    <x v="51"/>
    <s v="TP-Link USB Bluetooth Adapter"/>
    <x v="2"/>
    <s v="NetworkingDevices"/>
    <s v="NetworkAdapters"/>
    <s v="AGO7FWIRBIVDDEAYX2UI6DP4G6GA"/>
    <s v="Rahul"/>
    <n v="599"/>
    <s v="&gt;₹500"/>
    <n v="899"/>
    <n v="85509284"/>
    <n v="0.33"/>
    <s v="31-40%"/>
    <n v="33.370411568409338"/>
    <x v="0"/>
    <x v="3"/>
    <n v="95116"/>
    <n v="99.415999999999997"/>
    <s v="R3NMEJ9FHUKIM5"/>
  </r>
  <r>
    <x v="52"/>
    <s v="boAt Deuce USB 300"/>
    <x v="2"/>
    <s v="Accessories&amp;Peripherals"/>
    <s v="Cables&amp;Accessories"/>
    <s v="AEWAZDZZJLQUYVOVGBEUKSLXHQ5A"/>
    <s v="JD"/>
    <n v="329"/>
    <s v="₹200-₹500"/>
    <n v="699"/>
    <n v="65960436"/>
    <n v="0.53"/>
    <s v="51-60%"/>
    <n v="52.932761087267522"/>
    <x v="1"/>
    <x v="6"/>
    <n v="94364"/>
    <n v="98.564000000000007"/>
    <s v="R3EEUZKKK9J36I"/>
  </r>
  <r>
    <x v="53"/>
    <s v="boAt Rugged v3 Extra"/>
    <x v="2"/>
    <s v="Accessories&amp;Peripherals"/>
    <s v="Cables&amp;Accessories"/>
    <s v="AEWAZDZZJLQUYVOVGBEUKSLXHQ5A"/>
    <s v="JD"/>
    <n v="299"/>
    <s v="₹200-₹500"/>
    <n v="799"/>
    <n v="75396836"/>
    <n v="0.63"/>
    <s v="61-70%"/>
    <n v="62.578222778473091"/>
    <x v="1"/>
    <x v="6"/>
    <n v="94364"/>
    <n v="98.564000000000007"/>
    <s v="R3EEUZKKK9J36I"/>
  </r>
  <r>
    <x v="54"/>
    <s v="boAt Deuce USB 300"/>
    <x v="2"/>
    <s v="Accessories&amp;Peripherals"/>
    <s v="Cables&amp;Accessories"/>
    <s v="AEWAZDZZJLQUYVOVGBEUKSLXHQ5A"/>
    <s v="JD"/>
    <n v="329"/>
    <s v="₹200-₹500"/>
    <n v="699"/>
    <n v="65960436"/>
    <n v="0.53"/>
    <s v="51-60%"/>
    <n v="52.932761087267522"/>
    <x v="1"/>
    <x v="6"/>
    <n v="94364"/>
    <n v="98.564000000000007"/>
    <s v="R3EEUZKKK9J36I"/>
  </r>
  <r>
    <x v="55"/>
    <s v="boAt Deuce USB 300"/>
    <x v="2"/>
    <s v="Accessories&amp;Peripherals"/>
    <s v="Cables&amp;Accessories"/>
    <s v="AEWAZDZZJLQUYVOVGBEUKSLXHQ5A"/>
    <s v="JD"/>
    <n v="329"/>
    <s v="₹200-₹500"/>
    <n v="699"/>
    <n v="65959737"/>
    <n v="0.53"/>
    <s v="51-60%"/>
    <n v="52.932761087267522"/>
    <x v="1"/>
    <x v="6"/>
    <n v="94363"/>
    <n v="98.563000000000002"/>
    <s v="R3EEUZKKK9J36I"/>
  </r>
  <r>
    <x v="56"/>
    <s v="boAt Rugged v3 Extra"/>
    <x v="2"/>
    <s v="Accessories&amp;Peripherals"/>
    <s v="Cables&amp;Accessories"/>
    <s v="AEWAZDZZJLQUYVOVGBEUKSLXHQ5A"/>
    <s v="JD"/>
    <n v="299"/>
    <s v="₹200-₹500"/>
    <n v="799"/>
    <n v="75396037"/>
    <n v="0.63"/>
    <s v="61-70%"/>
    <n v="62.578222778473091"/>
    <x v="1"/>
    <x v="6"/>
    <n v="94363"/>
    <n v="98.563000000000002"/>
    <s v="R3EEUZKKK9J36I"/>
  </r>
  <r>
    <x v="57"/>
    <s v="boAt Deuce USB 300"/>
    <x v="2"/>
    <s v="Accessories&amp;Peripherals"/>
    <s v="Cables&amp;Accessories"/>
    <s v="AEWAZDZZJLQUYVOVGBEUKSLXHQ5A"/>
    <s v="JD"/>
    <n v="299"/>
    <s v="₹200-₹500"/>
    <n v="699"/>
    <n v="65959737"/>
    <n v="0.56999999999999995"/>
    <s v="51-60%"/>
    <n v="57.224606580829764"/>
    <x v="1"/>
    <x v="6"/>
    <n v="94363"/>
    <n v="98.563000000000002"/>
    <s v="R3EEUZKKK9J36I"/>
  </r>
  <r>
    <x v="58"/>
    <s v="boAt Rugged V3 Braided"/>
    <x v="2"/>
    <s v="Accessories&amp;Peripherals"/>
    <s v="Cables&amp;Accessories"/>
    <s v="AEWAZDZZJLQUYVOVGBEUKSLXHQ5A"/>
    <s v="JD"/>
    <n v="299"/>
    <s v="₹200-₹500"/>
    <n v="799"/>
    <n v="75396037"/>
    <n v="0.63"/>
    <s v="61-70%"/>
    <n v="62.578222778473091"/>
    <x v="1"/>
    <x v="6"/>
    <n v="94363"/>
    <n v="98.563000000000002"/>
    <s v="R3EEUZKKK9J36I"/>
  </r>
  <r>
    <x v="59"/>
    <s v="Crucial BX500 240GB 3D"/>
    <x v="2"/>
    <s v="Components"/>
    <s v="InternalSolidStateDrives"/>
    <s v="AGHW3JDEF6JIRC4HB43UDMKOFXZQ"/>
    <s v="SISODIYA NANUBHAI"/>
    <n v="1815"/>
    <s v="&gt;₹500"/>
    <n v="3100"/>
    <n v="288067500"/>
    <n v="0.41"/>
    <s v="41-50%"/>
    <n v="41.451612903225801"/>
    <x v="0"/>
    <x v="4"/>
    <n v="92925"/>
    <n v="97.424999999999997"/>
    <s v="R34WAR6NQSVZBI"/>
  </r>
  <r>
    <x v="60"/>
    <s v="TP-Link Tapo 360¬∞ 2MP"/>
    <x v="1"/>
    <s v="Cameras&amp;Photography"/>
    <s v="SecurityCameras"/>
    <s v="AF3HHR5VANS5ZX2IATPSOZDFEP7A"/>
    <s v="Ayush negi"/>
    <n v="2499"/>
    <s v="&gt;₹500"/>
    <n v="3299"/>
    <n v="307176488"/>
    <n v="0.24"/>
    <s v="21-30%"/>
    <n v="24.249772658381328"/>
    <x v="0"/>
    <x v="6"/>
    <n v="93112"/>
    <n v="97.311999999999998"/>
    <s v="R3B27WULJTV0TX"/>
  </r>
  <r>
    <x v="61"/>
    <s v="JBL C50HI, Wired in"/>
    <x v="1"/>
    <s v="Headphones,Earbuds&amp;Accessories"/>
    <s v="Headphones"/>
    <s v="AGBB4DAVTI36DUQN2NLQNXJLG37Q"/>
    <s v="Prashant"/>
    <n v="499"/>
    <s v="₹200-₹500"/>
    <n v="999"/>
    <n v="92902005"/>
    <n v="0.5"/>
    <s v="41-50%"/>
    <n v="50.050050050050054"/>
    <x v="1"/>
    <x v="7"/>
    <n v="92995"/>
    <n v="96.89500000000001"/>
    <s v="RW3YCZCKGOBH"/>
  </r>
  <r>
    <x v="62"/>
    <s v="Amazonbasics Micro Usb Fast"/>
    <x v="2"/>
    <s v="Accessories&amp;Peripherals"/>
    <s v="Cables&amp;Accessories"/>
    <s v="AF7IXQKBUL6NEIQG4R53LMJJUGXQ"/>
    <s v="Siddharth"/>
    <n v="199"/>
    <s v="₹200"/>
    <n v="395"/>
    <n v="36575025"/>
    <n v="0.5"/>
    <s v="41-50%"/>
    <n v="49.620253164556956"/>
    <x v="1"/>
    <x v="6"/>
    <n v="92595"/>
    <n v="96.795000000000002"/>
    <s v="R22EUJ1B1AM0OU"/>
  </r>
  <r>
    <x v="63"/>
    <s v="AmazonBasics Micro USB Fast"/>
    <x v="2"/>
    <s v="Accessories&amp;Peripherals"/>
    <s v="Cables&amp;Accessories"/>
    <s v="AF7IXQKBUL6NEIQG4R53LMJJUGXQ"/>
    <s v="Siddharth"/>
    <n v="179"/>
    <s v="₹200"/>
    <n v="500"/>
    <n v="46297500"/>
    <n v="0.64"/>
    <s v="61-70%"/>
    <n v="64.2"/>
    <x v="1"/>
    <x v="6"/>
    <n v="92595"/>
    <n v="96.795000000000002"/>
    <s v="R22EUJ1B1AM0OU"/>
  </r>
  <r>
    <x v="64"/>
    <s v="Amazonbasics Micro Usb Fast"/>
    <x v="2"/>
    <s v="Accessories&amp;Peripherals"/>
    <s v="Cables&amp;Accessories"/>
    <s v="AF7IXQKBUL6NEIQG4R53LMJJUGXQ"/>
    <s v="Siddharth"/>
    <n v="199"/>
    <s v="₹200"/>
    <n v="395"/>
    <n v="36575025"/>
    <n v="0.5"/>
    <s v="41-50%"/>
    <n v="49.620253164556956"/>
    <x v="1"/>
    <x v="6"/>
    <n v="92595"/>
    <n v="96.795000000000002"/>
    <s v="R22EUJ1B1AM0OU"/>
  </r>
  <r>
    <x v="65"/>
    <s v="Noise ColorFit Pro 2"/>
    <x v="1"/>
    <s v="WearableTechnology"/>
    <s v="SmartWatches"/>
    <s v="AE3XH7AL52IBMYH77L5KO4DGTCDA"/>
    <s v="Sameer"/>
    <n v="1499"/>
    <s v="&gt;₹500"/>
    <n v="4999"/>
    <n v="462847412"/>
    <n v="0.7"/>
    <s v="61-70%"/>
    <n v="70.014002800560121"/>
    <x v="1"/>
    <x v="0"/>
    <n v="92588"/>
    <n v="96.587999999999994"/>
    <s v="R2IUZKZ2BFCQPB"/>
  </r>
  <r>
    <x v="66"/>
    <s v="Noise ColorFit Pro 2"/>
    <x v="1"/>
    <s v="WearableTechnology"/>
    <s v="SmartWatches"/>
    <s v="AE3XH7AL52IBMYH77L5KO4DGTCDA"/>
    <s v="Sameer"/>
    <n v="1499"/>
    <s v="&gt;₹500"/>
    <n v="4999"/>
    <n v="462847412"/>
    <n v="0.7"/>
    <s v="61-70%"/>
    <n v="70.014002800560121"/>
    <x v="1"/>
    <x v="0"/>
    <n v="92588"/>
    <n v="96.587999999999994"/>
    <s v="R2IUZKZ2BFCQPB"/>
  </r>
  <r>
    <x v="67"/>
    <s v="boAt Bassheads 152 in"/>
    <x v="1"/>
    <s v="Headphones,Earbuds&amp;Accessories"/>
    <s v="Headphones"/>
    <s v="AFYMFZN2MFKODDI25OZKLO36LCHA"/>
    <s v="Dwarakesh Arshu"/>
    <n v="449"/>
    <s v="₹200-₹500"/>
    <n v="1290"/>
    <n v="118383300"/>
    <n v="0.65"/>
    <s v="61-70%"/>
    <n v="65.193798449612402"/>
    <x v="1"/>
    <x v="2"/>
    <n v="91770"/>
    <n v="95.86999999999999"/>
    <s v="RZ7BLWVBP91F3"/>
  </r>
  <r>
    <x v="68"/>
    <s v="boAt BassHeads 900 On-Ear"/>
    <x v="1"/>
    <s v="Headphones,Earbuds&amp;Accessories"/>
    <s v="Headphones"/>
    <s v="AFM6IHWXNLXOBO3JZTO5DN5QJROQ"/>
    <s v="Lucky"/>
    <n v="849"/>
    <s v="&gt;₹500"/>
    <n v="2490"/>
    <n v="227058120"/>
    <n v="0.66"/>
    <s v="61-70%"/>
    <n v="65.903614457831324"/>
    <x v="1"/>
    <x v="6"/>
    <n v="91188"/>
    <n v="95.388000000000005"/>
    <s v="R1ENIO169KEJPW"/>
  </r>
  <r>
    <x v="69"/>
    <s v="JBL Tune 215BT, 16"/>
    <x v="1"/>
    <s v="Headphones,Earbuds&amp;Accessories"/>
    <s v="Headphones"/>
    <s v="AGZCXPBXKXIEQTY4AH7KM6OPQW3Q"/>
    <s v="Anurag"/>
    <n v="1499"/>
    <s v="&gt;₹500"/>
    <n v="2999"/>
    <n v="263306202"/>
    <n v="0.5"/>
    <s v="41-50%"/>
    <n v="50.016672224074689"/>
    <x v="1"/>
    <x v="8"/>
    <n v="87798"/>
    <n v="91.498000000000005"/>
    <s v="R3NMIVJ17E0X21"/>
  </r>
  <r>
    <x v="70"/>
    <s v="PTron Tangent Lite Bluetooth"/>
    <x v="1"/>
    <s v="Headphones,Earbuds&amp;Accessories"/>
    <s v="Headphones"/>
    <s v="AHCZZTKJ5WN7WJSQU3HWL2LK6XQA"/>
    <s v="Suprit Sagar"/>
    <n v="599"/>
    <s v="&gt;₹500"/>
    <n v="1800"/>
    <n v="151192800"/>
    <n v="0.67"/>
    <s v="61-70%"/>
    <n v="66.722222222222229"/>
    <x v="1"/>
    <x v="9"/>
    <n v="83996"/>
    <n v="87.495999999999995"/>
    <s v="R1Z1YO987IN6WA"/>
  </r>
  <r>
    <x v="71"/>
    <s v="SanDisk Ultra 64 GB"/>
    <x v="2"/>
    <s v="ExternalDevices&amp;DataStorage"/>
    <s v="PenDrives"/>
    <s v="AFQ7SOVCXM34BZ7KEFEX7M4TPD7A"/>
    <s v="Sivanagasai"/>
    <n v="729"/>
    <s v="&gt;₹500"/>
    <n v="1650"/>
    <n v="135887400"/>
    <n v="0.56000000000000005"/>
    <s v="51-60%"/>
    <n v="55.81818181818182"/>
    <x v="1"/>
    <x v="3"/>
    <n v="82356"/>
    <n v="86.655999999999992"/>
    <s v="R26QLWXRSR9RZS"/>
  </r>
  <r>
    <x v="72"/>
    <s v="Boult Audio BassBuds X1"/>
    <x v="1"/>
    <s v="Headphones,Earbuds&amp;Accessories"/>
    <s v="Headphones"/>
    <s v="AECPFYFQVRUWC3KGNLJIOREFP5LQ"/>
    <s v="An Interested Customer"/>
    <n v="329"/>
    <s v="₹200-₹500"/>
    <n v="999"/>
    <n v="76949973"/>
    <n v="0.67"/>
    <s v="61-70%"/>
    <n v="67.067067067067072"/>
    <x v="1"/>
    <x v="7"/>
    <n v="77027"/>
    <n v="80.927000000000007"/>
    <s v="R2GVOJLXANNFG2"/>
  </r>
  <r>
    <x v="73"/>
    <s v="boAt Bassheads 102 Wired"/>
    <x v="1"/>
    <s v="Headphones,Earbuds&amp;Accessories"/>
    <s v="Headphones"/>
    <s v="AHQWVH4J5YCLOZJMQJTB3FKA66YA"/>
    <s v="Vicky kashyap"/>
    <n v="399"/>
    <s v="₹200-₹500"/>
    <n v="1290"/>
    <n v="98094180"/>
    <n v="0.69"/>
    <s v="61-70%"/>
    <n v="69.069767441860463"/>
    <x v="1"/>
    <x v="6"/>
    <n v="76042"/>
    <n v="80.242000000000004"/>
    <s v="R1V27KSTIYDLNO"/>
  </r>
  <r>
    <x v="74"/>
    <s v="AmazonBasics USB 2 Extension"/>
    <x v="2"/>
    <s v="Accessories&amp;Peripherals"/>
    <s v="Cables&amp;Accessories"/>
    <s v="AGBX233C7B7D7YZEL7ZLFWMQKFDQ"/>
    <s v="Maestrov"/>
    <n v="299"/>
    <s v="₹200-₹500"/>
    <n v="800"/>
    <n v="59981600"/>
    <n v="0.63"/>
    <s v="61-70%"/>
    <n v="62.625"/>
    <x v="1"/>
    <x v="4"/>
    <n v="74977"/>
    <n v="79.477000000000004"/>
    <s v="R1C8MVU3EIX56Y"/>
  </r>
  <r>
    <x v="75"/>
    <s v="AmazonBasics USB 2 -"/>
    <x v="2"/>
    <s v="Accessories&amp;Peripherals"/>
    <s v="Cables&amp;Accessories"/>
    <s v="AGBX233C7B7D7YZEL7ZLFWMQKFDQ"/>
    <s v="Maestrov"/>
    <n v="199"/>
    <s v="₹200"/>
    <n v="750"/>
    <n v="56232000"/>
    <n v="0.73"/>
    <s v="71-80%"/>
    <n v="73.466666666666669"/>
    <x v="1"/>
    <x v="4"/>
    <n v="74976"/>
    <n v="79.475999999999999"/>
    <s v="R1C8MVU3EIX56Y"/>
  </r>
  <r>
    <x v="76"/>
    <s v="AmazonBasics USB 2 -"/>
    <x v="2"/>
    <s v="Accessories&amp;Peripherals"/>
    <s v="Cables&amp;Accessories"/>
    <s v="AGBX233C7B7D7YZEL7ZLFWMQKFDQ"/>
    <s v="Maestrov"/>
    <n v="199"/>
    <s v="₹200"/>
    <n v="750"/>
    <n v="56232000"/>
    <n v="0.73"/>
    <s v="71-80%"/>
    <n v="73.466666666666669"/>
    <x v="1"/>
    <x v="4"/>
    <n v="74976"/>
    <n v="79.475999999999999"/>
    <s v="R1C8MVU3EIX56Y"/>
  </r>
  <r>
    <x v="77"/>
    <s v="Western Digital WD 2TB"/>
    <x v="2"/>
    <s v="ExternalDevices&amp;DataStorage"/>
    <s v="ExternalHardDisks"/>
    <s v="AHVPFHNEPCJFLAXKD5IGQRRBHMWA"/>
    <s v="Gurukiran Maratha"/>
    <n v="5599"/>
    <s v="&gt;₹500"/>
    <n v="7350"/>
    <n v="536586750"/>
    <n v="0.24"/>
    <s v="21-30%"/>
    <n v="23.823129251700681"/>
    <x v="0"/>
    <x v="1"/>
    <n v="73005"/>
    <n v="77.405000000000001"/>
    <s v="RCUOZRUAOVZKU"/>
  </r>
  <r>
    <x v="78"/>
    <s v="realme Buds Wireless in"/>
    <x v="1"/>
    <s v="Headphones,Earbuds&amp;Accessories"/>
    <s v="Headphones"/>
    <s v="AEHC7ITQUJKLOGQJCAA6Q7V63EVQ"/>
    <s v="Deepak"/>
    <n v="1679"/>
    <s v="&gt;₹500"/>
    <n v="1999"/>
    <n v="145053437"/>
    <n v="0.16"/>
    <s v="11-20%"/>
    <n v="16.008004002001002"/>
    <x v="0"/>
    <x v="2"/>
    <n v="72563"/>
    <n v="76.662999999999997"/>
    <s v="R1AKJKNRBIBCV4"/>
  </r>
  <r>
    <x v="79"/>
    <s v="SanDisk Ultra SDHC UHS-I"/>
    <x v="1"/>
    <s v="Accessories"/>
    <s v="MemoryCards"/>
    <s v="AFMALPNH6MGGBFCSBABKO6HN2KKA"/>
    <s v="mÃ∂aÃ∂nÃ∂nÃ∂uÃ∂ mÃ∂eÃ∂hÃ∂tÃ∂aÃ∂"/>
    <n v="449"/>
    <s v="₹200-₹500"/>
    <n v="800"/>
    <n v="55668000"/>
    <n v="0.44"/>
    <s v="41-50%"/>
    <n v="43.875"/>
    <x v="0"/>
    <x v="1"/>
    <n v="69585"/>
    <n v="73.984999999999999"/>
    <s v="R25MV5W3PW3AZM"/>
  </r>
  <r>
    <x v="80"/>
    <s v="AmazonBasics 3.5mm to 2-Male"/>
    <x v="1"/>
    <s v="HomeTheater,TV&amp;Video"/>
    <s v="Accessories"/>
    <s v="AEPML5IRZNUCCZNZDPAXESOPY6OA"/>
    <s v="Jegatheeswari"/>
    <n v="489"/>
    <s v="₹200-₹500"/>
    <n v="1200"/>
    <n v="83445600"/>
    <n v="0.59"/>
    <s v="51-60%"/>
    <n v="59.25"/>
    <x v="1"/>
    <x v="1"/>
    <n v="69538"/>
    <n v="73.938000000000002"/>
    <s v="R1G81NIXTA4Q20"/>
  </r>
  <r>
    <x v="81"/>
    <s v="boAt Xtend Smartwatch with"/>
    <x v="1"/>
    <s v="WearableTechnology"/>
    <s v="SmartWatches"/>
    <s v="AFBVVELP4GVFVUNT2JCI5JHVGRWQ"/>
    <s v="Deepak Karki"/>
    <n v="2299"/>
    <s v="&gt;₹500"/>
    <n v="7990"/>
    <n v="556279780"/>
    <n v="0.71"/>
    <s v="71-80%"/>
    <n v="71.226533166458069"/>
    <x v="1"/>
    <x v="6"/>
    <n v="69622"/>
    <n v="73.822000000000003"/>
    <s v="R2LYKHFGZWSYDL"/>
  </r>
  <r>
    <x v="82"/>
    <s v="boAt Xtend Smartwatch with"/>
    <x v="1"/>
    <s v="WearableTechnology"/>
    <s v="SmartWatches"/>
    <s v="AFBVVELP4GVFVUNT2JCI5JHVGRWQ"/>
    <s v="Deepak Karki"/>
    <n v="2299"/>
    <s v="&gt;₹500"/>
    <n v="7990"/>
    <n v="556255810"/>
    <n v="0.71"/>
    <s v="71-80%"/>
    <n v="71.226533166458069"/>
    <x v="1"/>
    <x v="6"/>
    <n v="69619"/>
    <n v="73.819000000000003"/>
    <s v="R2LYKHFGZWSYDL"/>
  </r>
  <r>
    <x v="83"/>
    <s v="TP-Link AC750 Dual Band"/>
    <x v="2"/>
    <s v="NetworkingDevices"/>
    <s v="Routers"/>
    <s v="AEWV35IS77VEIX4T7GIMS7WUPLLA"/>
    <s v="Prince kumar"/>
    <n v="1529"/>
    <s v="&gt;₹500"/>
    <n v="2399"/>
    <n v="164113191"/>
    <n v="0.36"/>
    <s v="31-40%"/>
    <n v="36.265110462692789"/>
    <x v="0"/>
    <x v="3"/>
    <n v="68409"/>
    <n v="72.709000000000003"/>
    <s v="R2BEEAB4R73028"/>
  </r>
  <r>
    <x v="84"/>
    <s v="Boya ByM1 Auxiliary Omnidirectional"/>
    <x v="3"/>
    <s v="Microphones"/>
    <s v="Condenser"/>
    <s v="AHB43CZ4RHLJ5S6CBOWX6MEI7J4Q"/>
    <s v="Ashish s."/>
    <n v="798"/>
    <s v="&gt;₹500"/>
    <n v="1995"/>
    <n v="136984680"/>
    <n v="0.6"/>
    <s v="51-60%"/>
    <n v="60"/>
    <x v="1"/>
    <x v="0"/>
    <n v="68664"/>
    <n v="72.664000000000001"/>
    <s v="R1ZSCBBOGJ8VB"/>
  </r>
  <r>
    <x v="85"/>
    <s v="Noise ColorFit Pulse Smartwatch"/>
    <x v="1"/>
    <s v="WearableTechnology"/>
    <s v="SmartWatches"/>
    <s v="AHECNVXSW6REC5TOGBH6OJXIBL4A"/>
    <s v="Malathi Alunkar"/>
    <n v="1599"/>
    <s v="&gt;₹500"/>
    <n v="4999"/>
    <n v="339687049"/>
    <n v="0.68"/>
    <s v="61-70%"/>
    <n v="68.013602720544114"/>
    <x v="1"/>
    <x v="0"/>
    <n v="67951"/>
    <n v="71.950999999999993"/>
    <s v="R1NARG7VJ59AD3"/>
  </r>
  <r>
    <x v="86"/>
    <s v="Noise ColorFit Pulse Smartwatch"/>
    <x v="1"/>
    <s v="WearableTechnology"/>
    <s v="SmartWatches"/>
    <s v="AHECNVXSW6REC5TOGBH6OJXIBL4A"/>
    <s v="Malathi Alunkar"/>
    <n v="1599"/>
    <s v="&gt;₹500"/>
    <n v="4999"/>
    <n v="339682050"/>
    <n v="0.68"/>
    <s v="61-70%"/>
    <n v="68.013602720544114"/>
    <x v="1"/>
    <x v="0"/>
    <n v="67950"/>
    <n v="71.95"/>
    <s v="R1NARG7VJ59AD3"/>
  </r>
  <r>
    <x v="87"/>
    <s v="SanDisk Ultra¬Æ microSDXC‚Ñ¢ UHS-I"/>
    <x v="1"/>
    <s v="Accessories"/>
    <s v="MemoryCards"/>
    <s v="AG44HJB2AMIVHAGQZ2WGWONERKCA"/>
    <s v="Sumesh Sundararajan"/>
    <n v="569"/>
    <s v="&gt;₹500"/>
    <n v="1000"/>
    <n v="67262000"/>
    <n v="0.43"/>
    <s v="41-50%"/>
    <n v="43.1"/>
    <x v="0"/>
    <x v="1"/>
    <n v="67262"/>
    <n v="71.662000000000006"/>
    <s v="R2A7MIUNOW8DOE"/>
  </r>
  <r>
    <x v="88"/>
    <s v="SanDisk Ultra¬Æ microSDXC‚Ñ¢ UHS-I"/>
    <x v="1"/>
    <s v="Accessories"/>
    <s v="MemoryCards"/>
    <s v="AG44HJB2AMIVHAGQZ2WGWONERKCA"/>
    <s v="Sumesh Sundararajan"/>
    <n v="1989"/>
    <s v="&gt;₹500"/>
    <n v="3500"/>
    <n v="235410000"/>
    <n v="0.43"/>
    <s v="41-50%"/>
    <n v="43.171428571428571"/>
    <x v="0"/>
    <x v="1"/>
    <n v="67260"/>
    <n v="71.660000000000011"/>
    <s v="R2A7MIUNOW8DOE"/>
  </r>
  <r>
    <x v="89"/>
    <s v="SanDisk Ultra microSD UHS-I"/>
    <x v="1"/>
    <s v="Accessories"/>
    <s v="MemoryCards"/>
    <s v="AG44HJB2AMIVHAGQZ2WGWONERKCA"/>
    <s v="Sumesh Sundararajan"/>
    <n v="649"/>
    <s v="&gt;₹500"/>
    <n v="2400"/>
    <n v="161424000"/>
    <n v="0.73"/>
    <s v="71-80%"/>
    <n v="72.958333333333343"/>
    <x v="1"/>
    <x v="1"/>
    <n v="67260"/>
    <n v="71.660000000000011"/>
    <s v="R2A7MIUNOW8DOE"/>
  </r>
  <r>
    <x v="90"/>
    <s v="SanDisk Ultra¬Æ microSDXC‚Ñ¢ UHS-I"/>
    <x v="1"/>
    <s v="Accessories"/>
    <s v="MemoryCards"/>
    <s v="AG44HJB2AMIVHAGQZ2WGWONERKCA"/>
    <s v="Sumesh Sundararajan"/>
    <n v="569"/>
    <s v="&gt;₹500"/>
    <n v="1000"/>
    <n v="67259000"/>
    <n v="0.43"/>
    <s v="41-50%"/>
    <n v="43.1"/>
    <x v="0"/>
    <x v="1"/>
    <n v="67259"/>
    <n v="71.659000000000006"/>
    <s v="R2A7MIUNOW8DOE"/>
  </r>
  <r>
    <x v="91"/>
    <s v="SanDisk Ultra¬Æ microSDXC‚Ñ¢ UHS-I"/>
    <x v="1"/>
    <s v="Accessories"/>
    <s v="MemoryCards"/>
    <s v="AG44HJB2AMIVHAGQZ2WGWONERKCA"/>
    <s v="Sumesh Sundararajan"/>
    <n v="959"/>
    <s v="&gt;₹500"/>
    <n v="1800"/>
    <n v="121066200"/>
    <n v="0.47"/>
    <s v="41-50%"/>
    <n v="46.722222222222221"/>
    <x v="0"/>
    <x v="1"/>
    <n v="67259"/>
    <n v="71.659000000000006"/>
    <s v="R2A7MIUNOW8DOE"/>
  </r>
  <r>
    <x v="92"/>
    <s v="SanDisk Ultra microSD UHS-I"/>
    <x v="1"/>
    <s v="Accessories"/>
    <s v="MemoryCards"/>
    <s v="AG44HJB2AMIVHAGQZ2WGWONERKCA"/>
    <s v="Sumesh Sundararajan"/>
    <n v="369"/>
    <s v="₹200-₹500"/>
    <n v="700"/>
    <n v="47081300"/>
    <n v="0.47"/>
    <s v="41-50%"/>
    <n v="47.285714285714285"/>
    <x v="0"/>
    <x v="1"/>
    <n v="67259"/>
    <n v="71.659000000000006"/>
    <s v="R2A7MIUNOW8DOE"/>
  </r>
  <r>
    <x v="93"/>
    <s v="Zebronics ZEB-COUNTY 3W Wireless"/>
    <x v="1"/>
    <s v="HomeAudio"/>
    <s v="Speakers"/>
    <s v="AFQ44B5ISCXUWKFHZL7HTRTYWZKA"/>
    <s v="Jainit mukeshbhai Chauhan"/>
    <n v="549"/>
    <s v="&gt;₹500"/>
    <n v="999"/>
    <n v="64640295"/>
    <n v="0.45"/>
    <s v="41-50%"/>
    <n v="45.045045045045043"/>
    <x v="0"/>
    <x v="7"/>
    <n v="64705"/>
    <n v="68.605000000000004"/>
    <s v="R2SK5PPC2ZKCL5"/>
  </r>
  <r>
    <x v="94"/>
    <s v="HP v236w USB 2"/>
    <x v="2"/>
    <s v="ExternalDevices&amp;DataStorage"/>
    <s v="PenDrives"/>
    <s v="AH3VUICGCKITW2W3TEED2EIY3ZTQ"/>
    <s v="Ankit maurya"/>
    <n v="475"/>
    <s v="₹200-₹500"/>
    <n v="1500"/>
    <n v="96409500"/>
    <n v="0.68"/>
    <s v="61-70%"/>
    <n v="68.333333333333329"/>
    <x v="1"/>
    <x v="6"/>
    <n v="64273"/>
    <n v="68.472999999999999"/>
    <s v="R3SSOBQITYNPKB"/>
  </r>
  <r>
    <x v="95"/>
    <s v="JBL Go 2, Wireless"/>
    <x v="1"/>
    <s v="HomeAudio"/>
    <s v="Speakers"/>
    <s v="AEWM6BXJQ76ZA3JH3TEG3ORMEDCA"/>
    <s v="Mithul R."/>
    <n v="1999"/>
    <s v="&gt;₹500"/>
    <n v="2999"/>
    <n v="191633101"/>
    <n v="0.33"/>
    <s v="31-40%"/>
    <n v="33.344448149383126"/>
    <x v="0"/>
    <x v="3"/>
    <n v="63899"/>
    <n v="68.198999999999998"/>
    <s v="R1HX6VQS2UYU8R"/>
  </r>
  <r>
    <x v="96"/>
    <s v="Prestige Electric Kettle PKOSS"/>
    <x v="0"/>
    <s v="Kitchen&amp;HomeAppliances"/>
    <s v="SmallKitchenAppliances"/>
    <s v="AGYJ6QNPZV2B6GT2AC4MVSENRPQQ"/>
    <s v="Amazon Customer"/>
    <n v="749"/>
    <s v="&gt;₹500"/>
    <n v="1445"/>
    <n v="91540750"/>
    <n v="0.48"/>
    <s v="41-50%"/>
    <n v="48.166089965397923"/>
    <x v="0"/>
    <x v="7"/>
    <n v="63350"/>
    <n v="67.25"/>
    <s v="R2HZ5T2XT2798Y"/>
  </r>
  <r>
    <x v="97"/>
    <s v="Logitech B170 Wireless Mouse,"/>
    <x v="2"/>
    <s v="Accessories&amp;Peripherals"/>
    <s v="Keyboards,Mice&amp;InputDevices"/>
    <s v="AF4AWOIIGQUD4IZ6QNWXVHL6OKTQ"/>
    <s v="Aditya"/>
    <n v="599"/>
    <s v="&gt;₹500"/>
    <n v="895"/>
    <n v="54876030"/>
    <n v="0.33"/>
    <s v="31-40%"/>
    <n v="33.072625698324018"/>
    <x v="0"/>
    <x v="1"/>
    <n v="61314"/>
    <n v="65.713999999999999"/>
    <s v="R2Z4GQU0ZVOH1G"/>
  </r>
  <r>
    <x v="98"/>
    <s v="ZEBRONICS Zeb-Thunder Bluetooth Wireless"/>
    <x v="1"/>
    <s v="Headphones,Earbuds&amp;Accessories"/>
    <s v="Headphones"/>
    <s v="AFMBNWKA4H7GP6PAHPYY25A6Z4HQ"/>
    <s v="Abhishek kumar"/>
    <n v="599"/>
    <s v="&gt;₹500"/>
    <n v="1399"/>
    <n v="83976374"/>
    <n v="0.56999999999999995"/>
    <s v="51-60%"/>
    <n v="57.183702644746248"/>
    <x v="1"/>
    <x v="5"/>
    <n v="60026"/>
    <n v="63.826000000000001"/>
    <s v="R11O7WDJVC8065"/>
  </r>
  <r>
    <x v="99"/>
    <s v="OPPO A31 (Mystery Black,"/>
    <x v="1"/>
    <s v="Mobiles&amp;Accessories"/>
    <s v="Smartphones&amp;BasicMobiles"/>
    <s v="AGPVN62QTZNEHCVDPA4237YQ5VMQ"/>
    <s v="Shivam Kagda"/>
    <n v="12490"/>
    <s v="&gt;₹500"/>
    <n v="15990"/>
    <n v="935510940"/>
    <n v="0.22"/>
    <s v="21-30%"/>
    <n v="21.88868042526579"/>
    <x v="0"/>
    <x v="6"/>
    <n v="58506"/>
    <n v="62.706000000000003"/>
    <s v="RFPSJKWNCQAO2"/>
  </r>
  <r>
    <x v="100"/>
    <s v="PTron Tangentbeat in-Ear Bluetooth"/>
    <x v="1"/>
    <s v="Headphones,Earbuds&amp;Accessories"/>
    <s v="Headphones"/>
    <s v="AH4OX4YZN7FYK5EGLIGSPL7V5GEA"/>
    <s v="Nidhin Nair"/>
    <n v="599"/>
    <s v="&gt;₹500"/>
    <n v="2499"/>
    <n v="145346838"/>
    <n v="0.76"/>
    <s v="71-80%"/>
    <n v="76.03041216486595"/>
    <x v="1"/>
    <x v="7"/>
    <n v="58162"/>
    <n v="62.061999999999998"/>
    <s v="R2RBF2BGJRO7H2"/>
  </r>
  <r>
    <x v="101"/>
    <s v="Samsung Galaxy M32 Prime"/>
    <x v="1"/>
    <s v="Mobiles&amp;Accessories"/>
    <s v="Smartphones&amp;BasicMobiles"/>
    <s v="AEIOP36AQPGVLNNTDXHSUSVIRO3A"/>
    <s v="Sandeep Shriyan"/>
    <n v="12999"/>
    <s v="&gt;₹500"/>
    <n v="13499"/>
    <n v="757266902"/>
    <n v="0.04"/>
    <s v="0-10%"/>
    <n v="3.7039780724498108"/>
    <x v="0"/>
    <x v="2"/>
    <n v="56098"/>
    <n v="60.198"/>
    <s v="R2DFHKY9SQTXGF"/>
  </r>
  <r>
    <x v="102"/>
    <s v="SanDisk Ultra 128 GB"/>
    <x v="2"/>
    <s v="ExternalDevices&amp;DataStorage"/>
    <s v="PenDrives"/>
    <s v="AGEN4ASYZOLVEWYV3Q2CJR42ZOEQ"/>
    <s v="venkatesh.R"/>
    <n v="889"/>
    <s v="&gt;₹500"/>
    <n v="2500"/>
    <n v="139367500"/>
    <n v="0.64"/>
    <s v="61-70%"/>
    <n v="64.44"/>
    <x v="1"/>
    <x v="3"/>
    <n v="55747"/>
    <n v="60.046999999999997"/>
    <s v="R1MOAI12S1FJV1"/>
  </r>
  <r>
    <x v="103"/>
    <s v="boAt Rockerz 550 Over"/>
    <x v="1"/>
    <s v="Headphones,Earbuds&amp;Accessories"/>
    <s v="Headphones"/>
    <s v="AEKZNJLC7X57UF3F4STP3GSIIGJA"/>
    <s v="Dheeraj Krishnan"/>
    <n v="1799"/>
    <s v="&gt;₹500"/>
    <n v="4999"/>
    <n v="275904808"/>
    <n v="0.64"/>
    <s v="61-70%"/>
    <n v="64.0128025605121"/>
    <x v="1"/>
    <x v="2"/>
    <n v="55192"/>
    <n v="59.292000000000002"/>
    <s v="R16XVVFYUNVL5L"/>
  </r>
  <r>
    <x v="104"/>
    <s v="Logitech M235 Wireless Mouse,"/>
    <x v="2"/>
    <s v="Accessories&amp;Peripherals"/>
    <s v="Keyboards,Mice&amp;InputDevices"/>
    <s v="AGIOL4B6EPMZ63RZQFWZWI33O2EA"/>
    <s v="Mohammed Ashfaque"/>
    <n v="699"/>
    <s v="&gt;₹500"/>
    <n v="995"/>
    <n v="54132975"/>
    <n v="0.3"/>
    <s v="21-30%"/>
    <n v="29.748743718592962"/>
    <x v="0"/>
    <x v="4"/>
    <n v="54405"/>
    <n v="58.905000000000001"/>
    <s v="R28ZB0YUM6FKKB"/>
  </r>
  <r>
    <x v="105"/>
    <s v="HP X1000 Wired USB"/>
    <x v="2"/>
    <s v="Accessories&amp;Peripherals"/>
    <s v="Keyboards,Mice&amp;InputDevices"/>
    <s v="AEKLQGYWRYPMVY7BPBGHFZHW2KHQ"/>
    <s v="Mahalingam"/>
    <n v="269"/>
    <s v="₹200-₹500"/>
    <n v="649"/>
    <n v="35250435"/>
    <n v="0.59"/>
    <s v="51-60%"/>
    <n v="58.551617873651772"/>
    <x v="1"/>
    <x v="3"/>
    <n v="54315"/>
    <n v="58.614999999999995"/>
    <s v="RZK0M87UXFG2"/>
  </r>
  <r>
    <x v="106"/>
    <s v="Swiffer Instant Electric Water"/>
    <x v="0"/>
    <s v="Heating,Cooling&amp;AirQuality"/>
    <s v="WaterHeaters&amp;Geysers"/>
    <s v="AEU7DVFEL43XZ6T4D572W2ZLBRKQ"/>
    <s v="Amazon Customer"/>
    <n v="1439"/>
    <s v="&gt;₹500"/>
    <n v="1999"/>
    <n v="107552197"/>
    <n v="0.28000000000000003"/>
    <s v="21-30%"/>
    <n v="28.014007003501749"/>
    <x v="0"/>
    <x v="10"/>
    <n v="53803"/>
    <n v="58.602999999999994"/>
    <s v="R2WHW4PEF14WOD"/>
  </r>
  <r>
    <x v="107"/>
    <s v="Pigeon by Stovekraft Cruise"/>
    <x v="0"/>
    <s v="Kitchen&amp;HomeAppliances"/>
    <s v="SmallKitchenAppliances"/>
    <s v="AFVYGOA4AWO77UIPMUNH6YSKSB5A"/>
    <s v="Snt"/>
    <n v="1699"/>
    <s v="&gt;₹500"/>
    <n v="3193"/>
    <n v="172524176"/>
    <n v="0.47"/>
    <s v="41-50%"/>
    <n v="46.789852803006575"/>
    <x v="0"/>
    <x v="5"/>
    <n v="54032"/>
    <n v="57.831999999999994"/>
    <s v="RRHMKA6B4XPL7"/>
  </r>
  <r>
    <x v="108"/>
    <s v="SanDisk Ultra Dual Drive"/>
    <x v="2"/>
    <s v="ExternalDevices&amp;DataStorage"/>
    <s v="PenDrives"/>
    <s v="AEZPNXZLF5U7XEX6TOW3J56C3XDA"/>
    <s v="Ganesh"/>
    <n v="1109"/>
    <s v="&gt;₹500"/>
    <n v="2800"/>
    <n v="149699200"/>
    <n v="0.6"/>
    <s v="51-60%"/>
    <n v="60.392857142857146"/>
    <x v="1"/>
    <x v="3"/>
    <n v="53464"/>
    <n v="57.763999999999996"/>
    <s v="R3PB00C7ZEBAMG"/>
  </r>
  <r>
    <x v="109"/>
    <s v="JBL C200SI, Premium in"/>
    <x v="1"/>
    <s v="Headphones,Earbuds&amp;Accessories"/>
    <s v="Headphones"/>
    <s v="AFFSKDBFEU4DW4HMBLQ52IQXBHZA"/>
    <s v="Viswas Reniguntla"/>
    <n v="799"/>
    <s v="&gt;₹500"/>
    <n v="1499"/>
    <n v="80418352"/>
    <n v="0.47"/>
    <s v="41-50%"/>
    <n v="46.697798532354902"/>
    <x v="0"/>
    <x v="2"/>
    <n v="53648"/>
    <n v="57.748000000000005"/>
    <s v="RO083A44QXKV9"/>
  </r>
  <r>
    <x v="110"/>
    <s v="Seagate Expansion 1TB External"/>
    <x v="2"/>
    <s v="ExternalDevices&amp;DataStorage"/>
    <s v="ExternalHardDisks"/>
    <s v="AFWREBMJRX47V7TJD5E7VUBKZY3Q"/>
    <s v="Amitasap"/>
    <n v="4098"/>
    <s v="&gt;₹500"/>
    <n v="4999"/>
    <n v="253999190"/>
    <n v="0.18"/>
    <s v="11-20%"/>
    <n v="18.023604720944189"/>
    <x v="0"/>
    <x v="4"/>
    <n v="50810"/>
    <n v="55.31"/>
    <s v="R2BYIBOB1SJCU5"/>
  </r>
  <r>
    <x v="111"/>
    <s v="Redmi Note 11 (Space"/>
    <x v="1"/>
    <s v="Mobiles&amp;Accessories"/>
    <s v="Smartphones&amp;BasicMobiles"/>
    <s v="AEJLOEHISUISLO2Z4RE2TO2V6NGA"/>
    <s v="Partha Dey"/>
    <n v="12999"/>
    <s v="&gt;₹500"/>
    <n v="17999"/>
    <n v="913845228"/>
    <n v="0.28000000000000003"/>
    <s v="21-30%"/>
    <n v="27.779321073392964"/>
    <x v="0"/>
    <x v="2"/>
    <n v="50772"/>
    <n v="54.872"/>
    <s v="R1GQJYYLCFOXJ8"/>
  </r>
  <r>
    <x v="112"/>
    <s v="Redmi Note 11 (Horizon"/>
    <x v="1"/>
    <s v="Mobiles&amp;Accessories"/>
    <s v="Smartphones&amp;BasicMobiles"/>
    <s v="AEJLOEHISUISLO2Z4RE2TO2V6NGA"/>
    <s v="Partha Dey"/>
    <n v="12999"/>
    <s v="&gt;₹500"/>
    <n v="18999"/>
    <n v="964617228"/>
    <n v="0.32"/>
    <s v="31-40%"/>
    <n v="31.580609505763462"/>
    <x v="0"/>
    <x v="2"/>
    <n v="50772"/>
    <n v="54.872"/>
    <s v="R1GQJYYLCFOXJ8"/>
  </r>
  <r>
    <x v="113"/>
    <s v="Redmi Note 11 (Space"/>
    <x v="1"/>
    <s v="Mobiles&amp;Accessories"/>
    <s v="Smartphones&amp;BasicMobiles"/>
    <s v="AEJLOEHISUISLO2Z4RE2TO2V6NGA"/>
    <s v="Partha Dey"/>
    <n v="12999"/>
    <s v="&gt;₹500"/>
    <n v="18999"/>
    <n v="964617228"/>
    <n v="0.32"/>
    <s v="31-40%"/>
    <n v="31.580609505763462"/>
    <x v="0"/>
    <x v="2"/>
    <n v="50772"/>
    <n v="54.872"/>
    <s v="R1GQJYYLCFOXJ8"/>
  </r>
  <r>
    <x v="114"/>
    <s v="Redmi Note 11 (Horizon"/>
    <x v="1"/>
    <s v="Mobiles&amp;Accessories"/>
    <s v="Smartphones&amp;BasicMobiles"/>
    <s v="AEJLOEHISUISLO2Z4RE2TO2V6NGA"/>
    <s v="Partha Dey"/>
    <n v="12999"/>
    <s v="&gt;₹500"/>
    <n v="18999"/>
    <n v="964617228"/>
    <n v="0.32"/>
    <s v="31-40%"/>
    <n v="31.580609505763462"/>
    <x v="0"/>
    <x v="2"/>
    <n v="50772"/>
    <n v="54.872"/>
    <s v="R1GQJYYLCFOXJ8"/>
  </r>
  <r>
    <x v="115"/>
    <s v="Seagate One Touch 2TB"/>
    <x v="2"/>
    <s v="ExternalDevices&amp;DataStorage"/>
    <s v="ExternalHardDisks"/>
    <s v="AG7XDPNSDQFE7CPVN7ODSPVOAD4Q"/>
    <s v="Jayesh B."/>
    <n v="5799"/>
    <s v="&gt;₹500"/>
    <n v="7999"/>
    <n v="402133727"/>
    <n v="0.28000000000000003"/>
    <s v="21-30%"/>
    <n v="27.503437929741221"/>
    <x v="0"/>
    <x v="4"/>
    <n v="50273"/>
    <n v="54.773000000000003"/>
    <s v="R2X0Z7BS12ZYFD"/>
  </r>
  <r>
    <x v="116"/>
    <s v="TP-Link AC750 Wifi Range"/>
    <x v="2"/>
    <s v="NetworkingDevices"/>
    <s v="Repeaters&amp;Extenders"/>
    <s v="AETEHTDQT4GMZAJW5NTRO77AQBZA"/>
    <s v="Sanu Menon"/>
    <n v="1889"/>
    <s v="&gt;₹500"/>
    <n v="5499"/>
    <n v="272480949"/>
    <n v="0.66"/>
    <s v="61-70%"/>
    <n v="65.64829969085288"/>
    <x v="1"/>
    <x v="6"/>
    <n v="49551"/>
    <n v="53.751000000000005"/>
    <s v="R3QXJLS2BDGPZU"/>
  </r>
  <r>
    <x v="117"/>
    <s v="boAt Xtend Smartwatch with"/>
    <x v="1"/>
    <s v="WearableTechnology"/>
    <s v="SmartWatches"/>
    <s v="AE6CROVUGPHR7BRT5JASNRWSPBVQ"/>
    <s v="Arjun Sen"/>
    <n v="2999"/>
    <s v="&gt;₹500"/>
    <n v="7990"/>
    <n v="387107510"/>
    <n v="0.62"/>
    <s v="61-70%"/>
    <n v="62.465581977471842"/>
    <x v="1"/>
    <x v="2"/>
    <n v="48449"/>
    <n v="52.548999999999999"/>
    <s v="R1ZQQKZCCG4KD2"/>
  </r>
  <r>
    <x v="118"/>
    <s v="boAt Xtend Smartwatch with"/>
    <x v="1"/>
    <s v="WearableTechnology"/>
    <s v="SmartWatches"/>
    <s v="AE6CROVUGPHR7BRT5JASNRWSPBVQ"/>
    <s v="Arjun Sen"/>
    <n v="2999"/>
    <s v="&gt;₹500"/>
    <n v="7990"/>
    <n v="387099520"/>
    <n v="0.62"/>
    <s v="61-70%"/>
    <n v="62.465581977471842"/>
    <x v="1"/>
    <x v="2"/>
    <n v="48448"/>
    <n v="52.548000000000002"/>
    <s v="R1ZQQKZCCG4KD2"/>
  </r>
  <r>
    <x v="119"/>
    <s v="boAt Airdopes 171 in"/>
    <x v="1"/>
    <s v="Headphones,Earbuds&amp;Accessories"/>
    <s v="Headphones"/>
    <s v="AEU6MYQDUVKLBHRXLKVRUIEWLX6Q"/>
    <s v="Anitha Dalwai"/>
    <n v="1199"/>
    <s v="&gt;₹500"/>
    <n v="5999"/>
    <n v="285078479"/>
    <n v="0.8"/>
    <s v="71-80%"/>
    <n v="80.013335555925991"/>
    <x v="1"/>
    <x v="7"/>
    <n v="47521"/>
    <n v="51.420999999999999"/>
    <s v="R9WFEPTQ1AVOT"/>
  </r>
  <r>
    <x v="120"/>
    <s v="Bajaj DX-7 1000W Dry"/>
    <x v="0"/>
    <s v="Kitchen&amp;HomeAppliances"/>
    <s v="Vacuum,Cleaning&amp;Ironing"/>
    <s v="AET6ITYPXTZDZO5QV36VRCTRCTVQ"/>
    <s v="M.Sathish kumar"/>
    <n v="775"/>
    <s v="&gt;₹500"/>
    <n v="875"/>
    <n v="40816125"/>
    <n v="0.11"/>
    <s v="11-20%"/>
    <n v="11.428571428571429"/>
    <x v="0"/>
    <x v="6"/>
    <n v="46647"/>
    <n v="50.847000000000001"/>
    <s v="R3CBVBYG86OTNE"/>
  </r>
  <r>
    <x v="121"/>
    <s v="ELV Car Mount Adjustable"/>
    <x v="1"/>
    <s v="Mobiles&amp;Accessories"/>
    <s v="MobileAccessories"/>
    <s v="AGHVT7WT5L4HJE2K7U2JG2YCED2Q"/>
    <s v="Dhineshkumar"/>
    <n v="349"/>
    <s v="₹200-₹500"/>
    <n v="999"/>
    <n v="46352601"/>
    <n v="0.65"/>
    <s v="61-70%"/>
    <n v="65.06506506506507"/>
    <x v="1"/>
    <x v="7"/>
    <n v="46399"/>
    <n v="50.298999999999999"/>
    <s v="RRCQZ1NUT86W1"/>
  </r>
  <r>
    <x v="122"/>
    <s v="Redmi 80 cm (32"/>
    <x v="1"/>
    <s v="HomeTheater,TV&amp;Video"/>
    <s v="Televisions"/>
    <s v="AG6WSLLXZY52HSQUY5PRCXTCYQYQ"/>
    <s v="Suraj Chand"/>
    <n v="13999"/>
    <s v="&gt;₹500"/>
    <n v="24999"/>
    <n v="1130904762"/>
    <n v="0.44"/>
    <s v="41-50%"/>
    <n v="44.001760070402817"/>
    <x v="0"/>
    <x v="6"/>
    <n v="45238"/>
    <n v="49.438000000000002"/>
    <s v="R3CR9H6ABJ4Q4O"/>
  </r>
  <r>
    <x v="123"/>
    <s v="Redmi 108 cm (43"/>
    <x v="1"/>
    <s v="HomeTheater,TV&amp;Video"/>
    <s v="Televisions"/>
    <s v="AG6WSLLXZY52HSQUY5PRCXTCYQYQ"/>
    <s v="Suraj Chand"/>
    <n v="26999"/>
    <s v="&gt;₹500"/>
    <n v="42999"/>
    <n v="1945188762"/>
    <n v="0.37"/>
    <s v="31-40%"/>
    <n v="37.210167678318101"/>
    <x v="0"/>
    <x v="6"/>
    <n v="45238"/>
    <n v="49.438000000000002"/>
    <s v="R3CR9H6ABJ4Q4O"/>
  </r>
  <r>
    <x v="124"/>
    <s v="Redmi 126 cm (50"/>
    <x v="1"/>
    <s v="HomeTheater,TV&amp;Video"/>
    <s v="Televisions"/>
    <s v="AG6WSLLXZY52HSQUY5PRCXTCYQYQ"/>
    <s v="Suraj Chand"/>
    <n v="32999"/>
    <s v="&gt;₹500"/>
    <n v="44999"/>
    <n v="2035664762"/>
    <n v="0.27"/>
    <s v="21-30%"/>
    <n v="26.667259272428279"/>
    <x v="0"/>
    <x v="6"/>
    <n v="45238"/>
    <n v="49.438000000000002"/>
    <s v="R3CR9H6ABJ4Q4O"/>
  </r>
  <r>
    <x v="125"/>
    <s v="Redmi 80 cm (32"/>
    <x v="1"/>
    <s v="HomeTheater,TV&amp;Video"/>
    <s v="Televisions"/>
    <s v="AG6WSLLXZY52HSQUY5PRCXTCYQYQ"/>
    <s v="Suraj Chand"/>
    <n v="13999"/>
    <s v="&gt;₹500"/>
    <n v="24999"/>
    <n v="1130879763"/>
    <n v="0.44"/>
    <s v="41-50%"/>
    <n v="44.001760070402817"/>
    <x v="0"/>
    <x v="6"/>
    <n v="45237"/>
    <n v="49.437000000000005"/>
    <s v="R3CR9H6ABJ4Q4O"/>
  </r>
  <r>
    <x v="126"/>
    <s v="MI 360¬∞ Home Security"/>
    <x v="1"/>
    <s v="Cameras&amp;Photography"/>
    <s v="SecurityCameras"/>
    <s v="AFSWMOL6CDK4XP6ZX7IGXHM3GQXQ"/>
    <s v="Subhani shaik"/>
    <n v="4499"/>
    <s v="&gt;₹500"/>
    <n v="5999"/>
    <n v="268131304"/>
    <n v="0.25"/>
    <s v="21-30%"/>
    <n v="25.00416736122687"/>
    <x v="0"/>
    <x v="3"/>
    <n v="44696"/>
    <n v="48.995999999999995"/>
    <s v="R1X5M1FCOWKT0B"/>
  </r>
  <r>
    <x v="127"/>
    <s v="Glun Multipurpose Portable Electronic"/>
    <x v="0"/>
    <s v="Kitchen&amp;HomeAppliances"/>
    <s v="SmallKitchenAppliances"/>
    <s v="AG2KSOZBBZY3A37U4Q273OYH2IAQ"/>
    <s v="Sravann"/>
    <n v="293"/>
    <s v="₹200-₹500"/>
    <n v="499"/>
    <n v="22452006"/>
    <n v="0.41"/>
    <s v="41-50%"/>
    <n v="41.282565130260522"/>
    <x v="0"/>
    <x v="7"/>
    <n v="44994"/>
    <n v="48.893999999999998"/>
    <s v="R2EGEMPWBI2FRM"/>
  </r>
  <r>
    <x v="128"/>
    <s v="BlueRigger High Speed HDMI"/>
    <x v="1"/>
    <s v="HomeTheater,TV&amp;Video"/>
    <s v="Accessories"/>
    <s v="AH3JUIQYDAPZIELYMMCLQIF66NDA"/>
    <s v="Amjath sp"/>
    <n v="467"/>
    <s v="₹200-₹500"/>
    <n v="599"/>
    <n v="26388346"/>
    <n v="0.22"/>
    <s v="21-30%"/>
    <n v="22.036727879799667"/>
    <x v="0"/>
    <x v="1"/>
    <n v="44054"/>
    <n v="48.454000000000001"/>
    <s v="RJQS7P8SU8IWQ"/>
  </r>
  <r>
    <x v="129"/>
    <s v="Ambrane Unbreakable 60W / 3A  Braided Type C Cable"/>
    <x v="2"/>
    <s v="Ambrane Unbreakable 60W /"/>
    <s v="Cables&amp;Accessories"/>
    <s v="AECPFYFQVRUWC3KGNLJIOREFP5LQ"/>
    <s v="Nirbhay kumar"/>
    <n v="199"/>
    <s v="₹200"/>
    <n v="349"/>
    <n v="15353906"/>
    <n v="0.43"/>
    <s v="41-50%"/>
    <n v="42.97994269340974"/>
    <x v="0"/>
    <x v="0"/>
    <n v="43994"/>
    <n v="47.994"/>
    <s v="RGIQEG07R9HS2"/>
  </r>
  <r>
    <x v="130"/>
    <s v="Ambrane Unbreakable 60W /"/>
    <x v="2"/>
    <s v="Accessories&amp;Peripherals"/>
    <s v="Cables&amp;Accessories"/>
    <s v="AECPFYFQVRUWC3KGNLJIOREFP5LQ"/>
    <s v="Nirbhay kumar"/>
    <n v="199"/>
    <s v="₹200"/>
    <n v="299"/>
    <n v="13154206"/>
    <n v="0.33"/>
    <s v="31-40%"/>
    <n v="33.444816053511708"/>
    <x v="0"/>
    <x v="0"/>
    <n v="43994"/>
    <n v="47.994"/>
    <s v="RGIQEG07R9HS2"/>
  </r>
  <r>
    <x v="131"/>
    <s v="Ambrane Unbreakable 60W /"/>
    <x v="2"/>
    <s v="Accessories&amp;Peripherals"/>
    <s v="Cables&amp;Accessories"/>
    <s v="AECPFYFQVRUWC3KGNLJIOREFP5LQ"/>
    <s v="Nirbhay kumar"/>
    <n v="249"/>
    <s v="₹200-₹500"/>
    <n v="399"/>
    <n v="17553606"/>
    <n v="0.38"/>
    <s v="31-40%"/>
    <n v="37.593984962406012"/>
    <x v="0"/>
    <x v="0"/>
    <n v="43994"/>
    <n v="47.994"/>
    <s v="RGIQEG07R9HS2"/>
  </r>
  <r>
    <x v="132"/>
    <s v="Ambrane Unbreakable 60W /"/>
    <x v="2"/>
    <s v="Accessories&amp;Peripherals"/>
    <s v="Cables&amp;Accessories"/>
    <s v="AECPFYFQVRUWC3KGNLJIOREFP5LQ"/>
    <s v="Nirbhay kumar"/>
    <n v="199"/>
    <s v="₹200"/>
    <n v="299"/>
    <n v="13154206"/>
    <n v="0.33"/>
    <s v="31-40%"/>
    <n v="33.444816053511708"/>
    <x v="0"/>
    <x v="0"/>
    <n v="43994"/>
    <n v="47.994"/>
    <s v="RGIQEG07R9HS2"/>
  </r>
  <r>
    <x v="133"/>
    <s v="Ambrane Unbreakable 60W /"/>
    <x v="2"/>
    <s v="Accessories&amp;Peripherals"/>
    <s v="Cables&amp;Accessories"/>
    <s v="AECPFYFQVRUWC3KGNLJIOREFP5LQ"/>
    <s v="Nirbhay kumar"/>
    <n v="249"/>
    <s v="₹200-₹500"/>
    <n v="399"/>
    <n v="17553606"/>
    <n v="0.38"/>
    <s v="31-40%"/>
    <n v="37.593984962406012"/>
    <x v="0"/>
    <x v="0"/>
    <n v="43994"/>
    <n v="47.994"/>
    <s v="RGIQEG07R9HS2"/>
  </r>
  <r>
    <x v="134"/>
    <s v="Ambrane Unbreakable 60W /"/>
    <x v="2"/>
    <s v="Accessories&amp;Peripherals"/>
    <s v="Cables&amp;Accessories"/>
    <s v="AECPFYFQVRUWC3KGNLJIOREFP5LQ"/>
    <s v="Nirbhay kumar"/>
    <n v="199"/>
    <s v="₹200"/>
    <n v="349"/>
    <n v="15353906"/>
    <n v="0.43"/>
    <s v="41-50%"/>
    <n v="42.97994269340974"/>
    <x v="0"/>
    <x v="0"/>
    <n v="43994"/>
    <n v="47.994"/>
    <s v="RGIQEG07R9HS2"/>
  </r>
  <r>
    <x v="135"/>
    <s v="Ambrane Unbreakable 60W /"/>
    <x v="2"/>
    <s v="Accessories&amp;Peripherals"/>
    <s v="Cables&amp;Accessories"/>
    <s v="AECPFYFQVRUWC3KGNLJIOREFP5LQ"/>
    <s v="Nirbhay kumar"/>
    <n v="199"/>
    <s v="₹200"/>
    <n v="349"/>
    <n v="15353557"/>
    <n v="0.43"/>
    <s v="41-50%"/>
    <n v="42.97994269340974"/>
    <x v="0"/>
    <x v="0"/>
    <n v="43993"/>
    <n v="47.993000000000002"/>
    <s v="RGIQEG07R9HS2"/>
  </r>
  <r>
    <x v="136"/>
    <s v="Lifelong LLMG23 Power Pro"/>
    <x v="0"/>
    <s v="Kitchen&amp;HomeAppliances"/>
    <s v="SmallKitchenAppliances"/>
    <s v="AFHU7KCA3ZL6XOL3PYSGYJM4LAZA"/>
    <s v="JAYDEB BANERJEE"/>
    <n v="1299"/>
    <s v="&gt;₹500"/>
    <n v="3500"/>
    <n v="154175000"/>
    <n v="0.63"/>
    <s v="61-70%"/>
    <n v="62.885714285714286"/>
    <x v="1"/>
    <x v="5"/>
    <n v="44050"/>
    <n v="47.849999999999994"/>
    <s v="R13NH1L2MEEDOH"/>
  </r>
  <r>
    <x v="137"/>
    <s v="Infinity (JBL Glide 510,"/>
    <x v="1"/>
    <s v="Headphones,Earbuds&amp;Accessories"/>
    <s v="Headphones"/>
    <s v="AGHTZ6M45GWLTAEPAMM6IEH2BXOA"/>
    <s v="Harshit"/>
    <n v="1499"/>
    <s v="&gt;₹500"/>
    <n v="3999"/>
    <n v="171057225"/>
    <n v="0.63"/>
    <s v="61-70%"/>
    <n v="62.515628907226805"/>
    <x v="1"/>
    <x v="6"/>
    <n v="42775"/>
    <n v="46.975000000000001"/>
    <s v="R1N3LBU331N1YS"/>
  </r>
  <r>
    <x v="138"/>
    <s v="Prestige Iris 750 Watt"/>
    <x v="0"/>
    <s v="Kitchen&amp;HomeAppliances"/>
    <s v="SmallKitchenAppliances"/>
    <s v="AENY7MQ3WUVPIJ5I5GPDPMC3NKPA"/>
    <s v="Chandrika"/>
    <n v="3249"/>
    <s v="&gt;₹500"/>
    <n v="6295"/>
    <n v="271125650"/>
    <n v="0.48"/>
    <s v="41-50%"/>
    <n v="48.387609213661634"/>
    <x v="0"/>
    <x v="7"/>
    <n v="43070"/>
    <n v="46.97"/>
    <s v="R4FRMNYYMSIBC"/>
  </r>
  <r>
    <x v="139"/>
    <s v="STRIFF PS2_01 Multi Angle"/>
    <x v="1"/>
    <s v="Mobiles&amp;Accessories"/>
    <s v="MobileAccessories"/>
    <s v="AE3SQVHSPJCIM3FT4MYLZOLX2ZSA"/>
    <s v="Amazon Customer"/>
    <n v="99"/>
    <s v="₹200"/>
    <n v="499"/>
    <n v="21277859"/>
    <n v="0.8"/>
    <s v="71-80%"/>
    <n v="80.160320641282567"/>
    <x v="1"/>
    <x v="3"/>
    <n v="42641"/>
    <n v="46.940999999999995"/>
    <s v="R2KLBZ0I1OK6U2"/>
  </r>
  <r>
    <x v="140"/>
    <s v="AmazonBasics New Release ABS"/>
    <x v="2"/>
    <s v="Accessories&amp;Peripherals"/>
    <s v="Cables&amp;Accessories"/>
    <s v="AH4BURHCF5UQFZR4VJQXBEQCTYVQ"/>
    <s v="Amazon Customer"/>
    <n v="689"/>
    <s v="&gt;₹500"/>
    <n v="1500"/>
    <n v="63451500"/>
    <n v="0.54"/>
    <s v="51-60%"/>
    <n v="54.066666666666663"/>
    <x v="1"/>
    <x v="6"/>
    <n v="42301"/>
    <n v="46.501000000000005"/>
    <s v="RLWAYTZH1YOFR"/>
  </r>
  <r>
    <x v="141"/>
    <s v="Fire-Boltt India's No 1"/>
    <x v="1"/>
    <s v="WearableTechnology"/>
    <s v="SmartWatches"/>
    <s v="AFUGDQG5WBWBZJE2NX2OICO3UFWA"/>
    <s v="Ravikumar_Mani_INDIA"/>
    <n v="2499"/>
    <s v="&gt;₹500"/>
    <n v="9999"/>
    <n v="421347861"/>
    <n v="0.75"/>
    <s v="71-80%"/>
    <n v="75.00750075007501"/>
    <x v="1"/>
    <x v="2"/>
    <n v="42139"/>
    <n v="46.239000000000004"/>
    <s v="R2WBBSKN8SRWUM"/>
  </r>
  <r>
    <x v="142"/>
    <s v="SanDisk 1TB Extreme Portable"/>
    <x v="2"/>
    <s v="ExternalDevices&amp;DataStorage"/>
    <s v="ExternalSolidStateDrives"/>
    <s v="AEHCVDRO2RQCQNWQH25CS6227BOA"/>
    <s v="Pawan Kumar"/>
    <n v="10389"/>
    <s v="&gt;₹500"/>
    <n v="32000"/>
    <n v="1324736000"/>
    <n v="0.68"/>
    <s v="61-70%"/>
    <n v="67.534374999999997"/>
    <x v="1"/>
    <x v="1"/>
    <n v="41398"/>
    <n v="45.798000000000002"/>
    <s v="RRJFTC0VXGP9F"/>
  </r>
  <r>
    <x v="143"/>
    <s v="Bajaj Rex 500W Mixer"/>
    <x v="0"/>
    <s v="Kitchen&amp;HomeAppliances"/>
    <s v="SmallKitchenAppliances"/>
    <s v="AE23RS3W7GZO7LHYKJU6KSKVM4MQ"/>
    <s v="Satyam Raj"/>
    <n v="1999"/>
    <s v="&gt;₹500"/>
    <n v="3210"/>
    <n v="132730290"/>
    <n v="0.38"/>
    <s v="31-40%"/>
    <n v="37.725856697819317"/>
    <x v="0"/>
    <x v="6"/>
    <n v="41349"/>
    <n v="45.548999999999999"/>
    <s v="R143O8SM7QE4W5"/>
  </r>
  <r>
    <x v="144"/>
    <s v="boAt Stone 650 10W"/>
    <x v="1"/>
    <s v="HomeAudio"/>
    <s v="Speakers"/>
    <s v="AFOPJWBWQAT3U43C3O3HJE7MJJCQ"/>
    <s v="karthik"/>
    <n v="1799"/>
    <s v="&gt;₹500"/>
    <n v="4990"/>
    <n v="205717740"/>
    <n v="0.64"/>
    <s v="61-70%"/>
    <n v="63.947895791583164"/>
    <x v="1"/>
    <x v="6"/>
    <n v="41226"/>
    <n v="45.426000000000002"/>
    <s v="R2HAE08L30C2AN"/>
  </r>
  <r>
    <x v="145"/>
    <s v="ENVIE ECR-20 Charger for"/>
    <x v="1"/>
    <s v="Cameras&amp;Photography"/>
    <s v="Accessories"/>
    <s v="AGLAZIZLDXX7FKDCSJ6ZLKSHW47A"/>
    <s v="Anonymous"/>
    <n v="299"/>
    <s v="₹200-₹500"/>
    <n v="400"/>
    <n v="16358000"/>
    <n v="0.25"/>
    <s v="21-30%"/>
    <n v="25.25"/>
    <x v="0"/>
    <x v="5"/>
    <n v="40895"/>
    <n v="44.695"/>
    <s v="RXTFUL32UVMBF"/>
  </r>
  <r>
    <x v="146"/>
    <s v="Prestige Sandwich Maker PGMFD"/>
    <x v="0"/>
    <s v="Kitchen&amp;HomeAppliances"/>
    <s v="SmallKitchenAppliances"/>
    <s v="AHRVVXFPTDB3B4XEYTEX3C4ZF2PA"/>
    <s v="Dr. MRV"/>
    <n v="1299"/>
    <s v="&gt;₹500"/>
    <n v="1299"/>
    <n v="52097694"/>
    <n v="0"/>
    <s v="0-10%"/>
    <n v="0"/>
    <x v="0"/>
    <x v="6"/>
    <n v="40106"/>
    <n v="44.306000000000004"/>
    <s v="R3B1NJNBALUM2H"/>
  </r>
  <r>
    <x v="147"/>
    <s v="Philips Viva Collection HD4928/01"/>
    <x v="0"/>
    <s v="Kitchen&amp;HomeAppliances"/>
    <s v="SmallKitchenAppliances"/>
    <s v="AFVKRRAFQOO6G7UIAK6H44N3AHUQ"/>
    <s v="Pavish"/>
    <n v="3229"/>
    <s v="&gt;₹500"/>
    <n v="5295"/>
    <n v="210338580"/>
    <n v="0.39"/>
    <s v="31-40%"/>
    <n v="39.017941454202074"/>
    <x v="0"/>
    <x v="6"/>
    <n v="39724"/>
    <n v="43.923999999999999"/>
    <s v="R20RA7F53RKEWU"/>
  </r>
  <r>
    <x v="148"/>
    <s v="Noise ColorFit Ultra SE"/>
    <x v="1"/>
    <s v="WearableTechnology"/>
    <s v="SmartWatches"/>
    <s v="AEZH7UN4SKV7VKJ3NYH7D7CBHA4A"/>
    <s v="Pankaj Bhatt"/>
    <n v="2799"/>
    <s v="&gt;₹500"/>
    <n v="6499"/>
    <n v="252674621"/>
    <n v="0.56999999999999995"/>
    <s v="51-60%"/>
    <n v="56.931835667025702"/>
    <x v="1"/>
    <x v="2"/>
    <n v="38879"/>
    <n v="42.978999999999999"/>
    <s v="R1JO87DOGUEQHC"/>
  </r>
  <r>
    <x v="149"/>
    <s v="Noise ColorFit Ultra Smart"/>
    <x v="1"/>
    <s v="WearableTechnology"/>
    <s v="SmartWatches"/>
    <s v="AEZH7UN4SKV7VKJ3NYH7D7CBHA4A"/>
    <s v="Pankaj Bhatt"/>
    <n v="2499"/>
    <s v="&gt;₹500"/>
    <n v="5999"/>
    <n v="233235121"/>
    <n v="0.57999999999999996"/>
    <s v="51-60%"/>
    <n v="58.343057176196034"/>
    <x v="1"/>
    <x v="2"/>
    <n v="38879"/>
    <n v="42.978999999999999"/>
    <s v="R1JO87DOGUEQHC"/>
  </r>
  <r>
    <x v="150"/>
    <s v="boAt Dual Port Rapid"/>
    <x v="1"/>
    <s v="Mobiles&amp;Accessories"/>
    <s v="MobileAccessories"/>
    <s v="AFGPLYW6L6FYUGQDND7QGCRL2H2Q"/>
    <s v="Bharanidhar"/>
    <n v="571"/>
    <s v="&gt;₹500"/>
    <n v="999"/>
    <n v="38182779"/>
    <n v="0.43"/>
    <s v="41-50%"/>
    <n v="42.842842842842842"/>
    <x v="0"/>
    <x v="3"/>
    <n v="38221"/>
    <n v="42.520999999999994"/>
    <s v="R9OEDGO6AP6W"/>
  </r>
  <r>
    <x v="151"/>
    <s v="Philips GC1905 1440-Watt Steam"/>
    <x v="0"/>
    <s v="Kitchen&amp;HomeAppliances"/>
    <s v="Vacuum,Cleaning&amp;Ironing"/>
    <s v="AF7IXQKBUL6NEIQG4R53LMJJUGXQ"/>
    <s v="‚ö° Pushpendra Singh Patel ‚ö°"/>
    <n v="1614"/>
    <s v="&gt;₹500"/>
    <n v="1745"/>
    <n v="66264630"/>
    <n v="0.08"/>
    <s v="0-10%"/>
    <n v="7.5071633237822342"/>
    <x v="0"/>
    <x v="3"/>
    <n v="37974"/>
    <n v="42.273999999999994"/>
    <s v="R15OH35Q9GBPXD"/>
  </r>
  <r>
    <x v="152"/>
    <s v="realme Buds Classic Wired"/>
    <x v="1"/>
    <s v="Headphones,Earbuds&amp;Accessories"/>
    <s v="Headphones"/>
    <s v="AGB2L4VZFZQISJ44XSXNEQOKSTVQ"/>
    <s v="Prachi sharma"/>
    <n v="399"/>
    <s v="₹200-₹500"/>
    <n v="699"/>
    <n v="26434083"/>
    <n v="0.43"/>
    <s v="41-50%"/>
    <n v="42.918454935622321"/>
    <x v="0"/>
    <x v="0"/>
    <n v="37817"/>
    <n v="41.817"/>
    <s v="R2CKMKVZVLVGEN"/>
  </r>
  <r>
    <x v="153"/>
    <s v="USHA EI 1602 1000"/>
    <x v="0"/>
    <s v="Kitchen&amp;HomeAppliances"/>
    <s v="Vacuum,Cleaning&amp;Ironing"/>
    <s v="AE3T4QKW5KPNX5VAVCS5K43WSESQ"/>
    <s v="Md Tauqeer Akram"/>
    <n v="616"/>
    <s v="&gt;₹500"/>
    <n v="1190"/>
    <n v="44179940"/>
    <n v="0.48"/>
    <s v="41-50%"/>
    <n v="48.235294117647058"/>
    <x v="0"/>
    <x v="2"/>
    <n v="37126"/>
    <n v="41.225999999999999"/>
    <s v="R2HZX52OZX1DSZ"/>
  </r>
  <r>
    <x v="154"/>
    <s v="URBN 20000 mAh lithium_polymer"/>
    <x v="1"/>
    <s v="Mobiles&amp;Accessories"/>
    <s v="MobileAccessories"/>
    <s v="AFQUZXA3JPEY4SN7Y772C3Q55IWA"/>
    <s v="priyanka Gowda"/>
    <n v="1599"/>
    <s v="&gt;₹500"/>
    <n v="3499"/>
    <n v="127307616"/>
    <n v="0.54"/>
    <s v="51-60%"/>
    <n v="54.301228922549306"/>
    <x v="1"/>
    <x v="0"/>
    <n v="36384"/>
    <n v="40.384"/>
    <s v="R3FQMPLCZV75E"/>
  </r>
  <r>
    <x v="155"/>
    <s v="URBN 10000 mAh Lithium"/>
    <x v="1"/>
    <s v="Mobiles&amp;Accessories"/>
    <s v="MobileAccessories"/>
    <s v="AFQUZXA3JPEY4SN7Y772C3Q55IWA"/>
    <s v="priyanka Gowda"/>
    <n v="900"/>
    <s v="&gt;₹500"/>
    <n v="2499"/>
    <n v="90923616"/>
    <n v="0.64"/>
    <s v="61-70%"/>
    <n v="63.985594237695075"/>
    <x v="1"/>
    <x v="0"/>
    <n v="36384"/>
    <n v="40.384"/>
    <s v="R3FQMPLCZV75E"/>
  </r>
  <r>
    <x v="156"/>
    <s v="AmazonBasics High-Speed Braided HDMI"/>
    <x v="1"/>
    <s v="HomeTheater,TV&amp;Video"/>
    <s v="Accessories"/>
    <s v="AEWC3QIWDPNHJSLVO6MS62ERGB3Q"/>
    <s v="SANJEEV"/>
    <n v="269"/>
    <s v="₹200-₹500"/>
    <n v="650"/>
    <n v="23320050"/>
    <n v="0.59"/>
    <s v="51-60%"/>
    <n v="58.615384615384613"/>
    <x v="1"/>
    <x v="1"/>
    <n v="35877"/>
    <n v="40.277000000000001"/>
    <s v="R3V4QKSGSKWY6Z"/>
  </r>
  <r>
    <x v="157"/>
    <s v="Bajaj Immersion Rod Water"/>
    <x v="0"/>
    <s v="Heating,Cooling&amp;AirQuality"/>
    <s v="WaterHeaters&amp;Geysers"/>
    <s v="AFIIPGUQPWYMXSWDC6UMMV2GNLFA"/>
    <s v="Goutam"/>
    <n v="539"/>
    <s v="&gt;₹500"/>
    <n v="720"/>
    <n v="25932240"/>
    <n v="0.25"/>
    <s v="21-30%"/>
    <n v="25.138888888888889"/>
    <x v="0"/>
    <x v="2"/>
    <n v="36017"/>
    <n v="40.117000000000004"/>
    <s v="RRXL16HKP2N8T"/>
  </r>
  <r>
    <x v="158"/>
    <s v="Butterfly EKN 1.5-Litre Electric"/>
    <x v="0"/>
    <s v="Kitchen&amp;HomeAppliances"/>
    <s v="SmallKitchenAppliances"/>
    <s v="AH2MRKVSHAWAMAXALBY6VSDCFMSA"/>
    <s v="Vishal"/>
    <n v="749"/>
    <s v="&gt;₹500"/>
    <n v="1111"/>
    <n v="39654923"/>
    <n v="0.33"/>
    <s v="31-40%"/>
    <n v="32.583258325832581"/>
    <x v="0"/>
    <x v="6"/>
    <n v="35693"/>
    <n v="39.893000000000001"/>
    <s v="RVAAWJ5HR7RIW"/>
  </r>
  <r>
    <x v="159"/>
    <s v="TP-Link Archer AC1200 Archer"/>
    <x v="2"/>
    <s v="NetworkingDevices"/>
    <s v="Routers"/>
    <s v="AFZQFX2T6G3DRQ5VN2RLQHKHN7OQ"/>
    <s v="Karan G."/>
    <n v="2499"/>
    <s v="&gt;₹500"/>
    <n v="4999"/>
    <n v="175084976"/>
    <n v="0.5"/>
    <s v="41-50%"/>
    <n v="50.010002000400078"/>
    <x v="1"/>
    <x v="1"/>
    <n v="35024"/>
    <n v="39.423999999999999"/>
    <s v="R1KQN0FQ8TQUYP"/>
  </r>
  <r>
    <x v="160"/>
    <s v="Logitech M221 Wireless Mouse,"/>
    <x v="2"/>
    <s v="Accessories&amp;Peripherals"/>
    <s v="Keyboards,Mice&amp;InputDevices"/>
    <s v="AEEYJCTR44VPW4DW537EAZHK5CPQ"/>
    <s v="UMAKANTA SASMAL"/>
    <n v="799"/>
    <s v="&gt;₹500"/>
    <n v="1295"/>
    <n v="45133340"/>
    <n v="0.38"/>
    <s v="31-40%"/>
    <n v="38.301158301158303"/>
    <x v="0"/>
    <x v="1"/>
    <n v="34852"/>
    <n v="39.251999999999995"/>
    <s v="R2ZXDFN8U4X0T3"/>
  </r>
  <r>
    <x v="161"/>
    <s v="OnePlus 80 cm (32"/>
    <x v="1"/>
    <s v="HomeTheater,TV&amp;Video"/>
    <s v="Televisions"/>
    <s v="AFUT7ANZTZYGLXU65EQ2D5OP6UMA"/>
    <s v="Sujitkumar Thorat"/>
    <n v="14999"/>
    <s v="&gt;₹500"/>
    <n v="19999"/>
    <n v="697945101"/>
    <n v="0.25"/>
    <s v="21-30%"/>
    <n v="25.001250062503129"/>
    <x v="0"/>
    <x v="6"/>
    <n v="34899"/>
    <n v="39.099000000000004"/>
    <s v="R3COVVOP2R7Z28"/>
  </r>
  <r>
    <x v="162"/>
    <s v="OnePlus 80 cm (32"/>
    <x v="1"/>
    <s v="HomeTheater,TV&amp;Video"/>
    <s v="Televisions"/>
    <s v="AFUT7ANZTZYGLXU65EQ2D5OP6UMA"/>
    <s v="Sujitkumar Thorat"/>
    <n v="15999"/>
    <s v="&gt;₹500"/>
    <n v="21999"/>
    <n v="767743101"/>
    <n v="0.27"/>
    <s v="21-30%"/>
    <n v="27.273966998499933"/>
    <x v="0"/>
    <x v="6"/>
    <n v="34899"/>
    <n v="39.099000000000004"/>
    <s v="R3COVVOP2R7Z28"/>
  </r>
  <r>
    <x v="163"/>
    <s v="OnePlus 108 cm (43"/>
    <x v="1"/>
    <s v="HomeTheater,TV&amp;Video"/>
    <s v="Televisions"/>
    <s v="AFUT7ANZTZYGLXU65EQ2D5OP6UMA"/>
    <s v="Sujitkumar Thorat"/>
    <n v="24999"/>
    <s v="&gt;₹500"/>
    <n v="31999"/>
    <n v="1116733101"/>
    <n v="0.22"/>
    <s v="21-30%"/>
    <n v="21.875683615112973"/>
    <x v="0"/>
    <x v="6"/>
    <n v="34899"/>
    <n v="39.099000000000004"/>
    <s v="R3COVVOP2R7Z28"/>
  </r>
  <r>
    <x v="164"/>
    <s v="Amazon Basics USB A"/>
    <x v="2"/>
    <s v="Accessories&amp;Peripherals"/>
    <s v="Cables&amp;Accessories"/>
    <s v="AEFJC2FTSOL3UWEG42NAOBRG5VTA"/>
    <s v="rubhaganth"/>
    <n v="789"/>
    <s v="&gt;₹500"/>
    <n v="1999"/>
    <n v="69045460"/>
    <n v="0.61"/>
    <s v="61-70%"/>
    <n v="60.530265132566285"/>
    <x v="1"/>
    <x v="6"/>
    <n v="34540"/>
    <n v="38.74"/>
    <s v="R27FPYAT4QN865"/>
  </r>
  <r>
    <x v="165"/>
    <s v="Redgear MP35 Speed-Type Gaming"/>
    <x v="2"/>
    <s v="Accessories&amp;Peripherals"/>
    <s v="PCGamingPeripherals"/>
    <s v="AG6LARJ3IHDAIRVVN6WW4Q6JTPJA"/>
    <s v="Keshav Rana"/>
    <n v="299"/>
    <s v="₹200-₹500"/>
    <n v="550"/>
    <n v="18388700"/>
    <n v="0.46"/>
    <s v="41-50%"/>
    <n v="45.636363636363633"/>
    <x v="0"/>
    <x v="11"/>
    <n v="33434"/>
    <n v="38.033999999999999"/>
    <s v="R3358EO9V9WHQ0"/>
  </r>
  <r>
    <x v="166"/>
    <s v="Dell USB Wireless Keyboard"/>
    <x v="2"/>
    <s v="Accessories&amp;Peripherals"/>
    <s v="Keyboards,Mice&amp;InputDevices"/>
    <s v="AGUV3QWPJUZF72A7TRV5XZLSRP2Q"/>
    <s v="Arv"/>
    <n v="1399"/>
    <s v="&gt;₹500"/>
    <n v="2498"/>
    <n v="84225066"/>
    <n v="0.44"/>
    <s v="41-50%"/>
    <n v="43.995196156925545"/>
    <x v="0"/>
    <x v="6"/>
    <n v="33717"/>
    <n v="37.917000000000002"/>
    <s v="R1SNDKJ3F47REI"/>
  </r>
  <r>
    <x v="167"/>
    <s v="Dell MS116 1000Dpi USB"/>
    <x v="2"/>
    <s v="Accessories&amp;Peripherals"/>
    <s v="Keyboards,Mice&amp;InputDevices"/>
    <s v="AH5ZFNLZLJW24YKDQMDHCWGT3MLA"/>
    <s v="Ramkumar.R"/>
    <n v="299"/>
    <s v="₹200-₹500"/>
    <n v="650"/>
    <n v="21564400"/>
    <n v="0.54"/>
    <s v="51-60%"/>
    <n v="54"/>
    <x v="1"/>
    <x v="4"/>
    <n v="33176"/>
    <n v="37.676000000000002"/>
    <s v="R2K3IBMM9I3HQH"/>
  </r>
  <r>
    <x v="168"/>
    <s v="boAt Rockerz 370 On"/>
    <x v="1"/>
    <s v="Headphones,Earbuds&amp;Accessories"/>
    <s v="Headphones"/>
    <s v="AFEDVL6QIKT4RDYRHGMUZAU2JSQQ"/>
    <s v="Prabha Pandey"/>
    <n v="1199"/>
    <s v="&gt;₹500"/>
    <n v="2499"/>
    <n v="83926416"/>
    <n v="0.52"/>
    <s v="51-60%"/>
    <n v="52.020808323329334"/>
    <x v="1"/>
    <x v="0"/>
    <n v="33584"/>
    <n v="37.584000000000003"/>
    <s v="R2JKCB5MNWKW9N"/>
  </r>
  <r>
    <x v="169"/>
    <s v="Zebronics ZEB-KM2100 Multimedia USB"/>
    <x v="2"/>
    <s v="Accessories&amp;Peripherals"/>
    <s v="Keyboards,Mice&amp;InputDevices"/>
    <s v="AHJRPRAXBOIRLYMCRQ4HCACPXDVQ"/>
    <s v="balvant ghanekar"/>
    <n v="329"/>
    <s v="₹200-₹500"/>
    <n v="399"/>
    <n v="13460265"/>
    <n v="0.18"/>
    <s v="11-20%"/>
    <n v="17.543859649122805"/>
    <x v="0"/>
    <x v="12"/>
    <n v="33735"/>
    <n v="37.335000000000001"/>
    <s v="R3I9ZZITI5NO9G"/>
  </r>
  <r>
    <x v="170"/>
    <s v="OPPO A74 5G (Fantastic"/>
    <x v="1"/>
    <s v="Mobiles&amp;Accessories"/>
    <s v="Smartphones&amp;BasicMobiles"/>
    <s v="AEW3QDKETJO6JJTGK5JI2ZW2PA3Q"/>
    <s v="Shan Mohd"/>
    <n v="15490"/>
    <s v="&gt;₹500"/>
    <n v="20990"/>
    <n v="690906840"/>
    <n v="0.26"/>
    <s v="21-30%"/>
    <n v="26.202953787517863"/>
    <x v="0"/>
    <x v="6"/>
    <n v="32916"/>
    <n v="37.116"/>
    <s v="R2P0CRDHOMUX"/>
  </r>
  <r>
    <x v="171"/>
    <s v="OPPO A74 5G (Fluid"/>
    <x v="1"/>
    <s v="Mobiles&amp;Accessories"/>
    <s v="Smartphones&amp;BasicMobiles"/>
    <s v="AEW3QDKETJO6JJTGK5JI2ZW2PA3Q"/>
    <s v="Shan Mohd"/>
    <n v="15490"/>
    <s v="&gt;₹500"/>
    <n v="20990"/>
    <n v="690906840"/>
    <n v="0.26"/>
    <s v="21-30%"/>
    <n v="26.202953787517863"/>
    <x v="0"/>
    <x v="6"/>
    <n v="32916"/>
    <n v="37.116"/>
    <s v="R2P0CRDHOMUX"/>
  </r>
  <r>
    <x v="172"/>
    <s v="MI 80 cm (32"/>
    <x v="1"/>
    <s v="HomeTheater,TV&amp;Video"/>
    <s v="Televisions"/>
    <s v="AHEVOQADJSSRX7DS325HSFLMP7VQ"/>
    <s v="Manoj Kumar Sahoo"/>
    <n v="13999"/>
    <s v="&gt;₹500"/>
    <n v="24999"/>
    <n v="820967160"/>
    <n v="0.44"/>
    <s v="41-50%"/>
    <n v="44.001760070402817"/>
    <x v="0"/>
    <x v="6"/>
    <n v="32840"/>
    <n v="37.040000000000006"/>
    <s v="R13UTIA6KOF6QV"/>
  </r>
  <r>
    <x v="173"/>
    <s v="MI 100 cm (40"/>
    <x v="1"/>
    <s v="HomeTheater,TV&amp;Video"/>
    <s v="Televisions"/>
    <s v="AHEVOQADJSSRX7DS325HSFLMP7VQ"/>
    <s v="Manoj Kumar Sahoo"/>
    <n v="21999"/>
    <s v="&gt;₹500"/>
    <n v="29999"/>
    <n v="985167160"/>
    <n v="0.27"/>
    <s v="21-30%"/>
    <n v="26.667555585186175"/>
    <x v="0"/>
    <x v="6"/>
    <n v="32840"/>
    <n v="37.040000000000006"/>
    <s v="R13UTIA6KOF6QV"/>
  </r>
  <r>
    <x v="174"/>
    <s v="MI 108 cm (43"/>
    <x v="1"/>
    <s v="HomeTheater,TV&amp;Video"/>
    <s v="Televisions"/>
    <s v="AHEVOQADJSSRX7DS325HSFLMP7VQ"/>
    <s v="Manoj Kumar Sahoo"/>
    <n v="24999"/>
    <s v="&gt;₹500"/>
    <n v="35999"/>
    <n v="1182207160"/>
    <n v="0.31"/>
    <s v="31-40%"/>
    <n v="30.556404344565124"/>
    <x v="0"/>
    <x v="6"/>
    <n v="32840"/>
    <n v="37.040000000000006"/>
    <s v="R13UTIA6KOF6QV"/>
  </r>
  <r>
    <x v="175"/>
    <s v="Mi 100 cm (40"/>
    <x v="1"/>
    <s v="HomeTheater,TV&amp;Video"/>
    <s v="Televisions"/>
    <s v="AHEVOQADJSSRX7DS325HSFLMP7VQ"/>
    <s v="Manoj Kumar Sahoo"/>
    <n v="21999"/>
    <s v="&gt;₹500"/>
    <n v="29999"/>
    <n v="985167160"/>
    <n v="0.27"/>
    <s v="21-30%"/>
    <n v="26.667555585186175"/>
    <x v="0"/>
    <x v="6"/>
    <n v="32840"/>
    <n v="37.040000000000006"/>
    <s v="R13UTIA6KOF6QV"/>
  </r>
  <r>
    <x v="176"/>
    <s v="MI 80 cm (32"/>
    <x v="1"/>
    <s v="HomeTheater,TV&amp;Video"/>
    <s v="Televisions"/>
    <s v="AHEVOQADJSSRX7DS325HSFLMP7VQ"/>
    <s v="Manoj Kumar Sahoo"/>
    <n v="16999"/>
    <s v="&gt;₹500"/>
    <n v="25999"/>
    <n v="853807160"/>
    <n v="0.35"/>
    <s v="31-40%"/>
    <n v="34.616716027539518"/>
    <x v="0"/>
    <x v="6"/>
    <n v="32840"/>
    <n v="37.040000000000006"/>
    <s v="R13UTIA6KOF6QV"/>
  </r>
  <r>
    <x v="177"/>
    <s v="Eureka Forbes Trendy Zip"/>
    <x v="0"/>
    <s v="Kitchen&amp;HomeAppliances"/>
    <s v="Vacuum,Cleaning&amp;Ironing"/>
    <s v="AGOKX4THWIRFYRMYQ5KFQHJZFBLQ"/>
    <s v="Priyabrata Mallick"/>
    <n v="2799"/>
    <s v="&gt;₹500"/>
    <n v="3799"/>
    <n v="125104869"/>
    <n v="0.26"/>
    <s v="21-30%"/>
    <n v="26.322716504343248"/>
    <x v="0"/>
    <x v="7"/>
    <n v="32931"/>
    <n v="36.830999999999996"/>
    <s v="R3DIC1PKBZ9GQG"/>
  </r>
  <r>
    <x v="178"/>
    <s v="HP 32GB Class 10"/>
    <x v="1"/>
    <s v="Accessories"/>
    <s v="MemoryCards"/>
    <s v="AE2OFVZSIE6KSBAPG6GMKCER35LA"/>
    <s v="chetan tandel"/>
    <n v="369"/>
    <s v="₹200-₹500"/>
    <n v="1600"/>
    <n v="52200000"/>
    <n v="0.77"/>
    <s v="71-80%"/>
    <n v="76.9375"/>
    <x v="1"/>
    <x v="0"/>
    <n v="32625"/>
    <n v="36.625"/>
    <s v="RPA8V1051ERUL"/>
  </r>
  <r>
    <x v="179"/>
    <s v="HP 32GB Class 10"/>
    <x v="1"/>
    <s v="Accessories"/>
    <s v="MemoryCards"/>
    <s v="AE2OFVZSIE6KSBAPG6GMKCER35LA"/>
    <s v="chetan tandel"/>
    <n v="369"/>
    <s v="₹200-₹500"/>
    <n v="1600"/>
    <n v="52200000"/>
    <n v="0.77"/>
    <s v="71-80%"/>
    <n v="76.9375"/>
    <x v="1"/>
    <x v="0"/>
    <n v="32625"/>
    <n v="36.625"/>
    <s v="RPA8V1051ERUL"/>
  </r>
  <r>
    <x v="180"/>
    <s v="Duracell Rechargeable AA 2500mAh"/>
    <x v="1"/>
    <s v="GeneralPurposeBatteries&amp;BatteryChargers"/>
    <s v="DisposableBatteries"/>
    <s v="AGC2PMSRLC3GK54AGSC3K4VQRNJA"/>
    <s v="SUBRATA MUKHERJEE"/>
    <n v="879"/>
    <s v="&gt;₹500"/>
    <n v="1109"/>
    <n v="35043291"/>
    <n v="0.21"/>
    <s v="21-30%"/>
    <n v="20.73940486925158"/>
    <x v="0"/>
    <x v="1"/>
    <n v="31599"/>
    <n v="35.999000000000002"/>
    <s v="R2JBBXANAGGS7E"/>
  </r>
  <r>
    <x v="181"/>
    <s v="Redmi Note 11T 5G"/>
    <x v="1"/>
    <s v="Mobiles&amp;Accessories"/>
    <s v="Smartphones&amp;BasicMobiles"/>
    <s v="AGD5KTBDTS26I2SB3B7LCYBR6U3A"/>
    <s v="Rajendra K Jadhav"/>
    <n v="16999"/>
    <s v="&gt;₹500"/>
    <n v="20999"/>
    <n v="668230178"/>
    <n v="0.19"/>
    <s v="11-20%"/>
    <n v="19.048526120291442"/>
    <x v="0"/>
    <x v="2"/>
    <n v="31822"/>
    <n v="35.921999999999997"/>
    <s v="R1A2H4LNTTSZKN"/>
  </r>
  <r>
    <x v="182"/>
    <s v="Redmi Note 11T 5G"/>
    <x v="1"/>
    <s v="Mobiles&amp;Accessories"/>
    <s v="Smartphones&amp;BasicMobiles"/>
    <s v="AGD5KTBDTS26I2SB3B7LCYBR6U3A"/>
    <s v="Rajendra K Jadhav"/>
    <n v="16999"/>
    <s v="&gt;₹500"/>
    <n v="20999"/>
    <n v="668230178"/>
    <n v="0.19"/>
    <s v="11-20%"/>
    <n v="19.048526120291442"/>
    <x v="0"/>
    <x v="2"/>
    <n v="31822"/>
    <n v="35.921999999999997"/>
    <s v="R1A2H4LNTTSZKN"/>
  </r>
  <r>
    <x v="183"/>
    <s v="Redmi Note 11T 5G"/>
    <x v="1"/>
    <s v="Mobiles&amp;Accessories"/>
    <s v="Smartphones&amp;BasicMobiles"/>
    <s v="AGD5KTBDTS26I2SB3B7LCYBR6U3A"/>
    <s v="Rajendra K Jadhav"/>
    <n v="16999"/>
    <s v="&gt;₹500"/>
    <n v="20999"/>
    <n v="668230178"/>
    <n v="0.19"/>
    <s v="11-20%"/>
    <n v="19.048526120291442"/>
    <x v="0"/>
    <x v="2"/>
    <n v="31822"/>
    <n v="35.921999999999997"/>
    <s v="R1A2H4LNTTSZKN"/>
  </r>
  <r>
    <x v="184"/>
    <s v="Logitech B100 Wired USB"/>
    <x v="2"/>
    <s v="Accessories&amp;Peripherals"/>
    <s v="Keyboards,Mice&amp;InputDevices"/>
    <s v="AE6DY6YWTSSE3XNHDXZDGQM2JL2Q"/>
    <s v="Simi Singh"/>
    <n v="279"/>
    <s v="₹200-₹500"/>
    <n v="375"/>
    <n v="11825250"/>
    <n v="0.26"/>
    <s v="21-30%"/>
    <n v="25.6"/>
    <x v="0"/>
    <x v="3"/>
    <n v="31534"/>
    <n v="35.833999999999996"/>
    <s v="R3U9FRV2Q625DO"/>
  </r>
  <r>
    <x v="185"/>
    <s v="Samsung Ehs64 Ehs64Avfwecinu Hands-Free"/>
    <x v="1"/>
    <s v="Headphones,Earbuds&amp;Accessories"/>
    <s v="Headphones"/>
    <s v="AFTS5BKDRY7Y23B27UVBE2V6TOHA"/>
    <s v="Ravi Singh"/>
    <n v="499"/>
    <s v="₹200-₹500"/>
    <n v="499"/>
    <n v="15737961"/>
    <n v="0"/>
    <s v="0-10%"/>
    <n v="0"/>
    <x v="0"/>
    <x v="6"/>
    <n v="31539"/>
    <n v="35.739000000000004"/>
    <s v="R10FUJSCR3VYHY"/>
  </r>
  <r>
    <x v="186"/>
    <s v="Samsung Original EHS64 Wired"/>
    <x v="1"/>
    <s v="Headphones,Earbuds&amp;Accessories"/>
    <s v="Headphones"/>
    <s v="AFTS5BKDRY7Y23B27UVBE2V6TOHA"/>
    <s v="Ravi Singh"/>
    <n v="949"/>
    <s v="&gt;₹500"/>
    <n v="999"/>
    <n v="31507461"/>
    <n v="0.05"/>
    <s v="0-10%"/>
    <n v="5.005005005005005"/>
    <x v="0"/>
    <x v="6"/>
    <n v="31539"/>
    <n v="35.739000000000004"/>
    <s v="R10FUJSCR3VYHY"/>
  </r>
  <r>
    <x v="187"/>
    <s v="Prestige 1.5 Litre Kettle"/>
    <x v="0"/>
    <s v="Kitchen&amp;HomeAppliances"/>
    <s v="SmallKitchenAppliances"/>
    <s v="AEDCFJT7COKZ3DP4YGWKH6KU7LAA"/>
    <s v="Deepak Kumar"/>
    <n v="749"/>
    <s v="&gt;₹500"/>
    <n v="1245"/>
    <n v="39569835"/>
    <n v="0.4"/>
    <s v="31-40%"/>
    <n v="39.839357429718874"/>
    <x v="0"/>
    <x v="7"/>
    <n v="31783"/>
    <n v="35.683"/>
    <s v="R3QP7PGD3SMG5I"/>
  </r>
  <r>
    <x v="188"/>
    <s v="Fire-Boltt Ninja Calling 1.69&quot;"/>
    <x v="1"/>
    <s v="WearableTechnology"/>
    <s v="SmartWatches"/>
    <s v="AGDI3CM73SM6W3GZTPAXJ23GNXUA"/>
    <s v="Reshma Sagar"/>
    <n v="1999"/>
    <s v="&gt;₹500"/>
    <n v="7999"/>
    <n v="250408695"/>
    <n v="0.75"/>
    <s v="71-80%"/>
    <n v="75.009376172021504"/>
    <x v="1"/>
    <x v="6"/>
    <n v="31305"/>
    <n v="35.505000000000003"/>
    <s v="R2ATT3WQL0UB7P"/>
  </r>
  <r>
    <x v="189"/>
    <s v="Prestige PIC 20 1600"/>
    <x v="0"/>
    <s v="Kitchen&amp;HomeAppliances"/>
    <s v="SmallKitchenAppliances"/>
    <s v="AHXSYSLVVATNHR4SWPLA3L63YUTQ"/>
    <s v="vinoth"/>
    <n v="2148"/>
    <s v="&gt;₹500"/>
    <n v="3645"/>
    <n v="114409260"/>
    <n v="0.41"/>
    <s v="41-50%"/>
    <n v="41.069958847736629"/>
    <x v="0"/>
    <x v="2"/>
    <n v="31388"/>
    <n v="35.488"/>
    <s v="R14ACX2RTXLHYX"/>
  </r>
  <r>
    <x v="190"/>
    <s v="realme narzo 50i (Mint"/>
    <x v="1"/>
    <s v="Mobiles&amp;Accessories"/>
    <s v="Smartphones&amp;BasicMobiles"/>
    <s v="AFFOR2CVZKO4LFXRBJ2WEQXRHDKA"/>
    <s v="Aman dhiman"/>
    <n v="7499"/>
    <s v="&gt;₹500"/>
    <n v="7999"/>
    <n v="247225093"/>
    <n v="0.06"/>
    <s v="0-10%"/>
    <n v="6.2507813476684593"/>
    <x v="0"/>
    <x v="0"/>
    <n v="30907"/>
    <n v="34.906999999999996"/>
    <s v="R36T09OX35WPH0"/>
  </r>
  <r>
    <x v="191"/>
    <s v="MI Usb Type-C Cable"/>
    <x v="2"/>
    <s v="Accessories&amp;Peripherals"/>
    <s v="Cables&amp;Accessories"/>
    <s v="AHW6E5LQ2BDYOIVLAJGDH45J5V5Q"/>
    <s v="Jayesh bagad"/>
    <n v="229"/>
    <s v="₹200-₹500"/>
    <n v="299"/>
    <n v="9092889"/>
    <n v="0.23"/>
    <s v="21-30%"/>
    <n v="23.411371237458194"/>
    <x v="0"/>
    <x v="3"/>
    <n v="30411"/>
    <n v="34.710999999999999"/>
    <s v="R2X090D1YHACKR"/>
  </r>
  <r>
    <x v="192"/>
    <s v="MI Xiaomi USB Type"/>
    <x v="2"/>
    <s v="Accessories&amp;Peripherals"/>
    <s v="Cables&amp;Accessories"/>
    <s v="AHW6E5LQ2BDYOIVLAJGDH45J5V5Q"/>
    <s v="Jayesh bagad"/>
    <n v="499"/>
    <s v="₹200-₹500"/>
    <n v="1299"/>
    <n v="39503889"/>
    <n v="0.62"/>
    <s v="61-70%"/>
    <n v="61.585835257890686"/>
    <x v="1"/>
    <x v="3"/>
    <n v="30411"/>
    <n v="34.710999999999999"/>
    <s v="R2X090D1YHACKR"/>
  </r>
  <r>
    <x v="193"/>
    <s v="MI Usb Type-C Cable"/>
    <x v="2"/>
    <s v="Accessories&amp;Peripherals"/>
    <s v="Cables&amp;Accessories"/>
    <s v="AHW6E5LQ2BDYOIVLAJGDH45J5V5Q"/>
    <s v="Jayesh bagad"/>
    <n v="229"/>
    <s v="₹200-₹500"/>
    <n v="299"/>
    <n v="9092889"/>
    <n v="0.23"/>
    <s v="21-30%"/>
    <n v="23.411371237458194"/>
    <x v="0"/>
    <x v="3"/>
    <n v="30411"/>
    <n v="34.710999999999999"/>
    <s v="R2X090D1YHACKR"/>
  </r>
  <r>
    <x v="194"/>
    <s v="MI Usb Type-C Cable"/>
    <x v="2"/>
    <s v="Accessories&amp;Peripherals"/>
    <s v="Cables&amp;Accessories"/>
    <s v="AHW6E5LQ2BDYOIVLAJGDH45J5V5Q"/>
    <s v="Jayesh bagad"/>
    <n v="229"/>
    <s v="₹200-₹500"/>
    <n v="299"/>
    <n v="9092889"/>
    <n v="0.23"/>
    <s v="21-30%"/>
    <n v="23.411371237458194"/>
    <x v="0"/>
    <x v="3"/>
    <n v="30411"/>
    <n v="34.710999999999999"/>
    <s v="R2X090D1YHACKR"/>
  </r>
  <r>
    <x v="195"/>
    <s v="Infinity (JBL Fuze Pint,"/>
    <x v="1"/>
    <s v="HomeAudio"/>
    <s v="Speakers"/>
    <s v="AHICRWO4RPGT5JZX5X62PHKEIOAA"/>
    <s v="Raju Prasad"/>
    <n v="899"/>
    <s v="&gt;₹500"/>
    <n v="1999"/>
    <n v="60907531"/>
    <n v="0.55000000000000004"/>
    <s v="51-60%"/>
    <n v="55.027513756878442"/>
    <x v="1"/>
    <x v="2"/>
    <n v="30469"/>
    <n v="34.569000000000003"/>
    <s v="RELVLPI29SFMO"/>
  </r>
  <r>
    <x v="196"/>
    <s v="Amazfit GTS2 Mini (New"/>
    <x v="1"/>
    <s v="WearableTechnology"/>
    <s v="SmartWatches"/>
    <s v="AFCN4ZD2X2EVUUDSG4BMFT7YJA2A"/>
    <s v="panendra ommina"/>
    <n v="5998"/>
    <s v="&gt;₹500"/>
    <n v="7999"/>
    <n v="242809645"/>
    <n v="0.25"/>
    <s v="21-30%"/>
    <n v="25.015626953369168"/>
    <x v="0"/>
    <x v="6"/>
    <n v="30355"/>
    <n v="34.555"/>
    <s v="R32FKIYH8C9GMX"/>
  </r>
  <r>
    <x v="197"/>
    <s v="SanDisk Ultra Flair 64GB"/>
    <x v="2"/>
    <s v="ExternalDevices&amp;DataStorage"/>
    <s v="PenDrives"/>
    <s v="AHTYSJ2UVZO5LT77K37P423ZMQXQ"/>
    <s v="Anil Kumar"/>
    <n v="519"/>
    <s v="&gt;₹500"/>
    <n v="1350"/>
    <n v="40578300"/>
    <n v="0.62"/>
    <s v="61-70%"/>
    <n v="61.55555555555555"/>
    <x v="1"/>
    <x v="3"/>
    <n v="30058"/>
    <n v="34.357999999999997"/>
    <s v="R1HP1ZGFB28GM7"/>
  </r>
  <r>
    <x v="198"/>
    <s v="Noise ColorFit Pulse Grand"/>
    <x v="1"/>
    <s v="WearableTechnology"/>
    <s v="SmartWatches"/>
    <s v="AF3JE3MHGVCOATHASUTMN3VGF3UQ"/>
    <s v="Shubham Pawar"/>
    <n v="1599"/>
    <s v="&gt;₹500"/>
    <n v="3999"/>
    <n v="120985746"/>
    <n v="0.6"/>
    <s v="51-60%"/>
    <n v="60.015003750937737"/>
    <x v="1"/>
    <x v="0"/>
    <n v="30254"/>
    <n v="34.254000000000005"/>
    <s v="R3B5HP4PJ8JIOG"/>
  </r>
  <r>
    <x v="199"/>
    <s v="Noise ColorFit Pulse Grand"/>
    <x v="1"/>
    <s v="WearableTechnology"/>
    <s v="SmartWatches"/>
    <s v="AF3JE3MHGVCOATHASUTMN3VGF3UQ"/>
    <s v="Shubham Pawar"/>
    <n v="1999"/>
    <s v="&gt;₹500"/>
    <n v="3990"/>
    <n v="120713460"/>
    <n v="0.5"/>
    <s v="41-50%"/>
    <n v="49.899749373433586"/>
    <x v="1"/>
    <x v="0"/>
    <n v="30254"/>
    <n v="34.254000000000005"/>
    <s v="R3B5HP4PJ8JIOG"/>
  </r>
  <r>
    <x v="200"/>
    <s v="Noise ColorFit Pulse Grand"/>
    <x v="1"/>
    <s v="WearableTechnology"/>
    <s v="SmartWatches"/>
    <s v="AF3JE3MHGVCOATHASUTMN3VGF3UQ"/>
    <s v="Shubham Pawar"/>
    <n v="1999"/>
    <s v="&gt;₹500"/>
    <n v="3999"/>
    <n v="120985746"/>
    <n v="0.5"/>
    <s v="41-50%"/>
    <n v="50.01250312578145"/>
    <x v="1"/>
    <x v="0"/>
    <n v="30254"/>
    <n v="34.254000000000005"/>
    <s v="R3B5HP4PJ8JIOG"/>
  </r>
  <r>
    <x v="201"/>
    <s v="Noise ColorFit Pulse Grand"/>
    <x v="1"/>
    <s v="WearableTechnology"/>
    <s v="SmartWatches"/>
    <s v="AF3JE3MHGVCOATHASUTMN3VGF3UQ"/>
    <s v="Shubham Pawar"/>
    <n v="1599"/>
    <s v="&gt;₹500"/>
    <n v="3999"/>
    <n v="120985746"/>
    <n v="0.6"/>
    <s v="51-60%"/>
    <n v="60.015003750937737"/>
    <x v="1"/>
    <x v="0"/>
    <n v="30254"/>
    <n v="34.254000000000005"/>
    <s v="R3B5HP4PJ8JIOG"/>
  </r>
  <r>
    <x v="202"/>
    <s v="BlueRigger Digital Optical Audio"/>
    <x v="1"/>
    <s v="HomeTheater,TV&amp;Video"/>
    <s v="Accessories"/>
    <s v="AG44ZU44LAA7BHECDW5VB2ZMEP2A"/>
    <s v="Vinay"/>
    <n v="416"/>
    <s v="₹200-₹500"/>
    <n v="599"/>
    <n v="17983777"/>
    <n v="0.31"/>
    <s v="31-40%"/>
    <n v="30.550918196994992"/>
    <x v="0"/>
    <x v="6"/>
    <n v="30023"/>
    <n v="34.222999999999999"/>
    <s v="R25CCWBNTJMZVE"/>
  </r>
  <r>
    <x v="203"/>
    <s v="BlueRigger Digital Optical Audio"/>
    <x v="1"/>
    <s v="HomeTheater,TV&amp;Video"/>
    <s v="Accessories"/>
    <s v="AG44ZU44LAA7BHECDW5VB2ZMEP2A"/>
    <s v="Vinay"/>
    <n v="486"/>
    <s v="₹200-₹500"/>
    <n v="1999"/>
    <n v="60015977"/>
    <n v="0.76"/>
    <s v="71-80%"/>
    <n v="75.68784392196099"/>
    <x v="1"/>
    <x v="6"/>
    <n v="30023"/>
    <n v="34.222999999999999"/>
    <s v="R25CCWBNTJMZVE"/>
  </r>
  <r>
    <x v="204"/>
    <s v="AmazonBasics USB Type-C to"/>
    <x v="2"/>
    <s v="Accessories&amp;Peripherals"/>
    <s v="Cables&amp;Accessories"/>
    <s v="AEITVIFC7WZAEQDIVWPB4KUGKLRQ"/>
    <s v="Y Kiran Korneli Reddy"/>
    <n v="329"/>
    <s v="₹200-₹500"/>
    <n v="845"/>
    <n v="25135370"/>
    <n v="0.61"/>
    <s v="61-70%"/>
    <n v="61.065088757396445"/>
    <x v="1"/>
    <x v="6"/>
    <n v="29746"/>
    <n v="33.945999999999998"/>
    <s v="R37S13YALMRPGK"/>
  </r>
  <r>
    <x v="205"/>
    <s v="AmazonBasics USB Type-C to"/>
    <x v="2"/>
    <s v="Accessories&amp;Peripherals"/>
    <s v="Cables&amp;Accessories"/>
    <s v="AEITVIFC7WZAEQDIVWPB4KUGKLRQ"/>
    <s v="Y Kiran Korneli Reddy"/>
    <n v="549"/>
    <s v="&gt;₹500"/>
    <n v="995"/>
    <n v="29597270"/>
    <n v="0.45"/>
    <s v="41-50%"/>
    <n v="44.824120603015075"/>
    <x v="0"/>
    <x v="6"/>
    <n v="29746"/>
    <n v="33.945999999999998"/>
    <s v="R37S13YALMRPGK"/>
  </r>
  <r>
    <x v="206"/>
    <s v="AmazonBasics USB Type-C to"/>
    <x v="2"/>
    <s v="Accessories&amp;Peripherals"/>
    <s v="Cables&amp;Accessories"/>
    <s v="AEITVIFC7WZAEQDIVWPB4KUGKLRQ"/>
    <s v="Y Kiran Korneli Reddy"/>
    <n v="329"/>
    <s v="₹200-₹500"/>
    <n v="845"/>
    <n v="25135370"/>
    <n v="0.61"/>
    <s v="61-70%"/>
    <n v="61.065088757396445"/>
    <x v="1"/>
    <x v="6"/>
    <n v="29746"/>
    <n v="33.945999999999998"/>
    <s v="R37S13YALMRPGK"/>
  </r>
  <r>
    <x v="207"/>
    <s v="Fire-Boltt India's No 1"/>
    <x v="1"/>
    <s v="WearableTechnology"/>
    <s v="SmartWatches"/>
    <s v="AEJQT5NMTAM2ZRPQDNGLOL6NTKRQ"/>
    <s v="Babu Singh Rathore"/>
    <n v="2199"/>
    <s v="&gt;₹500"/>
    <n v="9999"/>
    <n v="294750522"/>
    <n v="0.78"/>
    <s v="71-80%"/>
    <n v="78.007800780078014"/>
    <x v="1"/>
    <x v="6"/>
    <n v="29478"/>
    <n v="33.678000000000004"/>
    <s v="R26YAKWWPQSNL"/>
  </r>
  <r>
    <x v="208"/>
    <s v="Fire-Boltt India's No 1"/>
    <x v="1"/>
    <s v="WearableTechnology"/>
    <s v="SmartWatches"/>
    <s v="AEJQT5NMTAM2ZRPQDNGLOL6NTKRQ"/>
    <s v="Babu Singh Rathore"/>
    <n v="2199"/>
    <s v="&gt;₹500"/>
    <n v="9999"/>
    <n v="294690528"/>
    <n v="0.78"/>
    <s v="71-80%"/>
    <n v="78.007800780078014"/>
    <x v="1"/>
    <x v="6"/>
    <n v="29472"/>
    <n v="33.672000000000004"/>
    <s v="R26YAKWWPQSNL"/>
  </r>
  <r>
    <x v="209"/>
    <s v="Fire-Boltt India's No 1"/>
    <x v="1"/>
    <s v="WearableTechnology"/>
    <s v="SmartWatches"/>
    <s v="AEJQT5NMTAM2ZRPQDNGLOL6NTKRQ"/>
    <s v="Babu Singh Rathore"/>
    <n v="2199"/>
    <s v="&gt;₹500"/>
    <n v="9999"/>
    <n v="294680529"/>
    <n v="0.78"/>
    <s v="71-80%"/>
    <n v="78.007800780078014"/>
    <x v="1"/>
    <x v="6"/>
    <n v="29471"/>
    <n v="33.670999999999999"/>
    <s v="R26YAKWWPQSNL"/>
  </r>
  <r>
    <x v="210"/>
    <s v="ELV Aluminum Adjustable Mobile"/>
    <x v="1"/>
    <s v="Mobiles&amp;Accessories"/>
    <s v="MobileAccessories"/>
    <s v="AGGXWYRLPMULBPR7OXPEV6SNOMIQ"/>
    <s v="Nilay Kambli"/>
    <n v="269"/>
    <s v="₹200-₹500"/>
    <n v="1499"/>
    <n v="43438022"/>
    <n v="0.82"/>
    <s v="81-90%"/>
    <n v="82.054703135423608"/>
    <x v="1"/>
    <x v="4"/>
    <n v="28978"/>
    <n v="33.478000000000002"/>
    <s v="R35G82LMN1P1V4"/>
  </r>
  <r>
    <x v="211"/>
    <s v="Elv Aluminium Adjustable Mobile"/>
    <x v="1"/>
    <s v="Mobiles&amp;Accessories"/>
    <s v="MobileAccessories"/>
    <s v="AGGXWYRLPMULBPR7OXPEV6SNOMIQ"/>
    <s v="Nilay Kambli"/>
    <n v="314"/>
    <s v="₹200-₹500"/>
    <n v="1499"/>
    <n v="43438022"/>
    <n v="0.79"/>
    <s v="71-80%"/>
    <n v="79.052701801200797"/>
    <x v="1"/>
    <x v="4"/>
    <n v="28978"/>
    <n v="33.478000000000002"/>
    <s v="R35G82LMN1P1V4"/>
  </r>
  <r>
    <x v="212"/>
    <s v="boAt A 350 Type"/>
    <x v="2"/>
    <s v="Accessories&amp;Peripherals"/>
    <s v="Cables&amp;Accessories"/>
    <s v="AHDJJLKORMH72SSEBWOVAKE66EHA"/>
    <s v="palpandia153"/>
    <n v="299"/>
    <s v="₹200-₹500"/>
    <n v="799"/>
    <n v="23004009"/>
    <n v="0.63"/>
    <s v="61-70%"/>
    <n v="62.578222778473091"/>
    <x v="1"/>
    <x v="1"/>
    <n v="28791"/>
    <n v="33.191000000000003"/>
    <s v="R23CC5VDSVR49B"/>
  </r>
  <r>
    <x v="213"/>
    <s v="Boat A 350 Type"/>
    <x v="2"/>
    <s v="Accessories&amp;Peripherals"/>
    <s v="Cables&amp;Accessories"/>
    <s v="AHDJJLKORMH72SSEBWOVAKE66EHA"/>
    <s v="palpandia153"/>
    <n v="299"/>
    <s v="₹200-₹500"/>
    <n v="798"/>
    <n v="22975218"/>
    <n v="0.63"/>
    <s v="61-70%"/>
    <n v="62.531328320802004"/>
    <x v="1"/>
    <x v="1"/>
    <n v="28791"/>
    <n v="33.191000000000003"/>
    <s v="R23CC5VDSVR49B"/>
  </r>
  <r>
    <x v="214"/>
    <s v="Dell KB216 Wired Multimedia"/>
    <x v="2"/>
    <s v="Accessories&amp;Peripherals"/>
    <s v="Keyboards,Mice&amp;InputDevices"/>
    <s v="AF2PEMNSWZSUIHRAPJGOPJ7GAF6A"/>
    <s v="Amazon Customer"/>
    <n v="549"/>
    <s v="&gt;₹500"/>
    <n v="1799"/>
    <n v="51863371"/>
    <n v="0.69"/>
    <s v="61-70%"/>
    <n v="69.48304613674263"/>
    <x v="1"/>
    <x v="3"/>
    <n v="28829"/>
    <n v="33.128999999999998"/>
    <s v="R1REJSSQVMNGVO"/>
  </r>
  <r>
    <x v="215"/>
    <s v="atomberg Renesa 1200mm BLDC"/>
    <x v="0"/>
    <s v="Heating,Cooling&amp;AirQuality"/>
    <s v="Fans"/>
    <s v="AENFBKCVXFCSNELMZME3E3W7WNOA"/>
    <s v="Vidhate Jitendra Gangadhar"/>
    <n v="3569"/>
    <s v="&gt;₹500"/>
    <n v="5190"/>
    <n v="148584510"/>
    <n v="0.31"/>
    <s v="31-40%"/>
    <n v="31.233140655105974"/>
    <x v="0"/>
    <x v="3"/>
    <n v="28629"/>
    <n v="32.929000000000002"/>
    <s v="R2IIQ5X1KFC218"/>
  </r>
  <r>
    <x v="216"/>
    <s v="AmazonBasics 6-Feet DisplayPort (not"/>
    <x v="1"/>
    <s v="HomeTheater,TV&amp;Video"/>
    <s v="Accessories"/>
    <s v="AGLZUIR2UEQJFHZ6KGUGFYPYINNQ"/>
    <s v="Placeholder"/>
    <n v="799"/>
    <s v="&gt;₹500"/>
    <n v="1700"/>
    <n v="48684600"/>
    <n v="0.53"/>
    <s v="51-60%"/>
    <n v="53"/>
    <x v="1"/>
    <x v="2"/>
    <n v="28638"/>
    <n v="32.738"/>
    <s v="R1O6L77S7X03S7"/>
  </r>
  <r>
    <x v="217"/>
    <s v="Duracell Ultra Alkaline AA"/>
    <x v="1"/>
    <s v="GeneralPurposeBatteries&amp;BatteryChargers"/>
    <s v="DisposableBatteries"/>
    <s v="AF37SWB5BJAXD6F2Q74M6HJIHADA"/>
    <s v="Punaram Chutia"/>
    <n v="266"/>
    <s v="₹200-₹500"/>
    <n v="315"/>
    <n v="8829450"/>
    <n v="0.16"/>
    <s v="11-20%"/>
    <n v="15.555555555555555"/>
    <x v="0"/>
    <x v="4"/>
    <n v="28030"/>
    <n v="32.53"/>
    <s v="R31X4I2TGYDUN8"/>
  </r>
  <r>
    <x v="218"/>
    <s v="Boult Audio AirBass PowerBuds"/>
    <x v="1"/>
    <s v="Headphones,Earbuds&amp;Accessories"/>
    <s v="Headphones"/>
    <s v="AEHQYGI5L4FFALBMC5XMT5KXSZCA"/>
    <s v="Anas CA"/>
    <n v="1499"/>
    <s v="&gt;₹500"/>
    <n v="8999"/>
    <n v="254887676"/>
    <n v="0.83"/>
    <s v="81-90%"/>
    <n v="83.342593621513501"/>
    <x v="1"/>
    <x v="8"/>
    <n v="28324"/>
    <n v="32.024000000000001"/>
    <s v="R2TM1SQ2JK9S7K"/>
  </r>
  <r>
    <x v="219"/>
    <s v="Fire-Boltt Phoenix Smart Watch"/>
    <x v="1"/>
    <s v="WearableTechnology"/>
    <s v="SmartWatches"/>
    <s v="AHUGCKS7YANTMDYINXQG2UDTU4JQ"/>
    <s v="Arun k."/>
    <n v="1998"/>
    <s v="&gt;₹500"/>
    <n v="9999"/>
    <n v="277062291"/>
    <n v="0.8"/>
    <s v="71-80%"/>
    <n v="80.018001800180016"/>
    <x v="1"/>
    <x v="3"/>
    <n v="27709"/>
    <n v="32.009"/>
    <s v="R34816YEM3Y2VJ"/>
  </r>
  <r>
    <x v="220"/>
    <s v="Fire-Boltt Phoenix Smart Watch"/>
    <x v="1"/>
    <s v="WearableTechnology"/>
    <s v="SmartWatches"/>
    <s v="AHUGCKS7YANTMDYINXQG2UDTU4JQ"/>
    <s v="Arun k."/>
    <n v="1999"/>
    <s v="&gt;₹500"/>
    <n v="9999"/>
    <n v="277012296"/>
    <n v="0.8"/>
    <s v="71-80%"/>
    <n v="80.008000800079998"/>
    <x v="1"/>
    <x v="3"/>
    <n v="27704"/>
    <n v="32.003999999999998"/>
    <s v="R34816YEM3Y2VJ"/>
  </r>
  <r>
    <x v="221"/>
    <s v="Fire-Boltt Phoenix Smart Watch"/>
    <x v="1"/>
    <s v="WearableTechnology"/>
    <s v="SmartWatches"/>
    <s v="AHUGCKS7YANTMDYINXQG2UDTU4JQ"/>
    <s v="Arun k."/>
    <n v="1998"/>
    <s v="&gt;₹500"/>
    <n v="9999"/>
    <n v="276932304"/>
    <n v="0.8"/>
    <s v="71-80%"/>
    <n v="80.018001800180016"/>
    <x v="1"/>
    <x v="3"/>
    <n v="27696"/>
    <n v="31.996000000000002"/>
    <s v="R34816YEM3Y2VJ"/>
  </r>
  <r>
    <x v="222"/>
    <s v="Fire-Boltt Phoenix Smart Watch"/>
    <x v="1"/>
    <s v="WearableTechnology"/>
    <s v="SmartWatches"/>
    <s v="AHUGCKS7YANTMDYINXQG2UDTU4JQ"/>
    <s v="Arun k."/>
    <n v="1999"/>
    <s v="&gt;₹500"/>
    <n v="9999"/>
    <n v="276932304"/>
    <n v="0.8"/>
    <s v="71-80%"/>
    <n v="80.008000800079998"/>
    <x v="1"/>
    <x v="3"/>
    <n v="27696"/>
    <n v="31.996000000000002"/>
    <s v="R34816YEM3Y2VJ"/>
  </r>
  <r>
    <x v="223"/>
    <s v="Samsung Galaxy S20 FE"/>
    <x v="1"/>
    <s v="Mobiles&amp;Accessories"/>
    <s v="Smartphones&amp;BasicMobiles"/>
    <s v="AEGEOVAES62OFGQTSPSDSQ5U7SHA"/>
    <s v="GVR"/>
    <n v="37990"/>
    <s v="&gt;₹500"/>
    <n v="74999"/>
    <n v="2084222210"/>
    <n v="0.49"/>
    <s v="41-50%"/>
    <n v="49.345991279883734"/>
    <x v="0"/>
    <x v="6"/>
    <n v="27790"/>
    <n v="31.99"/>
    <s v="R3R5DS04EXELTJ"/>
  </r>
  <r>
    <x v="224"/>
    <s v="Mi 80 cm (32"/>
    <x v="1"/>
    <s v="HomeTheater,TV&amp;Video"/>
    <s v="Televisions"/>
    <s v="AG2CJB47VQE4AVBUYWE7TYPVMYHQ"/>
    <s v="Rathod Ganesh."/>
    <n v="14999"/>
    <s v="&gt;₹500"/>
    <n v="14999"/>
    <n v="412592492"/>
    <n v="0"/>
    <s v="0-10%"/>
    <n v="0"/>
    <x v="0"/>
    <x v="3"/>
    <n v="27508"/>
    <n v="31.808"/>
    <s v="R1OHBRJRE6GHDZ"/>
  </r>
  <r>
    <x v="225"/>
    <s v="Zinq Five Fan Cooling"/>
    <x v="2"/>
    <s v="Accessories&amp;Peripherals"/>
    <s v="LaptopAccessories"/>
    <s v="AEKJYGHV46KB5CVLQS54Y77VRNDA"/>
    <s v="Varun"/>
    <n v="999"/>
    <s v="&gt;₹500"/>
    <n v="1999"/>
    <n v="54854559"/>
    <n v="0.5"/>
    <s v="41-50%"/>
    <n v="50.025012506253134"/>
    <x v="1"/>
    <x v="6"/>
    <n v="27441"/>
    <n v="31.640999999999998"/>
    <s v="R2OP8NFYDOS39J"/>
  </r>
  <r>
    <x v="226"/>
    <s v="Zebronics Zeb-Transformer Gaming Keyboard"/>
    <x v="2"/>
    <s v="Accessories&amp;Peripherals"/>
    <s v="Keyboards,Mice&amp;InputDevices"/>
    <s v="AHEPPTU7YZ4YNMCKFBT5PG7W2CHQ"/>
    <s v="Gajanan"/>
    <n v="1299"/>
    <s v="&gt;₹500"/>
    <n v="1599"/>
    <n v="43529577"/>
    <n v="0.19"/>
    <s v="11-20%"/>
    <n v="18.761726078799249"/>
    <x v="0"/>
    <x v="3"/>
    <n v="27223"/>
    <n v="31.523"/>
    <s v="R1WLR0EBTL2IX6"/>
  </r>
  <r>
    <x v="227"/>
    <s v="Duracell Plus AAA Rechargeable"/>
    <x v="1"/>
    <s v="GeneralPurposeBatteries&amp;BatteryChargers"/>
    <s v="RechargeableBatteries"/>
    <s v="AG2ICOYPSOV5SGBKFEYHGKCNK7PA"/>
    <s v="Akku"/>
    <n v="399"/>
    <s v="₹200-₹500"/>
    <n v="499"/>
    <n v="13573299"/>
    <n v="0.2"/>
    <s v="11-20%"/>
    <n v="20.040080160320642"/>
    <x v="0"/>
    <x v="3"/>
    <n v="27201"/>
    <n v="31.501000000000001"/>
    <s v="R5L3FAFS6JXJF"/>
  </r>
  <r>
    <x v="228"/>
    <s v="Mi 108 cm (43"/>
    <x v="1"/>
    <s v="HomeTheater,TV&amp;Video"/>
    <s v="Televisions"/>
    <s v="AHB43CZ4RHLJ5S6CBOWX6MEI7J4Q"/>
    <s v="TechnoLoon"/>
    <n v="19999"/>
    <s v="&gt;₹500"/>
    <n v="34999"/>
    <n v="950257849"/>
    <n v="0.43"/>
    <s v="41-50%"/>
    <n v="42.858367381925198"/>
    <x v="0"/>
    <x v="3"/>
    <n v="27151"/>
    <n v="31.451000000000001"/>
    <s v="R1VOXBV87EI37W"/>
  </r>
  <r>
    <x v="229"/>
    <s v="SYVO WT 3130 Aluminum"/>
    <x v="1"/>
    <s v="Cameras&amp;Photography"/>
    <s v="Accessories"/>
    <s v="AEDCAWW6MGT4UO4RRH7NOK3EH5SA"/>
    <s v="Lavanya.G"/>
    <n v="799"/>
    <s v="&gt;₹500"/>
    <n v="3990"/>
    <n v="108284610"/>
    <n v="0.8"/>
    <s v="71-80%"/>
    <n v="79.974937343358405"/>
    <x v="1"/>
    <x v="3"/>
    <n v="27139"/>
    <n v="31.439"/>
    <s v="R2BUP3AXKYUHYP"/>
  </r>
  <r>
    <x v="230"/>
    <s v="Spigen EZ Fit Tempered"/>
    <x v="1"/>
    <s v="Mobiles&amp;Accessories"/>
    <s v="MobileAccessories"/>
    <s v="AFDITJCB5D4EOPYZKGP5RGRJFVLA"/>
    <s v="Rupesh Patil"/>
    <n v="999"/>
    <s v="&gt;₹500"/>
    <n v="2899"/>
    <n v="77122097"/>
    <n v="0.66"/>
    <s v="61-70%"/>
    <n v="65.53984132459469"/>
    <x v="1"/>
    <x v="11"/>
    <n v="26603"/>
    <n v="31.203000000000003"/>
    <s v="RE1RVB3YIBPKD"/>
  </r>
  <r>
    <x v="231"/>
    <s v="Panasonic CR-2032/5BE Lithium Coin"/>
    <x v="1"/>
    <s v="GeneralPurposeBatteries&amp;BatteryChargers"/>
    <m/>
    <s v="AH3MVZYHGOVNKO5T5EWVT4HK6M7A"/>
    <s v="Anil reddy"/>
    <n v="225"/>
    <s v="₹200-₹500"/>
    <n v="250"/>
    <n v="6639000"/>
    <n v="0.1"/>
    <s v="0-10%"/>
    <n v="10"/>
    <x v="0"/>
    <x v="1"/>
    <n v="26556"/>
    <n v="30.956000000000003"/>
    <s v="R2DRWYU4KRZG8M"/>
  </r>
  <r>
    <x v="232"/>
    <s v="boAt Flash Edition Smart"/>
    <x v="1"/>
    <s v="WearableTechnology"/>
    <s v="SmartWatches"/>
    <s v="AES2J44MJ3FMUE6NIAJTOUQCQIWA"/>
    <s v="NOORUL RILWAN"/>
    <n v="1799"/>
    <s v="&gt;₹500"/>
    <n v="6990"/>
    <n v="187891200"/>
    <n v="0.74"/>
    <s v="71-80%"/>
    <n v="74.263233190271819"/>
    <x v="1"/>
    <x v="0"/>
    <n v="26880"/>
    <n v="30.88"/>
    <s v="R2HRFJXDH2U2QF"/>
  </r>
  <r>
    <x v="233"/>
    <s v="boAt Flash Edition Smart"/>
    <x v="1"/>
    <s v="WearableTechnology"/>
    <s v="SmartWatches"/>
    <s v="AES2J44MJ3FMUE6NIAJTOUQCQIWA"/>
    <s v="NOORUL RILWAN"/>
    <n v="1799"/>
    <s v="&gt;₹500"/>
    <n v="6990"/>
    <n v="187891200"/>
    <n v="0.74"/>
    <s v="71-80%"/>
    <n v="74.263233190271819"/>
    <x v="1"/>
    <x v="0"/>
    <n v="26880"/>
    <n v="30.88"/>
    <s v="R2HRFJXDH2U2QF"/>
  </r>
  <r>
    <x v="234"/>
    <s v="Crucial RAM 8GB DDR4"/>
    <x v="2"/>
    <s v="Components"/>
    <s v="Memory"/>
    <s v="AHT3PNU446CPE3MJRLGDF5V2R5EA"/>
    <s v="Akshat Nehra"/>
    <n v="1792"/>
    <s v="&gt;₹500"/>
    <n v="3500"/>
    <n v="91679000"/>
    <n v="0.49"/>
    <s v="41-50%"/>
    <n v="48.8"/>
    <x v="0"/>
    <x v="4"/>
    <n v="26194"/>
    <n v="30.693999999999999"/>
    <s v="R3KX3LZE5DF03I"/>
  </r>
  <r>
    <x v="235"/>
    <s v="Philips HL7756/00 Mixer Grinder,"/>
    <x v="0"/>
    <s v="Kitchen&amp;HomeAppliances"/>
    <s v="SmallKitchenAppliances"/>
    <s v="AHKAX2IH662IVTVKNQJC356T3D6Q"/>
    <s v="Rajappa Thimmaiah"/>
    <n v="3699"/>
    <s v="&gt;₹500"/>
    <n v="4295"/>
    <n v="114002185"/>
    <n v="0.14000000000000001"/>
    <s v="11-20%"/>
    <n v="13.876600698486612"/>
    <x v="0"/>
    <x v="2"/>
    <n v="26543"/>
    <n v="30.643000000000001"/>
    <s v="R33ZSGGVAEU2PL"/>
  </r>
  <r>
    <x v="236"/>
    <s v="OFIXO Multi-Purpose Laptop Table/Study"/>
    <x v="2"/>
    <s v="Accessories&amp;Peripherals"/>
    <s v="LaptopAccessories"/>
    <s v="AHTBDJ3J72O3A3NQNV2OUTOXP36A"/>
    <s v="Sujili v"/>
    <n v="599"/>
    <s v="&gt;₹500"/>
    <n v="599"/>
    <n v="15827377"/>
    <n v="0"/>
    <s v="0-10%"/>
    <n v="0"/>
    <x v="0"/>
    <x v="0"/>
    <n v="26423"/>
    <n v="30.422999999999998"/>
    <s v="R3O03EUB6UY68T"/>
  </r>
  <r>
    <x v="237"/>
    <s v="Panasonic Eneloop BQ-CC55N Advanced,"/>
    <x v="1"/>
    <s v="GeneralPurposeBatteries&amp;BatteryChargers"/>
    <m/>
    <s v="AEOZN7QHTHMBMPZ44PLKH7ML2GFA"/>
    <s v="Abe Ralte"/>
    <n v="1500"/>
    <s v="&gt;₹500"/>
    <n v="1500"/>
    <n v="38994000"/>
    <n v="0"/>
    <s v="0-10%"/>
    <n v="0"/>
    <x v="0"/>
    <x v="1"/>
    <n v="25996"/>
    <n v="30.396000000000001"/>
    <s v="R1JNM12EEHAKDU"/>
  </r>
  <r>
    <x v="238"/>
    <s v="Lenovo 300 Wired Plug"/>
    <x v="2"/>
    <s v="Accessories&amp;Peripherals"/>
    <s v="Keyboards,Mice&amp;InputDevices"/>
    <s v="AH5Y6ZCLABCUE2X6JBWZBNQO232A"/>
    <s v="TUSHAR BANSAL"/>
    <n v="289"/>
    <s v="₹200-₹500"/>
    <n v="590"/>
    <n v="15272740"/>
    <n v="0.51"/>
    <s v="51-60%"/>
    <n v="51.016949152542367"/>
    <x v="1"/>
    <x v="1"/>
    <n v="25886"/>
    <n v="30.286000000000001"/>
    <s v="R8W5BHTVFMCB2"/>
  </r>
  <r>
    <x v="239"/>
    <s v="MemeHo¬Æ Smart Standard Multi-Purpose"/>
    <x v="2"/>
    <s v="Accessories&amp;Peripherals"/>
    <s v="LaptopAccessories"/>
    <s v="AGXE6V4HYRRDGH33H3NE7PGF4D4Q"/>
    <s v="Shreeg91"/>
    <n v="656"/>
    <s v="&gt;₹500"/>
    <n v="1499"/>
    <n v="38828597"/>
    <n v="0.56000000000000005"/>
    <s v="51-60%"/>
    <n v="56.237491661107406"/>
    <x v="1"/>
    <x v="3"/>
    <n v="25903"/>
    <n v="30.202999999999999"/>
    <s v="RF73D5K5ZPBIU"/>
  </r>
  <r>
    <x v="240"/>
    <s v="Wonderchef Nutri-blend Mixer, Grinder"/>
    <x v="0"/>
    <s v="Kitchen&amp;HomeAppliances"/>
    <s v="SmallKitchenAppliances"/>
    <s v="AF6LIODHEVBNHSICH65AHW3Q5K6Q"/>
    <s v="Shweta Sharma"/>
    <n v="2699"/>
    <s v="&gt;₹500"/>
    <n v="5000"/>
    <n v="130820000"/>
    <n v="0.46"/>
    <s v="41-50%"/>
    <n v="46.02"/>
    <x v="0"/>
    <x v="0"/>
    <n v="26164"/>
    <n v="30.164000000000001"/>
    <s v="R2YKA1GGN5SFQE"/>
  </r>
  <r>
    <x v="241"/>
    <s v="Logitech MK215 Wireless Keyboard"/>
    <x v="2"/>
    <s v="Accessories&amp;Peripherals"/>
    <s v="Keyboards,Mice&amp;InputDevices"/>
    <s v="AGH2D3JCXGY6SY5ZWKOIDELCLUQA"/>
    <s v="Arbaj Patel"/>
    <n v="1295"/>
    <s v="&gt;₹500"/>
    <n v="1795"/>
    <n v="46258945"/>
    <n v="0.28000000000000003"/>
    <s v="21-30%"/>
    <n v="27.855153203342621"/>
    <x v="0"/>
    <x v="2"/>
    <n v="25771"/>
    <n v="29.871000000000002"/>
    <s v="R3VOHGBLWI7YD3"/>
  </r>
  <r>
    <x v="242"/>
    <s v="Redmi Note 11 Pro"/>
    <x v="1"/>
    <s v="Mobiles&amp;Accessories"/>
    <s v="Smartphones&amp;BasicMobiles"/>
    <s v="AHALPOEUQFGXEZR6NQ64ZI3EIYXA"/>
    <s v="Bhavesh Bodat"/>
    <n v="19999"/>
    <s v="&gt;₹500"/>
    <n v="24999"/>
    <n v="645574176"/>
    <n v="0.2"/>
    <s v="11-20%"/>
    <n v="20.00080003200128"/>
    <x v="0"/>
    <x v="7"/>
    <n v="25824"/>
    <n v="29.724"/>
    <s v="R1S5FUVJK5BDKV"/>
  </r>
  <r>
    <x v="243"/>
    <s v="Redmi Note 11 Pro"/>
    <x v="1"/>
    <s v="Mobiles&amp;Accessories"/>
    <s v="Smartphones&amp;BasicMobiles"/>
    <s v="AHALPOEUQFGXEZR6NQ64ZI3EIYXA"/>
    <s v="Bhavesh Bodat"/>
    <n v="20999"/>
    <s v="&gt;₹500"/>
    <n v="26999"/>
    <n v="697222176"/>
    <n v="0.22"/>
    <s v="21-30%"/>
    <n v="22.223045297973997"/>
    <x v="0"/>
    <x v="7"/>
    <n v="25824"/>
    <n v="29.724"/>
    <s v="R1S5FUVJK5BDKV"/>
  </r>
  <r>
    <x v="244"/>
    <s v="Redmi Note 11 Pro"/>
    <x v="1"/>
    <s v="Mobiles&amp;Accessories"/>
    <s v="Smartphones&amp;BasicMobiles"/>
    <s v="AHALPOEUQFGXEZR6NQ64ZI3EIYXA"/>
    <s v="Bhavesh Bodat"/>
    <n v="22999"/>
    <s v="&gt;₹500"/>
    <n v="28999"/>
    <n v="748870176"/>
    <n v="0.21"/>
    <s v="21-30%"/>
    <n v="20.690368633401153"/>
    <x v="0"/>
    <x v="7"/>
    <n v="25824"/>
    <n v="29.724"/>
    <s v="R1S5FUVJK5BDKV"/>
  </r>
  <r>
    <x v="245"/>
    <s v="GIZGA Essentials Portable Tabletop"/>
    <x v="2"/>
    <s v="Accessories&amp;Peripherals"/>
    <s v="TabletAccessories"/>
    <s v="AHSVH7UVP3JM3CKGD7QPMP5ZXTNA"/>
    <s v="Akash gahlot"/>
    <n v="149"/>
    <s v="₹200"/>
    <n v="499"/>
    <n v="12777893"/>
    <n v="0.7"/>
    <s v="61-70%"/>
    <n v="70.140280561122253"/>
    <x v="1"/>
    <x v="2"/>
    <n v="25607"/>
    <n v="29.707000000000001"/>
    <s v="R3ZXPPAOL3P9C"/>
  </r>
  <r>
    <x v="246"/>
    <s v="Redgear Pro Wireless Gamepad"/>
    <x v="2"/>
    <s v="Accessories&amp;Peripherals"/>
    <s v="PCGamingPeripherals"/>
    <s v="AFR7NDA6QYOPSCNJIDXRDRHJIYXA"/>
    <s v="Sudhanshu S."/>
    <n v="1699"/>
    <s v="&gt;₹500"/>
    <n v="3999"/>
    <n v="101926512"/>
    <n v="0.57999999999999996"/>
    <s v="51-60%"/>
    <n v="57.514378594648662"/>
    <x v="1"/>
    <x v="6"/>
    <n v="25488"/>
    <n v="29.687999999999999"/>
    <s v="R1CKJXFP143T9U"/>
  </r>
  <r>
    <x v="247"/>
    <s v="AmazonBasics 6 Feet DisplayPort"/>
    <x v="2"/>
    <s v="Accessories&amp;Peripherals"/>
    <s v="Cables&amp;Accessories"/>
    <s v="AHHEVDG5NWTNJRAW4M5FIRKMFEEA"/>
    <s v="Hari R."/>
    <n v="499"/>
    <s v="₹200-₹500"/>
    <n v="1100"/>
    <n v="27694700"/>
    <n v="0.55000000000000004"/>
    <s v="51-60%"/>
    <n v="54.63636363636364"/>
    <x v="1"/>
    <x v="1"/>
    <n v="25177"/>
    <n v="29.576999999999998"/>
    <s v="R8KWWR9D7Z8ZP"/>
  </r>
  <r>
    <x v="248"/>
    <s v="Boult Audio Truebuds with"/>
    <x v="1"/>
    <s v="Headphones,Earbuds&amp;Accessories"/>
    <s v="Headphones"/>
    <s v="AF6F5SXN6WZEJUZNPNBN7WYT5HPQ"/>
    <s v="Kailas kanna"/>
    <n v="1199"/>
    <s v="&gt;₹500"/>
    <n v="7999"/>
    <n v="207254090"/>
    <n v="0.85"/>
    <s v="81-90%"/>
    <n v="85.010626328291039"/>
    <x v="1"/>
    <x v="12"/>
    <n v="25910"/>
    <n v="29.51"/>
    <s v="R3T1GTTWKWWNZZ"/>
  </r>
  <r>
    <x v="249"/>
    <s v="Western Digital WD 1.5TB"/>
    <x v="2"/>
    <s v="ExternalDevices&amp;DataStorage"/>
    <s v="ExternalHardDisks"/>
    <s v="AHQM673VAJUI7R3VMP4NWML4CZLQ"/>
    <s v="Krupal Gajjar"/>
    <n v="4449"/>
    <s v="&gt;₹500"/>
    <n v="5734"/>
    <n v="143384404"/>
    <n v="0.22"/>
    <s v="21-30%"/>
    <n v="22.410184862225321"/>
    <x v="0"/>
    <x v="1"/>
    <n v="25006"/>
    <n v="29.405999999999999"/>
    <s v="R3JLT7LH2SOF0V"/>
  </r>
  <r>
    <x v="250"/>
    <s v="Infinity (JBL Fuze 100,"/>
    <x v="1"/>
    <s v="HomeAudio"/>
    <s v="Speakers"/>
    <s v="AHBISYTXOMEMKDTXVEKH57D2X3RA"/>
    <s v="Mukund"/>
    <n v="1499"/>
    <s v="&gt;₹500"/>
    <n v="2999"/>
    <n v="75760738"/>
    <n v="0.5"/>
    <s v="41-50%"/>
    <n v="50.016672224074689"/>
    <x v="1"/>
    <x v="2"/>
    <n v="25262"/>
    <n v="29.362000000000002"/>
    <s v="R2NQLS6I62ASDV"/>
  </r>
  <r>
    <x v="251"/>
    <s v="Butterfly Jet Elite Mixer"/>
    <x v="0"/>
    <s v="Kitchen&amp;HomeAppliances"/>
    <s v="SmallKitchenAppliances"/>
    <s v="AHFKBN3ZZECQJAP2WEVEDSPH67CQ"/>
    <s v="bhanu"/>
    <n v="3499"/>
    <s v="&gt;₹500"/>
    <n v="5795"/>
    <n v="146845300"/>
    <n v="0.4"/>
    <s v="31-40%"/>
    <n v="39.620362381363243"/>
    <x v="0"/>
    <x v="7"/>
    <n v="25340"/>
    <n v="29.24"/>
    <s v="R1MX1ES6AZNSD8"/>
  </r>
  <r>
    <x v="252"/>
    <s v="TP-Link AC600 600 Mbps"/>
    <x v="2"/>
    <s v="NetworkingDevices"/>
    <s v="NetworkAdapters"/>
    <s v="AHDFR3PDKEBV72HXRL3RJJLS3YYA"/>
    <s v="Sugam Agrawal"/>
    <n v="1199"/>
    <s v="&gt;₹500"/>
    <n v="2199"/>
    <n v="54491220"/>
    <n v="0.45"/>
    <s v="41-50%"/>
    <n v="45.475216007276039"/>
    <x v="0"/>
    <x v="1"/>
    <n v="24780"/>
    <n v="29.18"/>
    <s v="R2GUL8IL005EGF"/>
  </r>
  <r>
    <x v="253"/>
    <s v="TP-LINK AC1300 Archer T3U"/>
    <x v="2"/>
    <s v="NetworkingDevices"/>
    <s v="NetworkAdapters"/>
    <s v="AHDFR3PDKEBV72HXRL3RJJLS3YYA"/>
    <s v="Sugam Agrawal"/>
    <n v="1699"/>
    <s v="&gt;₹500"/>
    <n v="2999"/>
    <n v="74315220"/>
    <n v="0.43"/>
    <s v="41-50%"/>
    <n v="43.347782594198065"/>
    <x v="0"/>
    <x v="1"/>
    <n v="24780"/>
    <n v="29.18"/>
    <s v="R2GUL8IL005EGF"/>
  </r>
  <r>
    <x v="254"/>
    <s v="TP-Link AC600 600 Mbps"/>
    <x v="2"/>
    <s v="NetworkingDevices"/>
    <s v="NetworkAdapters"/>
    <s v="AHDFR3PDKEBV72HXRL3RJJLS3YYA"/>
    <s v="Sugam Agrawal"/>
    <n v="1199"/>
    <s v="&gt;₹500"/>
    <n v="2199"/>
    <n v="54491220"/>
    <n v="0.45"/>
    <s v="41-50%"/>
    <n v="45.475216007276039"/>
    <x v="0"/>
    <x v="1"/>
    <n v="24780"/>
    <n v="29.18"/>
    <s v="R2GUL8IL005EGF"/>
  </r>
  <r>
    <x v="255"/>
    <s v="STRIFF Adjustable Laptop Tabletop"/>
    <x v="2"/>
    <s v="Accessories&amp;Peripherals"/>
    <s v="LaptopAccessories"/>
    <s v="AHE52HKDGFCWSQO7STU7NRWWHTWQ"/>
    <s v="KM"/>
    <n v="349"/>
    <s v="₹200-₹500"/>
    <n v="1499"/>
    <n v="37161709"/>
    <n v="0.77"/>
    <s v="71-80%"/>
    <n v="76.717811874583049"/>
    <x v="1"/>
    <x v="3"/>
    <n v="24791"/>
    <n v="29.091000000000001"/>
    <s v="R1JKJ6JRX7SGEL"/>
  </r>
  <r>
    <x v="256"/>
    <s v="pTron Solero TB301 3A"/>
    <x v="2"/>
    <s v="Accessories&amp;Peripherals"/>
    <s v="Cables&amp;Accessories"/>
    <s v="AEQ2YMXSZWEOHK2EHTNLOS56YTZQ"/>
    <s v="Rajesh k."/>
    <n v="149"/>
    <s v="₹200"/>
    <n v="1000"/>
    <n v="24871000"/>
    <n v="0.85"/>
    <s v="81-90%"/>
    <n v="85.1"/>
    <x v="1"/>
    <x v="7"/>
    <n v="24871"/>
    <n v="28.770999999999997"/>
    <s v="R7S8ANNSDPR40"/>
  </r>
  <r>
    <x v="257"/>
    <s v="pTron Solero MB301 3A"/>
    <x v="2"/>
    <s v="Accessories&amp;Peripherals"/>
    <s v="Cables&amp;Accessories"/>
    <s v="AEQ2YMXSZWEOHK2EHTNLOS56YTZQ"/>
    <s v="Rajesh k."/>
    <n v="99"/>
    <s v="₹200"/>
    <n v="666.66"/>
    <n v="16580500.859999999"/>
    <n v="0.85"/>
    <s v="81-90%"/>
    <n v="85.149851498514977"/>
    <x v="1"/>
    <x v="7"/>
    <n v="24871"/>
    <n v="28.770999999999997"/>
    <s v="R7S8ANNSDPR40"/>
  </r>
  <r>
    <x v="258"/>
    <s v="PTron Solero T241 2.4A"/>
    <x v="2"/>
    <s v="Accessories&amp;Peripherals"/>
    <s v="Cables&amp;Accessories"/>
    <s v="AEQ2YMXSZWEOHK2EHTNLOS56YTZQ"/>
    <s v="Rajesh k."/>
    <n v="99"/>
    <s v="₹200"/>
    <n v="800"/>
    <n v="19896800"/>
    <n v="0.88"/>
    <s v="81-90%"/>
    <n v="87.625"/>
    <x v="1"/>
    <x v="7"/>
    <n v="24871"/>
    <n v="28.770999999999997"/>
    <s v="R7S8ANNSDPR40"/>
  </r>
  <r>
    <x v="259"/>
    <s v="pTron Solero TB301 3A"/>
    <x v="2"/>
    <s v="Accessories&amp;Peripherals"/>
    <s v="Cables&amp;Accessories"/>
    <s v="AEQ2YMXSZWEOHK2EHTNLOS56YTZQ"/>
    <s v="Rajesh k."/>
    <n v="149"/>
    <s v="₹200"/>
    <n v="1000"/>
    <n v="24870000"/>
    <n v="0.85"/>
    <s v="81-90%"/>
    <n v="85.1"/>
    <x v="1"/>
    <x v="7"/>
    <n v="24870"/>
    <n v="28.77"/>
    <s v="R7S8ANNSDPR40"/>
  </r>
  <r>
    <x v="260"/>
    <s v="pTron Solero MB301 3A"/>
    <x v="2"/>
    <s v="Accessories&amp;Peripherals"/>
    <s v="Cables&amp;Accessories"/>
    <s v="AEQ2YMXSZWEOHK2EHTNLOS56YTZQ"/>
    <s v="Rajesh k."/>
    <n v="99"/>
    <s v="₹200"/>
    <n v="666.66"/>
    <n v="16579834.199999999"/>
    <n v="0.85"/>
    <s v="81-90%"/>
    <n v="85.149851498514977"/>
    <x v="1"/>
    <x v="7"/>
    <n v="24870"/>
    <n v="28.77"/>
    <s v="R7S8ANNSDPR40"/>
  </r>
  <r>
    <x v="261"/>
    <s v="pTron Solero TB301 3A"/>
    <x v="2"/>
    <s v="Accessories&amp;Peripherals"/>
    <s v="Cables&amp;Accessories"/>
    <s v="AEQ2YMXSZWEOHK2EHTNLOS56YTZQ"/>
    <s v="Rajesh k."/>
    <n v="149"/>
    <s v="₹200"/>
    <n v="1000"/>
    <n v="24870000"/>
    <n v="0.85"/>
    <s v="81-90%"/>
    <n v="85.1"/>
    <x v="1"/>
    <x v="7"/>
    <n v="24870"/>
    <n v="28.77"/>
    <s v="R7S8ANNSDPR40"/>
  </r>
  <r>
    <x v="262"/>
    <s v="Gizga Essentials Professional 3-in-1"/>
    <x v="1"/>
    <s v="Cameras&amp;Photography"/>
    <s v="Accessories"/>
    <s v="AFAVJJJRDJZCFKPZ4ACGTYBLRJBQ"/>
    <s v="Soumayan Chakraborty"/>
    <n v="299"/>
    <s v="₹200-₹500"/>
    <n v="499"/>
    <n v="12191568"/>
    <n v="0.4"/>
    <s v="31-40%"/>
    <n v="40.080160320641284"/>
    <x v="0"/>
    <x v="6"/>
    <n v="24432"/>
    <n v="28.631999999999998"/>
    <s v="R1B4X8ITOATQ0C"/>
  </r>
  <r>
    <x v="263"/>
    <s v="Wayona Nylon Braided USB"/>
    <x v="2"/>
    <s v="Accessories&amp;Peripherals"/>
    <s v="Cables&amp;Accessories"/>
    <s v="AG3D6O4STAQKAY2UVGEUV46KN35Q"/>
    <s v="Adarsh gupta"/>
    <n v="399"/>
    <s v="₹200-₹500"/>
    <n v="1099"/>
    <n v="26672730"/>
    <n v="0.64"/>
    <s v="61-70%"/>
    <n v="63.694267515923563"/>
    <x v="1"/>
    <x v="6"/>
    <n v="24270"/>
    <n v="28.47"/>
    <s v="R3HXWT0LRP0NMF"/>
  </r>
  <r>
    <x v="264"/>
    <s v="Wayona Nylon Braided USB"/>
    <x v="2"/>
    <s v="Accessories&amp;Peripherals"/>
    <s v="Cables&amp;Accessories"/>
    <s v="AG3D6O4STAQKAY2UVGEUV46KN35Q"/>
    <s v="Adarsh gupta"/>
    <n v="399"/>
    <s v="₹200-₹500"/>
    <n v="1099"/>
    <n v="26671631"/>
    <n v="0.64"/>
    <s v="61-70%"/>
    <n v="63.694267515923563"/>
    <x v="1"/>
    <x v="6"/>
    <n v="24269"/>
    <n v="28.468999999999998"/>
    <s v="R3HXWT0LRP0NMF"/>
  </r>
  <r>
    <x v="265"/>
    <s v="Wayona Nylon Braided 3A"/>
    <x v="2"/>
    <s v="Accessories&amp;Peripherals"/>
    <s v="Cables&amp;Accessories"/>
    <s v="AG3D6O4STAQKAY2UVGEUV46KN35Q"/>
    <s v="Adarsh gupta"/>
    <n v="399"/>
    <s v="₹200-₹500"/>
    <n v="1099"/>
    <n v="26671631"/>
    <n v="0.64"/>
    <s v="61-70%"/>
    <n v="63.694267515923563"/>
    <x v="1"/>
    <x v="6"/>
    <n v="24269"/>
    <n v="28.468999999999998"/>
    <s v="R3HXWT0LRP0NMF"/>
  </r>
  <r>
    <x v="266"/>
    <s v="Wayona Usb Nylon Braided"/>
    <x v="2"/>
    <s v="Accessories&amp;Peripherals"/>
    <s v="Cables&amp;Accessories"/>
    <s v="AG3D6O4STAQKAY2UVGEUV46KN35Q"/>
    <s v="Adarsh gupta"/>
    <n v="399"/>
    <s v="₹200-₹500"/>
    <n v="1099"/>
    <n v="26671631"/>
    <n v="0.64"/>
    <s v="61-70%"/>
    <n v="63.694267515923563"/>
    <x v="1"/>
    <x v="6"/>
    <n v="24269"/>
    <n v="28.468999999999998"/>
    <s v="R3HXWT0LRP0NMF"/>
  </r>
  <r>
    <x v="267"/>
    <s v="Wayona Nylon Braided (2"/>
    <x v="2"/>
    <s v="Accessories&amp;Peripherals"/>
    <s v="Cables&amp;Accessories"/>
    <s v="AG3D6O4STAQKAY2UVGEUV46KN35Q"/>
    <s v="Adarsh gupta"/>
    <n v="649"/>
    <s v="&gt;₹500"/>
    <n v="1999"/>
    <n v="48513731"/>
    <n v="0.68"/>
    <s v="61-70%"/>
    <n v="67.533766883441729"/>
    <x v="1"/>
    <x v="6"/>
    <n v="24269"/>
    <n v="28.468999999999998"/>
    <s v="R3HXWT0LRP0NMF"/>
  </r>
  <r>
    <x v="268"/>
    <s v="Wayona Nylon Braided 2M"/>
    <x v="2"/>
    <s v="Accessories&amp;Peripherals"/>
    <s v="Cables&amp;Accessories"/>
    <s v="AG3D6O4STAQKAY2UVGEUV46KN35Q"/>
    <s v="Adarsh gupta"/>
    <n v="449"/>
    <s v="₹200-₹500"/>
    <n v="1299"/>
    <n v="31525431"/>
    <n v="0.65"/>
    <s v="61-70%"/>
    <n v="65.434949961508849"/>
    <x v="1"/>
    <x v="6"/>
    <n v="24269"/>
    <n v="28.468999999999998"/>
    <s v="R3HXWT0LRP0NMF"/>
  </r>
  <r>
    <x v="269"/>
    <s v="Wayona Nylon Braided Usb"/>
    <x v="2"/>
    <s v="Accessories&amp;Peripherals"/>
    <s v="Cables&amp;Accessories"/>
    <s v="AG3D6O4STAQKAY2UVGEUV46KN35Q"/>
    <s v="Adarsh gupta"/>
    <n v="649"/>
    <s v="&gt;₹500"/>
    <n v="1999"/>
    <n v="48513731"/>
    <n v="0.68"/>
    <s v="61-70%"/>
    <n v="67.533766883441729"/>
    <x v="1"/>
    <x v="6"/>
    <n v="24269"/>
    <n v="28.468999999999998"/>
    <s v="R3HXWT0LRP0NMF"/>
  </r>
  <r>
    <x v="270"/>
    <s v="Wayona Nylon Braided USB"/>
    <x v="2"/>
    <s v="Accessories&amp;Peripherals"/>
    <s v="Cables&amp;Accessories"/>
    <s v="AG3D6O4STAQKAY2UVGEUV46KN35Q"/>
    <s v="Adarsh gupta"/>
    <n v="399"/>
    <s v="₹200-₹500"/>
    <n v="1099"/>
    <n v="26671631"/>
    <n v="0.64"/>
    <s v="61-70%"/>
    <n v="63.694267515923563"/>
    <x v="1"/>
    <x v="6"/>
    <n v="24269"/>
    <n v="28.468999999999998"/>
    <s v="R3HXWT0LRP0NMF"/>
  </r>
  <r>
    <x v="271"/>
    <s v="Bajaj Majesty DX-11 1000W"/>
    <x v="0"/>
    <s v="Kitchen&amp;HomeAppliances"/>
    <s v="Vacuum,Cleaning&amp;Ironing"/>
    <s v="AHWC6QG7WU35GLKYM6XTOTHAXCIQ"/>
    <s v="Sumedha Thakur"/>
    <n v="599"/>
    <s v="&gt;₹500"/>
    <n v="785"/>
    <n v="19033895"/>
    <n v="0.24"/>
    <s v="21-30%"/>
    <n v="23.694267515923567"/>
    <x v="0"/>
    <x v="6"/>
    <n v="24247"/>
    <n v="28.446999999999999"/>
    <s v="RJRMSM1RS2W29"/>
  </r>
  <r>
    <x v="272"/>
    <s v="Havells Aqua Plus 1.2"/>
    <x v="0"/>
    <s v="Kitchen&amp;HomeAppliances"/>
    <s v="SmallKitchenAppliances"/>
    <s v="AE42ODBABKBHKRL2PW5XSBEB2IWQ"/>
    <s v="Krunal Golwala"/>
    <n v="1625"/>
    <s v="&gt;₹500"/>
    <n v="2995"/>
    <n v="70334580"/>
    <n v="0.46"/>
    <s v="41-50%"/>
    <n v="45.742904841402336"/>
    <x v="0"/>
    <x v="4"/>
    <n v="23484"/>
    <n v="27.984000000000002"/>
    <s v="R28QM0P3RHPNCA"/>
  </r>
  <r>
    <x v="273"/>
    <s v="TP-Link AC1300 USB WiFi"/>
    <x v="2"/>
    <s v="NetworkingDevices"/>
    <s v="NetworkAdapters"/>
    <s v="AGYAPOCHJTBVSKV3GSONJ7VXL3PA"/>
    <s v="Sarathi"/>
    <n v="1399"/>
    <s v="&gt;₹500"/>
    <n v="2499"/>
    <n v="57899331"/>
    <n v="0.44"/>
    <s v="41-50%"/>
    <n v="44.017607042817126"/>
    <x v="0"/>
    <x v="1"/>
    <n v="23169"/>
    <n v="27.569000000000003"/>
    <s v="R3WPIQCSIWIMK"/>
  </r>
  <r>
    <x v="274"/>
    <s v="Bajaj DX-6 1000W Dry"/>
    <x v="0"/>
    <s v="Kitchen&amp;HomeAppliances"/>
    <s v="Vacuum,Cleaning&amp;Ironing"/>
    <s v="AEWW4RY2BE6FRKM6CVAJ2Z4ZTR7Q"/>
    <s v="Sagarjit"/>
    <n v="625"/>
    <s v="&gt;₹500"/>
    <n v="1400"/>
    <n v="32642400"/>
    <n v="0.55000000000000004"/>
    <s v="51-60%"/>
    <n v="55.357142857142861"/>
    <x v="1"/>
    <x v="6"/>
    <n v="23316"/>
    <n v="27.515999999999998"/>
    <s v="RN09522VLQZIP"/>
  </r>
  <r>
    <x v="275"/>
    <s v="HP Z3700 Wireless Optical"/>
    <x v="2"/>
    <s v="Accessories&amp;Peripherals"/>
    <s v="Keyboards,Mice&amp;InputDevices"/>
    <s v="AG6FYUMRVTFM4OWVDHQF4KDQXG3Q"/>
    <s v="Amazon Customer"/>
    <n v="899"/>
    <s v="&gt;₹500"/>
    <n v="1499"/>
    <n v="34737826"/>
    <n v="0.4"/>
    <s v="31-40%"/>
    <n v="40.026684456304203"/>
    <x v="0"/>
    <x v="6"/>
    <n v="23174"/>
    <n v="27.373999999999999"/>
    <s v="R1PPN2ZEJNHJMZ"/>
  </r>
  <r>
    <x v="276"/>
    <s v="SanDisk Ultra Dual Drive"/>
    <x v="2"/>
    <s v="ExternalDevices&amp;DataStorage"/>
    <s v="PenDrives"/>
    <s v="AHOXZCFLXIOIPGI7DXYFAI2644UQ"/>
    <s v="Muneeb"/>
    <n v="1299"/>
    <s v="&gt;₹500"/>
    <n v="3000"/>
    <n v="69066000"/>
    <n v="0.56999999999999995"/>
    <s v="51-60%"/>
    <n v="56.699999999999996"/>
    <x v="1"/>
    <x v="3"/>
    <n v="23022"/>
    <n v="27.321999999999999"/>
    <s v="R21XRUZQ2MQ2ME"/>
  </r>
  <r>
    <x v="277"/>
    <s v="GIZGA Club-laptop Neoprene Reversible"/>
    <x v="2"/>
    <s v="Accessories&amp;Peripherals"/>
    <s v="LaptopAccessories"/>
    <s v="AH63HFCY2DBQCGPIVKPHXNHTA7WA"/>
    <s v="CHANDRASHEKHAR"/>
    <n v="249"/>
    <s v="₹200-₹500"/>
    <n v="499"/>
    <n v="11407140"/>
    <n v="0.5"/>
    <s v="41-50%"/>
    <n v="50.100200400801597"/>
    <x v="1"/>
    <x v="6"/>
    <n v="22860"/>
    <n v="27.06"/>
    <s v="R29R1TCYOAWFAX"/>
  </r>
  <r>
    <x v="278"/>
    <s v="Logitech K480 Wireless Multi-Device"/>
    <x v="2"/>
    <s v="Accessories&amp;Peripherals"/>
    <s v="Keyboards,Mice&amp;InputDevices"/>
    <s v="AH6LPYJT5UBJ7CIEWVHDCNQAGWZQ"/>
    <s v="Quader"/>
    <n v="2595"/>
    <s v="&gt;₹500"/>
    <n v="3295"/>
    <n v="74526310"/>
    <n v="0.21"/>
    <s v="21-30%"/>
    <n v="21.2443095599393"/>
    <x v="0"/>
    <x v="1"/>
    <n v="22618"/>
    <n v="27.018000000000001"/>
    <s v="R1AJ6U452B6VPM"/>
  </r>
  <r>
    <x v="279"/>
    <s v="TP-Link UE300 USB 3"/>
    <x v="2"/>
    <s v="NetworkingDevices"/>
    <s v="NetworkAdapters"/>
    <s v="AHQC27SWWMUOTO3W7NGIG7KPX2AQ"/>
    <s v="Jayendra Pai"/>
    <n v="1099"/>
    <s v="&gt;₹500"/>
    <n v="1899"/>
    <n v="42575580"/>
    <n v="0.42"/>
    <s v="41-50%"/>
    <n v="42.127435492364398"/>
    <x v="0"/>
    <x v="4"/>
    <n v="22420"/>
    <n v="26.92"/>
    <s v="R30SWI8U6K7PDR"/>
  </r>
  <r>
    <x v="280"/>
    <s v="TP-Link UE300C USB Type-C"/>
    <x v="2"/>
    <s v="NetworkingDevices"/>
    <s v="NetworkAdapters"/>
    <s v="AHQC27SWWMUOTO3W7NGIG7KPX2AQ"/>
    <s v="Jayendra Pai"/>
    <n v="1199"/>
    <s v="&gt;₹500"/>
    <n v="1999"/>
    <n v="44817580"/>
    <n v="0.4"/>
    <s v="31-40%"/>
    <n v="40.020010005002497"/>
    <x v="0"/>
    <x v="4"/>
    <n v="22420"/>
    <n v="26.92"/>
    <s v="R30SWI8U6K7PDR"/>
  </r>
  <r>
    <x v="281"/>
    <s v="Fire-Boltt Ninja 3 Smartwatch"/>
    <x v="1"/>
    <s v="WearableTechnology"/>
    <s v="SmartWatches"/>
    <s v="AH2OARRWRYKQNYKCWGQKO3NOINQQ"/>
    <s v="Sanjoy C"/>
    <n v="1499"/>
    <s v="&gt;₹500"/>
    <n v="9999"/>
    <n v="226357362"/>
    <n v="0.85"/>
    <s v="81-90%"/>
    <n v="85.008500850085014"/>
    <x v="1"/>
    <x v="6"/>
    <n v="22638"/>
    <n v="26.838000000000001"/>
    <s v="R2VEHBS4GTI9SH"/>
  </r>
  <r>
    <x v="282"/>
    <s v="Fire-Boltt Ninja 3 Smartwatch"/>
    <x v="1"/>
    <s v="WearableTechnology"/>
    <s v="SmartWatches"/>
    <s v="AH2OARRWRYKQNYKCWGQKO3NOINQQ"/>
    <s v="Sanjoy C"/>
    <n v="1499"/>
    <s v="&gt;₹500"/>
    <n v="7999"/>
    <n v="181081362"/>
    <n v="0.81"/>
    <s v="81-90%"/>
    <n v="81.260157519689955"/>
    <x v="1"/>
    <x v="6"/>
    <n v="22638"/>
    <n v="26.838000000000001"/>
    <s v="R2VEHBS4GTI9SH"/>
  </r>
  <r>
    <x v="283"/>
    <s v="Fire-Boltt Ninja 3 Smartwatch"/>
    <x v="1"/>
    <s v="WearableTechnology"/>
    <s v="SmartWatches"/>
    <s v="AH2OARRWRYKQNYKCWGQKO3NOINQQ"/>
    <s v="Sanjoy C"/>
    <n v="1499"/>
    <s v="&gt;₹500"/>
    <n v="7999"/>
    <n v="181081362"/>
    <n v="0.81"/>
    <s v="81-90%"/>
    <n v="81.260157519689955"/>
    <x v="1"/>
    <x v="6"/>
    <n v="22638"/>
    <n v="26.838000000000001"/>
    <s v="R2VEHBS4GTI9SH"/>
  </r>
  <r>
    <x v="284"/>
    <s v="Fire-Boltt Ninja 3 Smartwatch"/>
    <x v="1"/>
    <s v="WearableTechnology"/>
    <s v="SmartWatches"/>
    <s v="AH2OARRWRYKQNYKCWGQKO3NOINQQ"/>
    <s v="Sanjoy C"/>
    <n v="1499"/>
    <s v="&gt;₹500"/>
    <n v="7999"/>
    <n v="181065364"/>
    <n v="0.81"/>
    <s v="81-90%"/>
    <n v="81.260157519689955"/>
    <x v="1"/>
    <x v="6"/>
    <n v="22636"/>
    <n v="26.835999999999999"/>
    <s v="R2VEHBS4GTI9SH"/>
  </r>
  <r>
    <x v="285"/>
    <s v="D-Link DIR-615 Wi-fi Ethernet-N300"/>
    <x v="2"/>
    <s v="NetworkingDevices"/>
    <s v="Routers"/>
    <s v="AGMK2IKWHYVHPTNZZ27BMR4XRPZA"/>
    <s v="Cyril George"/>
    <n v="899"/>
    <s v="&gt;₹500"/>
    <n v="1800"/>
    <n v="40275000"/>
    <n v="0.5"/>
    <s v="41-50%"/>
    <n v="50.05555555555555"/>
    <x v="1"/>
    <x v="2"/>
    <n v="22375"/>
    <n v="26.475000000000001"/>
    <s v="R2YMRG3A0V8G85"/>
  </r>
  <r>
    <x v="286"/>
    <s v="Samsung Galaxy M33 5G"/>
    <x v="1"/>
    <s v="Mobiles&amp;Accessories"/>
    <s v="Smartphones&amp;BasicMobiles"/>
    <s v="AHJJY3GFDJFTDTX5536IMIXVNCNQ"/>
    <s v="SujayZ‚Ñ¢Ô∏è‚òëÔ∏è"/>
    <n v="18499"/>
    <s v="&gt;₹500"/>
    <n v="25999"/>
    <n v="580245682"/>
    <n v="0.28999999999999998"/>
    <s v="21-30%"/>
    <n v="28.84726335628293"/>
    <x v="0"/>
    <x v="2"/>
    <n v="22318"/>
    <n v="26.417999999999999"/>
    <s v="R36UIGIQWYOKT"/>
  </r>
  <r>
    <x v="287"/>
    <s v="Samsung Galaxy M33 5G"/>
    <x v="1"/>
    <s v="Mobiles&amp;Accessories"/>
    <s v="Smartphones&amp;BasicMobiles"/>
    <s v="AHJJY3GFDJFTDTX5536IMIXVNCNQ"/>
    <s v="SujayZ‚Ñ¢Ô∏è‚òëÔ∏è"/>
    <n v="16999"/>
    <s v="&gt;₹500"/>
    <n v="24999"/>
    <n v="557927682"/>
    <n v="0.32"/>
    <s v="31-40%"/>
    <n v="32.001280051202045"/>
    <x v="0"/>
    <x v="2"/>
    <n v="22318"/>
    <n v="26.417999999999999"/>
    <s v="R36UIGIQWYOKT"/>
  </r>
  <r>
    <x v="288"/>
    <s v="Samsung Galaxy M33 5G"/>
    <x v="1"/>
    <s v="Mobiles&amp;Accessories"/>
    <s v="Smartphones&amp;BasicMobiles"/>
    <s v="AHJJY3GFDJFTDTX5536IMIXVNCNQ"/>
    <s v="SujayZ‚Ñ¢Ô∏è‚òëÔ∏è"/>
    <n v="16999"/>
    <s v="&gt;₹500"/>
    <n v="24999"/>
    <n v="557927682"/>
    <n v="0.32"/>
    <s v="31-40%"/>
    <n v="32.001280051202045"/>
    <x v="0"/>
    <x v="2"/>
    <n v="22318"/>
    <n v="26.417999999999999"/>
    <s v="R36UIGIQWYOKT"/>
  </r>
  <r>
    <x v="289"/>
    <s v="Mi 10W Wall Charger"/>
    <x v="1"/>
    <s v="Mobiles&amp;Accessories"/>
    <s v="MobileAccessories"/>
    <s v="AHXMSMSLFDG7IIBBIVO6DY5RPVCA"/>
    <s v="Ajay K."/>
    <n v="499"/>
    <s v="₹200-₹500"/>
    <n v="599"/>
    <n v="13127684"/>
    <n v="0.17"/>
    <s v="11-20%"/>
    <n v="16.694490818030051"/>
    <x v="0"/>
    <x v="6"/>
    <n v="21916"/>
    <n v="26.116"/>
    <s v="R28SHHTDCYFLEK"/>
  </r>
  <r>
    <x v="290"/>
    <s v="Bajaj Splendora 3 Litre"/>
    <x v="0"/>
    <s v="Heating,Cooling&amp;AirQuality"/>
    <s v="WaterHeaters&amp;Geysers"/>
    <s v="AFQCUNSSU6YNN2GEJ2262U55BWYQ"/>
    <s v=" Chennai"/>
    <n v="2599"/>
    <s v="&gt;₹500"/>
    <n v="5890"/>
    <n v="128301870"/>
    <n v="0.56000000000000005"/>
    <s v="51-60%"/>
    <n v="55.874363327674025"/>
    <x v="1"/>
    <x v="2"/>
    <n v="21783"/>
    <n v="25.883000000000003"/>
    <s v="R3C9QHHIKL25X"/>
  </r>
  <r>
    <x v="291"/>
    <s v="boAt Wave Lite Smartwatch"/>
    <x v="1"/>
    <s v="WearableTechnology"/>
    <s v="SmartWatches"/>
    <s v="AFHFQB5UN57HBBYIGBV4YYZDXSZQ"/>
    <s v="Prasad Pavithran"/>
    <n v="1499"/>
    <s v="&gt;₹500"/>
    <n v="6990"/>
    <n v="152361030"/>
    <n v="0.79"/>
    <s v="71-80%"/>
    <n v="78.55507868383404"/>
    <x v="1"/>
    <x v="7"/>
    <n v="21797"/>
    <n v="25.696999999999999"/>
    <s v="R19QUEKHANF087"/>
  </r>
  <r>
    <x v="292"/>
    <s v="boAt Wave Lite Smartwatch"/>
    <x v="1"/>
    <s v="WearableTechnology"/>
    <s v="SmartWatches"/>
    <s v="AGPBZBEFPFL64PWRZX32JSZUHDMA"/>
    <s v="Mahesh Chandra K M"/>
    <n v="1499"/>
    <s v="&gt;₹500"/>
    <n v="6990"/>
    <n v="152354040"/>
    <n v="0.79"/>
    <s v="71-80%"/>
    <n v="78.55507868383404"/>
    <x v="1"/>
    <x v="7"/>
    <n v="21796"/>
    <n v="25.695999999999998"/>
    <s v="R2CU03OULJTK2A"/>
  </r>
  <r>
    <x v="293"/>
    <s v="boAt Wave Lite Smartwatch"/>
    <x v="1"/>
    <s v="WearableTechnology"/>
    <s v="SmartWatches"/>
    <s v="AGPBZBEFPFL64PWRZX32JSZUHDMA"/>
    <s v="Mahesh Chandra K M"/>
    <n v="1499"/>
    <s v="&gt;₹500"/>
    <n v="6990"/>
    <n v="152354040"/>
    <n v="0.79"/>
    <s v="71-80%"/>
    <n v="78.55507868383404"/>
    <x v="1"/>
    <x v="7"/>
    <n v="21796"/>
    <n v="25.695999999999998"/>
    <s v="R2CU03OULJTK2A"/>
  </r>
  <r>
    <x v="294"/>
    <s v="boAt Wave Lite Smartwatch"/>
    <x v="1"/>
    <s v="WearableTechnology"/>
    <s v="SmartWatches"/>
    <s v="AGPBZBEFPFL64PWRZX32JSZUHDMA"/>
    <s v="Mahesh Chandra K M"/>
    <n v="1499"/>
    <s v="&gt;₹500"/>
    <n v="6990"/>
    <n v="152354040"/>
    <n v="0.79"/>
    <s v="71-80%"/>
    <n v="78.55507868383404"/>
    <x v="1"/>
    <x v="7"/>
    <n v="21796"/>
    <n v="25.695999999999998"/>
    <s v="R2CU03OULJTK2A"/>
  </r>
  <r>
    <x v="295"/>
    <s v="MI 108 cm (43"/>
    <x v="1"/>
    <s v="HomeTheater,TV&amp;Video"/>
    <s v="Televisions"/>
    <s v="AGTBGMKWQPUZJ2GA2XPICHD2VTKQ"/>
    <s v="Rampratap singh"/>
    <n v="31999"/>
    <s v="&gt;₹500"/>
    <n v="49999"/>
    <n v="1062578748"/>
    <n v="0.36"/>
    <s v="31-40%"/>
    <n v="36.000720014400287"/>
    <x v="0"/>
    <x v="3"/>
    <n v="21252"/>
    <n v="25.552"/>
    <s v="R19JWR6NN6DMRW"/>
  </r>
  <r>
    <x v="296"/>
    <s v="MI 138.8 cm (55"/>
    <x v="1"/>
    <s v="HomeTheater,TV&amp;Video"/>
    <s v="Televisions"/>
    <s v="AGTBGMKWQPUZJ2GA2XPICHD2VTKQ"/>
    <s v="Rampratap singh"/>
    <n v="46999"/>
    <s v="&gt;₹500"/>
    <n v="69999"/>
    <n v="1487618748"/>
    <n v="0.33"/>
    <s v="31-40%"/>
    <n v="32.857612251603598"/>
    <x v="0"/>
    <x v="3"/>
    <n v="21252"/>
    <n v="25.552"/>
    <s v="R19JWR6NN6DMRW"/>
  </r>
  <r>
    <x v="297"/>
    <s v="AirCase Rugged Hard Drive"/>
    <x v="2"/>
    <s v="Accessories&amp;Peripherals"/>
    <s v="HardDiskBags"/>
    <s v="AGK3NNXG44TLWHYTJ2OAY4JMD3VA"/>
    <s v="Narendran D"/>
    <n v="299"/>
    <s v="₹200-₹500"/>
    <n v="499"/>
    <n v="10483990"/>
    <n v="0.4"/>
    <s v="31-40%"/>
    <n v="40.080160320641284"/>
    <x v="0"/>
    <x v="4"/>
    <n v="21010"/>
    <n v="25.51"/>
    <s v="R3CX62IV0TSF01"/>
  </r>
  <r>
    <x v="298"/>
    <s v="iQOO vivo Z6 5G"/>
    <x v="1"/>
    <s v="Mobiles&amp;Accessories"/>
    <s v="Smartphones&amp;BasicMobiles"/>
    <s v="AF526AFELIHNPVD5FL7SX5YLF35A"/>
    <s v="Soham Dere"/>
    <n v="16499"/>
    <s v="&gt;₹500"/>
    <n v="20999"/>
    <n v="448328650"/>
    <n v="0.21"/>
    <s v="21-30%"/>
    <n v="21.429591885327874"/>
    <x v="0"/>
    <x v="0"/>
    <n v="21350"/>
    <n v="25.35"/>
    <s v="R2ZQ3KNS6ADZKG"/>
  </r>
  <r>
    <x v="299"/>
    <s v="iQOO vivo Z6 5G"/>
    <x v="1"/>
    <s v="Mobiles&amp;Accessories"/>
    <s v="Smartphones&amp;BasicMobiles"/>
    <s v="AF526AFELIHNPVD5FL7SX5YLF35A"/>
    <s v="Soham Dere"/>
    <n v="17999"/>
    <s v="&gt;₹500"/>
    <n v="21990"/>
    <n v="469486500"/>
    <n v="0.18"/>
    <s v="11-20%"/>
    <n v="18.149158708503865"/>
    <x v="0"/>
    <x v="0"/>
    <n v="21350"/>
    <n v="25.35"/>
    <s v="R2ZQ3KNS6ADZKG"/>
  </r>
  <r>
    <x v="300"/>
    <s v="iQOO vivo Z6 5G"/>
    <x v="1"/>
    <s v="Mobiles&amp;Accessories"/>
    <s v="Smartphones&amp;BasicMobiles"/>
    <s v="AF526AFELIHNPVD5FL7SX5YLF35A"/>
    <s v="Soham Dere"/>
    <n v="16499"/>
    <s v="&gt;₹500"/>
    <n v="20990"/>
    <n v="448136500"/>
    <n v="0.21"/>
    <s v="21-30%"/>
    <n v="21.395902810862317"/>
    <x v="0"/>
    <x v="0"/>
    <n v="21350"/>
    <n v="25.35"/>
    <s v="R2ZQ3KNS6ADZKG"/>
  </r>
  <r>
    <x v="301"/>
    <s v="DIGITEK¬Æ (DTR 260 GT)"/>
    <x v="1"/>
    <s v="Cameras&amp;Photography"/>
    <s v="Accessories"/>
    <s v="AFIVMGZO74QYOK7KXVJMFH36PTPA"/>
    <s v="anandmohan"/>
    <n v="399"/>
    <s v="₹200-₹500"/>
    <n v="995"/>
    <n v="21265140"/>
    <n v="0.6"/>
    <s v="51-60%"/>
    <n v="59.899497487437181"/>
    <x v="1"/>
    <x v="7"/>
    <n v="21372"/>
    <n v="25.271999999999998"/>
    <s v="R1I66H8DGGS985"/>
  </r>
  <r>
    <x v="302"/>
    <s v="ZEBRONICS Zeb-Bro in Ear"/>
    <x v="1"/>
    <s v="Headphones,Earbuds&amp;Accessories"/>
    <s v="Headphones"/>
    <s v="AGG35S7QJCAA7Y4FOAUY6IXKP75Q"/>
    <s v="Shahrukh shaikh"/>
    <n v="149"/>
    <s v="₹200"/>
    <n v="399"/>
    <n v="8683836"/>
    <n v="0.63"/>
    <s v="61-70%"/>
    <n v="62.656641604010019"/>
    <x v="1"/>
    <x v="9"/>
    <n v="21764"/>
    <n v="25.263999999999999"/>
    <s v="R27GRSZF2YL5ZO"/>
  </r>
  <r>
    <x v="303"/>
    <s v="HP Deskjet 2331 Colour"/>
    <x v="2"/>
    <s v="Printers,Inks&amp;Accessories"/>
    <s v="Printers"/>
    <s v="AH6LPYJT5UBJ7CIEWVHDCNQAGWZQ"/>
    <s v="Sonic"/>
    <n v="3999"/>
    <s v="&gt;₹500"/>
    <n v="4332.96"/>
    <n v="94293875.519999996"/>
    <n v="0.08"/>
    <s v="0-10%"/>
    <n v="7.7074332557881915"/>
    <x v="0"/>
    <x v="9"/>
    <n v="21762"/>
    <n v="25.262"/>
    <s v="RS75FOY13AIG9"/>
  </r>
  <r>
    <x v="304"/>
    <s v="Belkin Essential Series 4-Socket"/>
    <x v="1"/>
    <s v="PowerAccessories"/>
    <s v="SurgeProtectors"/>
    <s v="AGT572FSHJL725535LQUNZXHTO2A"/>
    <s v="Basanti Renu Hembram"/>
    <n v="1289"/>
    <s v="&gt;₹500"/>
    <n v="1499"/>
    <n v="30981332"/>
    <n v="0.14000000000000001"/>
    <s v="11-20%"/>
    <n v="14.009339559706472"/>
    <x v="0"/>
    <x v="4"/>
    <n v="20668"/>
    <n v="25.167999999999999"/>
    <s v="R1DQD1BRKH1AIO"/>
  </r>
  <r>
    <x v="305"/>
    <s v="boAt A400 USB Type-C"/>
    <x v="2"/>
    <s v="Accessories&amp;Peripherals"/>
    <s v="Cables&amp;Accessories"/>
    <s v="AFA332YHUPB6I7KMME7SOFX5RKQQ"/>
    <s v="Amazon Customer"/>
    <n v="299"/>
    <s v="₹200-₹500"/>
    <n v="999"/>
    <n v="20829150"/>
    <n v="0.7"/>
    <s v="61-70%"/>
    <n v="70.070070070070074"/>
    <x v="1"/>
    <x v="3"/>
    <n v="20850"/>
    <n v="25.150000000000002"/>
    <s v="R1G4I5FLAHM16P"/>
  </r>
  <r>
    <x v="306"/>
    <s v="boAt Laptop, Smartphone Type-c"/>
    <x v="2"/>
    <s v="Accessories&amp;Peripherals"/>
    <s v="Cables&amp;Accessories"/>
    <s v="AFA332YHUPB6I7KMME7SOFX5RKQQ"/>
    <s v="Amazon Customer"/>
    <n v="273.10000000000002"/>
    <s v="₹200-₹500"/>
    <n v="999"/>
    <n v="20829150"/>
    <n v="0.73"/>
    <s v="71-80%"/>
    <n v="72.662662662662655"/>
    <x v="1"/>
    <x v="3"/>
    <n v="20850"/>
    <n v="25.150000000000002"/>
    <s v="R1G4I5FLAHM16P"/>
  </r>
  <r>
    <x v="307"/>
    <s v="boAt Type-c A400 Type-c"/>
    <x v="2"/>
    <s v="Accessories&amp;Peripherals"/>
    <s v="Cables&amp;Accessories"/>
    <s v="AFA332YHUPB6I7KMME7SOFX5RKQQ"/>
    <s v="Amazon Customer"/>
    <n v="349"/>
    <s v="₹200-₹500"/>
    <n v="699"/>
    <n v="14574150"/>
    <n v="0.5"/>
    <s v="41-50%"/>
    <n v="50.071530758226032"/>
    <x v="1"/>
    <x v="3"/>
    <n v="20850"/>
    <n v="25.150000000000002"/>
    <s v="R1G4I5FLAHM16P"/>
  </r>
  <r>
    <x v="308"/>
    <s v="boAt A400 USB Type-C"/>
    <x v="2"/>
    <s v="Accessories&amp;Peripherals"/>
    <s v="Cables&amp;Accessories"/>
    <s v="AH3LHRL5P4YAVOQQCH72G2PJFXSA"/>
    <s v="GHOST"/>
    <n v="299"/>
    <s v="₹200-₹500"/>
    <n v="999"/>
    <n v="20829150"/>
    <n v="0.7"/>
    <s v="61-70%"/>
    <n v="70.070070070070074"/>
    <x v="1"/>
    <x v="3"/>
    <n v="20850"/>
    <n v="25.150000000000002"/>
    <s v="R1DXRMVWV2OVE8"/>
  </r>
  <r>
    <x v="309"/>
    <s v="boAt A400 USB Type-C"/>
    <x v="2"/>
    <s v="Accessories&amp;Peripherals"/>
    <s v="Cables&amp;Accessories"/>
    <s v="AFA332YHUPB6I7KMME7SOFX5RKQQ"/>
    <s v="Amazon Customer"/>
    <n v="299"/>
    <s v="₹200-₹500"/>
    <n v="999"/>
    <n v="20829150"/>
    <n v="0.7"/>
    <s v="61-70%"/>
    <n v="70.070070070070074"/>
    <x v="1"/>
    <x v="3"/>
    <n v="20850"/>
    <n v="25.150000000000002"/>
    <s v="R1G4I5FLAHM16P"/>
  </r>
  <r>
    <x v="310"/>
    <s v="Fire-Boltt Ring 3 Smart"/>
    <x v="1"/>
    <s v="WearableTechnology"/>
    <s v="SmartWatches"/>
    <s v="AHZNSNBVKQR4OGJAQHE4DCDA4YHA"/>
    <s v="Abhi Khaire"/>
    <n v="2999"/>
    <s v="&gt;₹500"/>
    <n v="9999"/>
    <n v="208789119"/>
    <n v="0.7"/>
    <s v="61-70%"/>
    <n v="70.007000700070009"/>
    <x v="1"/>
    <x v="6"/>
    <n v="20881"/>
    <n v="25.081"/>
    <s v="R1AIQQLE21YDXS"/>
  </r>
  <r>
    <x v="311"/>
    <s v="Fire-Boltt Ring 3 Smart"/>
    <x v="1"/>
    <s v="WearableTechnology"/>
    <s v="SmartWatches"/>
    <s v="AHZNSNBVKQR4OGJAQHE4DCDA4YHA"/>
    <s v="Abhi Khaire"/>
    <n v="2999"/>
    <s v="&gt;₹500"/>
    <n v="9999"/>
    <n v="208769121"/>
    <n v="0.7"/>
    <s v="61-70%"/>
    <n v="70.007000700070009"/>
    <x v="1"/>
    <x v="6"/>
    <n v="20879"/>
    <n v="25.079000000000001"/>
    <s v="R1AIQQLE21YDXS"/>
  </r>
  <r>
    <x v="312"/>
    <s v="Butterfly Smart Mixer Grinder,"/>
    <x v="0"/>
    <s v="Kitchen&amp;HomeAppliances"/>
    <s v="SmallKitchenAppliances"/>
    <s v="AHF3WL6GGYYJSX6HUJCDG67S4EYQ"/>
    <s v="MCS PAVAN KUMAR"/>
    <n v="3199"/>
    <s v="&gt;₹500"/>
    <n v="4999"/>
    <n v="104324131"/>
    <n v="0.36"/>
    <s v="31-40%"/>
    <n v="36.007201440288057"/>
    <x v="0"/>
    <x v="0"/>
    <n v="20869"/>
    <n v="24.869"/>
    <s v="R2PD0ZPWRGTUJG"/>
  </r>
  <r>
    <x v="313"/>
    <s v="iQOO Neo 6 5G"/>
    <x v="1"/>
    <s v="Mobiles&amp;Accessories"/>
    <s v="Smartphones&amp;BasicMobiles"/>
    <s v="AFLMOZFV4PMKSM3JHJ7ITUT6OVBA"/>
    <s v="Antara M."/>
    <n v="28999"/>
    <s v="&gt;₹500"/>
    <n v="34999"/>
    <n v="710864689"/>
    <n v="0.17"/>
    <s v="11-20%"/>
    <n v="17.143346952770081"/>
    <x v="0"/>
    <x v="1"/>
    <n v="20311"/>
    <n v="24.710999999999999"/>
    <s v="R1X7186WUECR3"/>
  </r>
  <r>
    <x v="314"/>
    <s v="Logitech C270 Digital HD"/>
    <x v="2"/>
    <s v="Accessories&amp;Peripherals"/>
    <s v="Audio&amp;VideoAccessories"/>
    <s v="AECYNJOWTBY3PX3PXUDDWBLIOPSA"/>
    <s v="RAMKESH SHARMA"/>
    <n v="1990"/>
    <s v="&gt;₹500"/>
    <n v="2595"/>
    <n v="52932810"/>
    <n v="0.23"/>
    <s v="21-30%"/>
    <n v="23.314065510597302"/>
    <x v="0"/>
    <x v="3"/>
    <n v="20398"/>
    <n v="24.698"/>
    <s v="R1J7T5AF9JYH0A"/>
  </r>
  <r>
    <x v="315"/>
    <s v="RESONATE RouterUPS CRU12V2A |"/>
    <x v="2"/>
    <s v="NetworkingDevices"/>
    <s v="Routers"/>
    <s v="AEV2RFEWLJIWQDBU7FMHAUJT7PQQ"/>
    <s v="SHAHABAAZ SHEIKH"/>
    <n v="1799"/>
    <s v="&gt;₹500"/>
    <n v="2911"/>
    <n v="59215562"/>
    <n v="0.38"/>
    <s v="31-40%"/>
    <n v="38.199931295087595"/>
    <x v="0"/>
    <x v="3"/>
    <n v="20342"/>
    <n v="24.641999999999999"/>
    <s v="R3IAV5LSI3J7ME"/>
  </r>
  <r>
    <x v="316"/>
    <s v="Callas Multipurpose Foldable Laptop"/>
    <x v="2"/>
    <s v="Accessories&amp;Peripherals"/>
    <s v="LaptopAccessories"/>
    <s v="AHB4AEOCLEVH2JSTXPU737KTXS4Q"/>
    <s v="Santam paul"/>
    <n v="849"/>
    <s v="&gt;₹500"/>
    <n v="4999"/>
    <n v="102264543"/>
    <n v="0.83"/>
    <s v="81-90%"/>
    <n v="83.016603320664132"/>
    <x v="1"/>
    <x v="0"/>
    <n v="20457"/>
    <n v="24.457000000000001"/>
    <s v="R1GJXMBEY4O49A"/>
  </r>
  <r>
    <x v="317"/>
    <s v="Amazon Basics USB Type-C"/>
    <x v="2"/>
    <s v="Accessories&amp;Peripherals"/>
    <s v="Cables&amp;Accessories"/>
    <s v="AHVZCQP5SYIVGZJK4LRP55ZXWETA"/>
    <s v="Anjaneyulu"/>
    <n v="219"/>
    <s v="₹200-₹500"/>
    <n v="700"/>
    <n v="14037100"/>
    <n v="0.69"/>
    <s v="61-70%"/>
    <n v="68.714285714285722"/>
    <x v="1"/>
    <x v="3"/>
    <n v="20053"/>
    <n v="24.353000000000002"/>
    <s v="R1BC08IFG4REKS"/>
  </r>
  <r>
    <x v="318"/>
    <s v="Amazon Basics USB Type-C"/>
    <x v="2"/>
    <s v="Accessories&amp;Peripherals"/>
    <s v="Cables&amp;Accessories"/>
    <s v="AHVZCQP5SYIVGZJK4LRP55ZXWETA"/>
    <s v="Anjaneyulu"/>
    <n v="219"/>
    <s v="₹200-₹500"/>
    <n v="700"/>
    <n v="14037100"/>
    <n v="0.69"/>
    <s v="61-70%"/>
    <n v="68.714285714285722"/>
    <x v="1"/>
    <x v="3"/>
    <n v="20053"/>
    <n v="24.353000000000002"/>
    <s v="R1BC08IFG4REKS"/>
  </r>
  <r>
    <x v="319"/>
    <s v="Amazon Basics USB Type-C"/>
    <x v="2"/>
    <s v="Accessories&amp;Peripherals"/>
    <s v="Cables&amp;Accessories"/>
    <s v="AHVZCQP5SYIVGZJK4LRP55ZXWETA"/>
    <s v="Anjaneyulu"/>
    <n v="219"/>
    <s v="₹200-₹500"/>
    <n v="700"/>
    <n v="14036400"/>
    <n v="0.69"/>
    <s v="61-70%"/>
    <n v="68.714285714285722"/>
    <x v="1"/>
    <x v="3"/>
    <n v="20052"/>
    <n v="24.352"/>
    <s v="R1BC08IFG4REKS"/>
  </r>
  <r>
    <x v="320"/>
    <s v="ESR USB C to"/>
    <x v="2"/>
    <s v="Accessories&amp;Peripherals"/>
    <s v="Cables&amp;Accessories"/>
    <s v="AHOYUSKWQFXDLOTRT43FCSHP3WIA"/>
    <s v="Yashwantrao chavan"/>
    <n v="1519"/>
    <s v="&gt;₹500"/>
    <n v="1899"/>
    <n v="37529937"/>
    <n v="0.2"/>
    <s v="11-20%"/>
    <n v="20.01053185887309"/>
    <x v="0"/>
    <x v="1"/>
    <n v="19763"/>
    <n v="24.163000000000004"/>
    <s v="R1NBVCQUPQGZSG"/>
  </r>
  <r>
    <x v="321"/>
    <s v="SanDisk Extreme microSD UHS"/>
    <x v="1"/>
    <s v="Accessories"/>
    <s v="MemoryCards"/>
    <s v="AHITHYIQE2EATBE3LI6GU3HJSMLA"/>
    <s v="Prajwal Shetty"/>
    <n v="1329"/>
    <s v="&gt;₹500"/>
    <n v="2900"/>
    <n v="56909600"/>
    <n v="0.54"/>
    <s v="51-60%"/>
    <n v="54.172413793103445"/>
    <x v="1"/>
    <x v="4"/>
    <n v="19624"/>
    <n v="24.123999999999999"/>
    <s v="R1360ADBA61XQM"/>
  </r>
  <r>
    <x v="322"/>
    <s v="Orient Electric Apex-FX 1200mm"/>
    <x v="0"/>
    <s v="Heating,Cooling&amp;AirQuality"/>
    <s v="Fans"/>
    <s v="AFTXFDZKRU76YNC2ZIWIBDVQUPNQ"/>
    <s v="Manisha"/>
    <n v="1400"/>
    <s v="&gt;₹500"/>
    <n v="2485"/>
    <n v="49695030"/>
    <n v="0.44"/>
    <s v="41-50%"/>
    <n v="43.661971830985912"/>
    <x v="0"/>
    <x v="2"/>
    <n v="19998"/>
    <n v="24.097999999999999"/>
    <s v="RT1WYUXVBO1SA"/>
  </r>
  <r>
    <x v="323"/>
    <s v="MAONO AU-400 Lavalier Auxiliary"/>
    <x v="3"/>
    <s v="Microphones"/>
    <s v="Condenser"/>
    <s v="AHQ4Q75NBEWOM4OWOXUZW7V247NQ"/>
    <s v="Manish Rautela"/>
    <n v="478"/>
    <s v="₹200-₹500"/>
    <n v="699"/>
    <n v="14132382"/>
    <n v="0.32"/>
    <s v="31-40%"/>
    <n v="31.616595135908444"/>
    <x v="0"/>
    <x v="5"/>
    <n v="20218"/>
    <n v="24.018000000000001"/>
    <s v="RKBKQKSEET7CC"/>
  </r>
  <r>
    <x v="324"/>
    <s v="VR 18 Pcs -"/>
    <x v="0"/>
    <s v="Kitchen&amp;HomeAppliances"/>
    <s v="SmallKitchenAppliances"/>
    <s v="AEWWWALRID3B4CQQK7PMSARCRM7Q"/>
    <s v="Aishwarya"/>
    <n v="89"/>
    <s v="₹200"/>
    <n v="89"/>
    <n v="1746269"/>
    <n v="0"/>
    <s v="0-10%"/>
    <n v="0"/>
    <x v="0"/>
    <x v="6"/>
    <n v="19621"/>
    <n v="23.820999999999998"/>
    <s v="R37CHVALZ1PLJG"/>
  </r>
  <r>
    <x v="325"/>
    <s v="iQOO Z6 44W by"/>
    <x v="1"/>
    <s v="Mobiles&amp;Accessories"/>
    <s v="Smartphones&amp;BasicMobiles"/>
    <s v="AHWRZWPCTG6ICA7WTNLNNZXWFI5Q"/>
    <s v="Dr Sunilkumar H"/>
    <n v="15499"/>
    <s v="&gt;₹500"/>
    <n v="20999"/>
    <n v="404293747"/>
    <n v="0.26"/>
    <s v="21-30%"/>
    <n v="26.191723415400737"/>
    <x v="0"/>
    <x v="2"/>
    <n v="19253"/>
    <n v="23.353000000000002"/>
    <s v="R27MK332LTT5KS"/>
  </r>
  <r>
    <x v="326"/>
    <s v="iQOO Z6 Lite 5G"/>
    <x v="1"/>
    <s v="Mobiles&amp;Accessories"/>
    <s v="Smartphones&amp;BasicMobiles"/>
    <s v="AHWRZWPCTG6ICA7WTNLNNZXWFI5Q"/>
    <s v="Dr Sunilkumar H"/>
    <n v="15499"/>
    <s v="&gt;₹500"/>
    <n v="18999"/>
    <n v="365768748"/>
    <n v="0.18"/>
    <s v="11-20%"/>
    <n v="18.422022211695353"/>
    <x v="0"/>
    <x v="2"/>
    <n v="19252"/>
    <n v="23.351999999999997"/>
    <s v="R27MK332LTT5KS"/>
  </r>
  <r>
    <x v="327"/>
    <s v="iQOO Z6 44W by"/>
    <x v="1"/>
    <s v="Mobiles&amp;Accessories"/>
    <s v="Smartphones&amp;BasicMobiles"/>
    <s v="AHWRZWPCTG6ICA7WTNLNNZXWFI5Q"/>
    <s v="Dr Sunilkumar H"/>
    <n v="13999"/>
    <s v="&gt;₹500"/>
    <n v="19999"/>
    <n v="385020748"/>
    <n v="0.3"/>
    <s v="21-30%"/>
    <n v="30.001500075003751"/>
    <x v="0"/>
    <x v="2"/>
    <n v="19252"/>
    <n v="23.351999999999997"/>
    <s v="R27MK332LTT5KS"/>
  </r>
  <r>
    <x v="328"/>
    <s v="iQOO Z6 44W by"/>
    <x v="1"/>
    <s v="Mobiles&amp;Accessories"/>
    <s v="Smartphones&amp;BasicMobiles"/>
    <s v="AHWRZWPCTG6ICA7WTNLNNZXWFI5Q"/>
    <s v="Dr Sunilkumar H"/>
    <n v="15499"/>
    <s v="&gt;₹500"/>
    <n v="20999"/>
    <n v="404272748"/>
    <n v="0.26"/>
    <s v="21-30%"/>
    <n v="26.191723415400737"/>
    <x v="0"/>
    <x v="2"/>
    <n v="19252"/>
    <n v="23.351999999999997"/>
    <s v="R27MK332LTT5KS"/>
  </r>
  <r>
    <x v="329"/>
    <s v="iQOO Z6 Lite 5G"/>
    <x v="1"/>
    <s v="Mobiles&amp;Accessories"/>
    <s v="Smartphones&amp;BasicMobiles"/>
    <s v="AHWRZWPCTG6ICA7WTNLNNZXWFI5Q"/>
    <s v="Dr Sunilkumar H"/>
    <n v="15499"/>
    <s v="&gt;₹500"/>
    <n v="18999"/>
    <n v="365768748"/>
    <n v="0.18"/>
    <s v="11-20%"/>
    <n v="18.422022211695353"/>
    <x v="0"/>
    <x v="2"/>
    <n v="19252"/>
    <n v="23.351999999999997"/>
    <s v="R27MK332LTT5KS"/>
  </r>
  <r>
    <x v="330"/>
    <s v="iQOO Z6 44W by"/>
    <x v="1"/>
    <s v="Mobiles&amp;Accessories"/>
    <s v="Smartphones&amp;BasicMobiles"/>
    <s v="AHWRZWPCTG6ICA7WTNLNNZXWFI5Q"/>
    <s v="Dr Sunilkumar H"/>
    <n v="13999"/>
    <s v="&gt;₹500"/>
    <n v="19999"/>
    <n v="385020748"/>
    <n v="0.3"/>
    <s v="21-30%"/>
    <n v="30.001500075003751"/>
    <x v="0"/>
    <x v="2"/>
    <n v="19252"/>
    <n v="23.351999999999997"/>
    <s v="R27MK332LTT5KS"/>
  </r>
  <r>
    <x v="331"/>
    <s v="Amazon Basics HDMI Coupler,Black"/>
    <x v="1"/>
    <s v="HomeAudio"/>
    <s v="Accessories"/>
    <s v="AESNQRQGPFRFF3MIKZ6HWY3Z5XPQ"/>
    <s v="Roshan k jose"/>
    <n v="209"/>
    <s v="₹200-₹500"/>
    <n v="600"/>
    <n v="11323200"/>
    <n v="0.65"/>
    <s v="61-70%"/>
    <n v="65.166666666666657"/>
    <x v="1"/>
    <x v="1"/>
    <n v="18872"/>
    <n v="23.271999999999998"/>
    <s v="R1PU0LE5YRKY3Y"/>
  </r>
  <r>
    <x v="332"/>
    <s v="MI Braided USB Type-C"/>
    <x v="2"/>
    <s v="Accessories&amp;Peripherals"/>
    <s v="Cables&amp;Accessories"/>
    <s v="AGSGSRTEZBQY64WO2HKQTV7TWFSA"/>
    <s v="Aditya Gupta"/>
    <n v="349"/>
    <s v="₹200-₹500"/>
    <n v="399"/>
    <n v="7484043"/>
    <n v="0.13"/>
    <s v="11-20%"/>
    <n v="12.531328320802004"/>
    <x v="0"/>
    <x v="1"/>
    <n v="18757"/>
    <n v="23.157000000000004"/>
    <s v="R2JPQNKCOE10UK"/>
  </r>
  <r>
    <x v="333"/>
    <s v="MI Braided USB Type-C"/>
    <x v="2"/>
    <s v="Accessories&amp;Peripherals"/>
    <s v="Cables&amp;Accessories"/>
    <s v="AGSGSRTEZBQY64WO2HKQTV7TWFSA"/>
    <s v="Aditya Gupta"/>
    <n v="349"/>
    <s v="₹200-₹500"/>
    <n v="399"/>
    <n v="7484043"/>
    <n v="0.13"/>
    <s v="11-20%"/>
    <n v="12.531328320802004"/>
    <x v="0"/>
    <x v="1"/>
    <n v="18757"/>
    <n v="23.157000000000004"/>
    <s v="R2JPQNKCOE10UK"/>
  </r>
  <r>
    <x v="334"/>
    <s v="MI Braided USB Type-C"/>
    <x v="2"/>
    <s v="Accessories&amp;Peripherals"/>
    <s v="Cables&amp;Accessories"/>
    <s v="AGSGSRTEZBQY64WO2HKQTV7TWFSA"/>
    <s v="Aditya Gupta"/>
    <n v="349"/>
    <s v="₹200-₹500"/>
    <n v="399"/>
    <n v="7484043"/>
    <n v="0.13"/>
    <s v="11-20%"/>
    <n v="12.531328320802004"/>
    <x v="0"/>
    <x v="1"/>
    <n v="18757"/>
    <n v="23.157000000000004"/>
    <s v="R2JPQNKCOE10UK"/>
  </r>
  <r>
    <x v="335"/>
    <s v="Samsung Galaxy M13 (Aqua"/>
    <x v="1"/>
    <s v="Mobiles&amp;Accessories"/>
    <s v="Smartphones&amp;BasicMobiles"/>
    <s v="AGAELRYPMTG5SADZPDYB343EASAA"/>
    <s v="Pritom Chakraborty"/>
    <n v="12999"/>
    <s v="&gt;₹500"/>
    <n v="17999"/>
    <n v="341945002"/>
    <n v="0.28000000000000003"/>
    <s v="21-30%"/>
    <n v="27.779321073392964"/>
    <x v="0"/>
    <x v="2"/>
    <n v="18998"/>
    <n v="23.097999999999999"/>
    <s v="R2K5OD0MEEBTDL"/>
  </r>
  <r>
    <x v="336"/>
    <s v="Samsung Galaxy M13 5G"/>
    <x v="1"/>
    <s v="Mobiles&amp;Accessories"/>
    <s v="Smartphones&amp;BasicMobiles"/>
    <s v="AGAELRYPMTG5SADZPDYB343EASAA"/>
    <s v="Pritom Chakraborty"/>
    <n v="13999"/>
    <s v="&gt;₹500"/>
    <n v="19499"/>
    <n v="370442002"/>
    <n v="0.28000000000000003"/>
    <s v="21-30%"/>
    <n v="28.206574696138265"/>
    <x v="0"/>
    <x v="2"/>
    <n v="18998"/>
    <n v="23.097999999999999"/>
    <s v="R2K5OD0MEEBTDL"/>
  </r>
  <r>
    <x v="337"/>
    <s v="Samsung Galaxy M13 (Aqua"/>
    <x v="1"/>
    <s v="Mobiles&amp;Accessories"/>
    <s v="Smartphones&amp;BasicMobiles"/>
    <s v="AGAELRYPMTG5SADZPDYB343EASAA"/>
    <s v="Pritom Chakraborty"/>
    <n v="10999"/>
    <s v="&gt;₹500"/>
    <n v="14999"/>
    <n v="284951002"/>
    <n v="0.27"/>
    <s v="21-30%"/>
    <n v="26.668444562970866"/>
    <x v="0"/>
    <x v="2"/>
    <n v="18998"/>
    <n v="23.097999999999999"/>
    <s v="R2K5OD0MEEBTDL"/>
  </r>
  <r>
    <x v="338"/>
    <s v="Samsung Galaxy M13 (Midnight"/>
    <x v="1"/>
    <s v="Mobiles&amp;Accessories"/>
    <s v="Smartphones&amp;BasicMobiles"/>
    <s v="AGAELRYPMTG5SADZPDYB343EASAA"/>
    <s v="Pritom Chakraborty"/>
    <n v="10999"/>
    <s v="&gt;₹500"/>
    <n v="14999"/>
    <n v="284951002"/>
    <n v="0.27"/>
    <s v="21-30%"/>
    <n v="26.668444562970866"/>
    <x v="0"/>
    <x v="2"/>
    <n v="18998"/>
    <n v="23.097999999999999"/>
    <s v="R2K5OD0MEEBTDL"/>
  </r>
  <r>
    <x v="339"/>
    <s v="Samsung Galaxy M13 5G"/>
    <x v="1"/>
    <s v="Mobiles&amp;Accessories"/>
    <s v="Smartphones&amp;BasicMobiles"/>
    <s v="AGAELRYPMTG5SADZPDYB343EASAA"/>
    <s v="Pritom Chakraborty"/>
    <n v="13999"/>
    <s v="&gt;₹500"/>
    <n v="19499"/>
    <n v="370442002"/>
    <n v="0.28000000000000003"/>
    <s v="21-30%"/>
    <n v="28.206574696138265"/>
    <x v="0"/>
    <x v="2"/>
    <n v="18998"/>
    <n v="23.097999999999999"/>
    <s v="R2K5OD0MEEBTDL"/>
  </r>
  <r>
    <x v="340"/>
    <s v="Samsung Galaxy M13 (Stardust"/>
    <x v="1"/>
    <s v="Mobiles&amp;Accessories"/>
    <s v="Smartphones&amp;BasicMobiles"/>
    <s v="AGAELRYPMTG5SADZPDYB343EASAA"/>
    <s v="Pritom Chakraborty"/>
    <n v="12999"/>
    <s v="&gt;₹500"/>
    <n v="17999"/>
    <n v="341945002"/>
    <n v="0.28000000000000003"/>
    <s v="21-30%"/>
    <n v="27.779321073392964"/>
    <x v="0"/>
    <x v="2"/>
    <n v="18998"/>
    <n v="23.097999999999999"/>
    <s v="R2K5OD0MEEBTDL"/>
  </r>
  <r>
    <x v="341"/>
    <s v="Samsung Galaxy M13 5G"/>
    <x v="1"/>
    <s v="Mobiles&amp;Accessories"/>
    <s v="Smartphones&amp;BasicMobiles"/>
    <s v="AGAELRYPMTG5SADZPDYB343EASAA"/>
    <s v="Pritom Chakraborty"/>
    <n v="13999"/>
    <s v="&gt;₹500"/>
    <n v="19499"/>
    <n v="370442002"/>
    <n v="0.28000000000000003"/>
    <s v="21-30%"/>
    <n v="28.206574696138265"/>
    <x v="0"/>
    <x v="2"/>
    <n v="18998"/>
    <n v="23.097999999999999"/>
    <s v="R2K5OD0MEEBTDL"/>
  </r>
  <r>
    <x v="342"/>
    <s v="Samsung Galaxy M13 5G"/>
    <x v="1"/>
    <s v="Mobiles&amp;Accessories"/>
    <s v="Smartphones&amp;BasicMobiles"/>
    <s v="AGAELRYPMTG5SADZPDYB343EASAA"/>
    <s v="Pritom Chakraborty"/>
    <n v="13999"/>
    <s v="&gt;₹500"/>
    <n v="19499"/>
    <n v="370442002"/>
    <n v="0.28000000000000003"/>
    <s v="21-30%"/>
    <n v="28.206574696138265"/>
    <x v="0"/>
    <x v="2"/>
    <n v="18998"/>
    <n v="23.097999999999999"/>
    <s v="R2K5OD0MEEBTDL"/>
  </r>
  <r>
    <x v="343"/>
    <s v="Ambrane 20000mAh Power Bank"/>
    <x v="1"/>
    <s v="Mobiles&amp;Accessories"/>
    <s v="MobileAccessories"/>
    <s v="AFAKEZV7KMVT2SGF4KYWXGQRIW4A"/>
    <s v="Ganesh Gholap"/>
    <n v="1799"/>
    <s v="&gt;₹500"/>
    <n v="2499"/>
    <n v="46676322"/>
    <n v="0.28000000000000003"/>
    <s v="21-30%"/>
    <n v="28.011204481792717"/>
    <x v="0"/>
    <x v="2"/>
    <n v="18678"/>
    <n v="22.777999999999999"/>
    <s v="R3C219XKJW9GI2"/>
  </r>
  <r>
    <x v="344"/>
    <s v="Ambrane 20000mAh Power Bank"/>
    <x v="1"/>
    <s v="Mobiles&amp;Accessories"/>
    <s v="MobileAccessories"/>
    <s v="AFAKEZV7KMVT2SGF4KYWXGQRIW4A"/>
    <s v="Ganesh Gholap"/>
    <n v="1799"/>
    <s v="&gt;₹500"/>
    <n v="2499"/>
    <n v="46676322"/>
    <n v="0.28000000000000003"/>
    <s v="21-30%"/>
    <n v="28.011204481792717"/>
    <x v="0"/>
    <x v="2"/>
    <n v="18678"/>
    <n v="22.777999999999999"/>
    <s v="R3C219XKJW9GI2"/>
  </r>
  <r>
    <x v="345"/>
    <s v="Kingston DataTraveler Exodia DTX/32"/>
    <x v="2"/>
    <s v="ExternalDevices&amp;DataStorage"/>
    <s v="PenDrives"/>
    <s v="AHOSVRPAZVI6XRKDHV4VQKRHMV4Q"/>
    <s v="NJ"/>
    <n v="349"/>
    <s v="₹200-₹500"/>
    <n v="450"/>
    <n v="8395200"/>
    <n v="0.22"/>
    <s v="21-30%"/>
    <n v="22.444444444444443"/>
    <x v="0"/>
    <x v="2"/>
    <n v="18656"/>
    <n v="22.756"/>
    <s v="R30EQTCL98LVFB"/>
  </r>
  <r>
    <x v="346"/>
    <s v="Orpat HHB-100E WOB 250-Watt"/>
    <x v="0"/>
    <s v="Kitchen&amp;HomeAppliances"/>
    <s v="SmallKitchenAppliances"/>
    <s v="AG43Z7WV62ULSGSI3JHOKCZZRSLQ"/>
    <s v="Mr."/>
    <n v="753"/>
    <s v="&gt;₹500"/>
    <n v="899"/>
    <n v="16597338"/>
    <n v="0.16"/>
    <s v="11-20%"/>
    <n v="16.240266963292544"/>
    <x v="0"/>
    <x v="6"/>
    <n v="18462"/>
    <n v="22.661999999999999"/>
    <s v="RZU7M4VT3VR9I"/>
  </r>
  <r>
    <x v="347"/>
    <s v="Portronics CLAMP X Car-Vent"/>
    <x v="1"/>
    <s v="Mobiles&amp;Accessories"/>
    <s v="MobileAccessories"/>
    <s v="AGW2NIO4JHGF3E4YYX74PSRCAKOQ"/>
    <s v="Jitesh Patil"/>
    <n v="599"/>
    <s v="&gt;₹500"/>
    <n v="999"/>
    <n v="18635346"/>
    <n v="0.4"/>
    <s v="31-40%"/>
    <n v="40.04004004004004"/>
    <x v="0"/>
    <x v="0"/>
    <n v="18654"/>
    <n v="22.654"/>
    <s v="R2RSNVMKFP7F3P"/>
  </r>
  <r>
    <x v="348"/>
    <s v="Amazon Brand - Solimo"/>
    <x v="0"/>
    <s v="Heating,Cooling&amp;AirQuality"/>
    <s v="RoomHeaters"/>
    <s v="AHMOBOPW4OAANJ3VXXWX2QGJA6NA"/>
    <s v="Prince kumar"/>
    <n v="1199"/>
    <s v="&gt;₹500"/>
    <n v="2000"/>
    <n v="37086000"/>
    <n v="0.4"/>
    <s v="31-40%"/>
    <n v="40.050000000000004"/>
    <x v="0"/>
    <x v="0"/>
    <n v="18543"/>
    <n v="22.542999999999999"/>
    <s v="R35ER803GJHN21"/>
  </r>
  <r>
    <x v="349"/>
    <s v="Zebronics Zeb-Transformer-M Optical USB"/>
    <x v="2"/>
    <s v="Accessories&amp;Peripherals"/>
    <s v="PCGamingPeripherals"/>
    <s v="AE6QIRYYQXWBXRANCBNV7UQU3C3Q"/>
    <s v="Shaikh Mahammad Ali"/>
    <n v="399"/>
    <s v="₹200-₹500"/>
    <n v="549"/>
    <n v="9958311"/>
    <n v="0.27"/>
    <s v="21-30%"/>
    <n v="27.322404371584703"/>
    <x v="0"/>
    <x v="1"/>
    <n v="18139"/>
    <n v="22.539000000000001"/>
    <s v="R3IPDT2UXX2O63"/>
  </r>
  <r>
    <x v="350"/>
    <s v="boAt Stone 180 5W"/>
    <x v="1"/>
    <s v="HomeAudio"/>
    <s v="Speakers"/>
    <s v="AEJYXUANEWSM2G7VHRZDANCYLPYQ"/>
    <s v="Udit narayan gupta"/>
    <n v="999"/>
    <s v="&gt;₹500"/>
    <n v="2490"/>
    <n v="45644190"/>
    <n v="0.6"/>
    <s v="51-60%"/>
    <n v="59.879518072289159"/>
    <x v="1"/>
    <x v="2"/>
    <n v="18331"/>
    <n v="22.430999999999997"/>
    <s v="R16I46MPR0NO8S"/>
  </r>
  <r>
    <x v="351"/>
    <s v="Aquasure From Aquaguard Amaze"/>
    <x v="0"/>
    <s v="Kitchen&amp;HomeAppliances"/>
    <s v="WaterPurifiers&amp;Accessories"/>
    <s v="AEG4VIVKNFDYAV2FCBSOHWCVZSVQ"/>
    <s v="Sowmya"/>
    <n v="8199"/>
    <s v="&gt;₹500"/>
    <n v="16000"/>
    <n v="295952000"/>
    <n v="0.49"/>
    <s v="41-50%"/>
    <n v="48.756250000000001"/>
    <x v="0"/>
    <x v="7"/>
    <n v="18497"/>
    <n v="22.396999999999998"/>
    <s v="R14L8SQPUEZAEJ"/>
  </r>
  <r>
    <x v="352"/>
    <s v="Philips PowerPro FC9352/01 Compact"/>
    <x v="0"/>
    <s v="Kitchen&amp;HomeAppliances"/>
    <s v="Vacuum,Cleaning&amp;Ironing"/>
    <s v="AGBITVO2DOMNZU6DB4QF2WXXELLA"/>
    <s v="Mukul"/>
    <n v="8999"/>
    <s v="&gt;₹500"/>
    <n v="9995"/>
    <n v="179850030"/>
    <n v="0.1"/>
    <s v="0-10%"/>
    <n v="9.9649824912456229"/>
    <x v="0"/>
    <x v="1"/>
    <n v="17994"/>
    <n v="22.393999999999998"/>
    <s v="R1PZ2XBD6GD0UY"/>
  </r>
  <r>
    <x v="353"/>
    <s v="Duracell Ultra Alkaline AAA"/>
    <x v="1"/>
    <s v="GeneralPurposeBatteries&amp;BatteryChargers"/>
    <s v="DisposableBatteries"/>
    <s v="AFPSD5MVTPICFIXY5LKKTXSG7ZEA"/>
    <s v="A RAMU"/>
    <n v="269"/>
    <s v="₹200-₹500"/>
    <n v="315"/>
    <n v="5610150"/>
    <n v="0.15"/>
    <s v="11-20%"/>
    <n v="14.603174603174605"/>
    <x v="0"/>
    <x v="4"/>
    <n v="17810"/>
    <n v="22.31"/>
    <s v="R3NINARQVMB04K"/>
  </r>
  <r>
    <x v="354"/>
    <s v="PTron Boom Ultima 4D"/>
    <x v="1"/>
    <s v="Headphones,Earbuds&amp;Accessories"/>
    <s v="Headphones"/>
    <s v="AHDANFLZ6CRP3NUAFEG5KMPPZOFQ"/>
    <s v="Anurag"/>
    <n v="299"/>
    <s v="₹200-₹500"/>
    <n v="1900"/>
    <n v="34583800"/>
    <n v="0.84"/>
    <s v="81-90%"/>
    <n v="84.263157894736835"/>
    <x v="1"/>
    <x v="12"/>
    <n v="18202"/>
    <n v="21.802000000000003"/>
    <s v="R2MHX3EGIJVMNQ"/>
  </r>
  <r>
    <x v="355"/>
    <s v="OnePlus Nord 2T 5G"/>
    <x v="1"/>
    <s v="Mobiles&amp;Accessories"/>
    <s v="Smartphones&amp;BasicMobiles"/>
    <s v="AEREO7C5GLYYYV6YXK7X4UCCQTJQ"/>
    <s v="Amazon user"/>
    <n v="28999"/>
    <s v="&gt;₹500"/>
    <n v="28999"/>
    <n v="505017585"/>
    <n v="0"/>
    <s v="0-10%"/>
    <n v="0"/>
    <x v="0"/>
    <x v="3"/>
    <n v="17415"/>
    <n v="21.715"/>
    <s v="R128LZ0DN2NZBZ"/>
  </r>
  <r>
    <x v="356"/>
    <s v="OnePlus Nord 2T 5G"/>
    <x v="1"/>
    <s v="Mobiles&amp;Accessories"/>
    <s v="Smartphones&amp;BasicMobiles"/>
    <s v="AEREO7C5GLYYYV6YXK7X4UCCQTJQ"/>
    <s v="Amazon user"/>
    <n v="28999"/>
    <s v="&gt;₹500"/>
    <n v="28999"/>
    <n v="505017585"/>
    <n v="0"/>
    <s v="0-10%"/>
    <n v="0"/>
    <x v="0"/>
    <x v="3"/>
    <n v="17415"/>
    <n v="21.715"/>
    <s v="R128LZ0DN2NZBZ"/>
  </r>
  <r>
    <x v="357"/>
    <s v="OnePlus Nord 2T 5G"/>
    <x v="1"/>
    <s v="Mobiles&amp;Accessories"/>
    <s v="Smartphones&amp;BasicMobiles"/>
    <s v="AEREO7C5GLYYYV6YXK7X4UCCQTJQ"/>
    <s v="Amazon user"/>
    <n v="33999"/>
    <s v="&gt;₹500"/>
    <n v="33999"/>
    <n v="592092585"/>
    <n v="0"/>
    <s v="0-10%"/>
    <n v="0"/>
    <x v="0"/>
    <x v="3"/>
    <n v="17415"/>
    <n v="21.715"/>
    <s v="R128LZ0DN2NZBZ"/>
  </r>
  <r>
    <x v="358"/>
    <s v="Portronics My buddy plus"/>
    <x v="2"/>
    <s v="Accessories&amp;Peripherals"/>
    <s v="LaptopAccessories"/>
    <s v="AH4RET52ZMGRWFVZDYIC3ANTDNZA"/>
    <s v="Selvam_saravanan_reebok"/>
    <n v="1889"/>
    <s v="&gt;₹500"/>
    <n v="2699"/>
    <n v="46946406"/>
    <n v="0.3"/>
    <s v="21-30%"/>
    <n v="30.011115227862174"/>
    <x v="0"/>
    <x v="3"/>
    <n v="17394"/>
    <n v="21.693999999999999"/>
    <s v="R3MDF3ZNTMFS3M"/>
  </r>
  <r>
    <x v="359"/>
    <s v="boAt Wave Call Smart"/>
    <x v="1"/>
    <s v="WearableTechnology"/>
    <s v="SmartWatches"/>
    <s v="AHPYDFW6Y3FIQGD2RJPBFF5QNVRQ"/>
    <s v="Mathan kumar"/>
    <n v="1999"/>
    <s v="&gt;₹500"/>
    <n v="7990"/>
    <n v="142485670"/>
    <n v="0.75"/>
    <s v="71-80%"/>
    <n v="74.981226533166449"/>
    <x v="1"/>
    <x v="5"/>
    <n v="17833"/>
    <n v="21.632999999999999"/>
    <s v="R3EKLFGQGV02SG"/>
  </r>
  <r>
    <x v="360"/>
    <s v="boAt Wave Call Smart"/>
    <x v="1"/>
    <s v="WearableTechnology"/>
    <s v="SmartWatches"/>
    <s v="AHPYDFW6Y3FIQGD2RJPBFF5QNVRQ"/>
    <s v="Mathan kumar"/>
    <n v="1799"/>
    <s v="&gt;₹500"/>
    <n v="7990"/>
    <n v="142485670"/>
    <n v="0.77"/>
    <s v="71-80%"/>
    <n v="77.484355444305379"/>
    <x v="1"/>
    <x v="5"/>
    <n v="17833"/>
    <n v="21.632999999999999"/>
    <s v="R3EKLFGQGV02SG"/>
  </r>
  <r>
    <x v="361"/>
    <s v="boAt Wave Call Smart"/>
    <x v="1"/>
    <s v="WearableTechnology"/>
    <s v="SmartWatches"/>
    <s v="AHPYDFW6Y3FIQGD2RJPBFF5QNVRQ"/>
    <s v="Mathan kumar"/>
    <n v="1999"/>
    <s v="&gt;₹500"/>
    <n v="7990"/>
    <n v="142469690"/>
    <n v="0.75"/>
    <s v="71-80%"/>
    <n v="74.981226533166449"/>
    <x v="1"/>
    <x v="5"/>
    <n v="17831"/>
    <n v="21.631"/>
    <s v="R3EKLFGQGV02SG"/>
  </r>
  <r>
    <x v="362"/>
    <s v="boAt Wave Call Smart"/>
    <x v="1"/>
    <s v="WearableTechnology"/>
    <s v="SmartWatches"/>
    <s v="AHPYDFW6Y3FIQGD2RJPBFF5QNVRQ"/>
    <s v="Mathan kumar"/>
    <n v="1999"/>
    <s v="&gt;₹500"/>
    <n v="7990"/>
    <n v="142469690"/>
    <n v="0.75"/>
    <s v="71-80%"/>
    <n v="74.981226533166449"/>
    <x v="1"/>
    <x v="5"/>
    <n v="17831"/>
    <n v="21.631"/>
    <s v="R3EKLFGQGV02SG"/>
  </r>
  <r>
    <x v="363"/>
    <s v="boAt Wave Call Smart"/>
    <x v="1"/>
    <s v="WearableTechnology"/>
    <s v="SmartWatches"/>
    <s v="AHPYDFW6Y3FIQGD2RJPBFF5QNVRQ"/>
    <s v="Mathan kumar"/>
    <n v="1999"/>
    <s v="&gt;₹500"/>
    <n v="7990"/>
    <n v="142469690"/>
    <n v="0.75"/>
    <s v="71-80%"/>
    <n v="74.981226533166449"/>
    <x v="1"/>
    <x v="5"/>
    <n v="17831"/>
    <n v="21.631"/>
    <s v="R3EKLFGQGV02SG"/>
  </r>
  <r>
    <x v="364"/>
    <s v="Logitech MK270r USB Wireless"/>
    <x v="2"/>
    <s v="Accessories&amp;Peripherals"/>
    <s v="Keyboards,Mice&amp;InputDevices"/>
    <s v="AF6FWJDVYLDXCQ3XUAMYDIMTDE3Q"/>
    <s v="karan"/>
    <n v="1345"/>
    <s v="&gt;₹500"/>
    <n v="2295"/>
    <n v="39962835"/>
    <n v="0.41"/>
    <s v="41-50%"/>
    <n v="41.394335511982575"/>
    <x v="0"/>
    <x v="6"/>
    <n v="17413"/>
    <n v="21.613"/>
    <s v="RUGMBPEU1O5TW"/>
  </r>
  <r>
    <x v="365"/>
    <s v="Fire-Boltt Visionary 1.78&quot; AMOLED"/>
    <x v="1"/>
    <s v="WearableTechnology"/>
    <s v="SmartWatches"/>
    <s v="AHQIYGWISGS2IQAQ3OM4IZHKIV4Q"/>
    <s v="shreyas"/>
    <n v="3999"/>
    <s v="&gt;₹500"/>
    <n v="16999"/>
    <n v="291736838"/>
    <n v="0.76"/>
    <s v="71-80%"/>
    <n v="76.475086769809991"/>
    <x v="1"/>
    <x v="3"/>
    <n v="17162"/>
    <n v="21.462"/>
    <s v="R2FY1Z66KZXJWD"/>
  </r>
  <r>
    <x v="366"/>
    <s v="Fire-Boltt Visionary 1.78&quot; AMOLED"/>
    <x v="1"/>
    <s v="WearableTechnology"/>
    <s v="SmartWatches"/>
    <s v="AHQIYGWISGS2IQAQ3OM4IZHKIV4Q"/>
    <s v="shreyas"/>
    <n v="3999"/>
    <s v="&gt;₹500"/>
    <n v="17999"/>
    <n v="308880839"/>
    <n v="0.78"/>
    <s v="71-80%"/>
    <n v="77.782099005500299"/>
    <x v="1"/>
    <x v="3"/>
    <n v="17161"/>
    <n v="21.461000000000002"/>
    <s v="R2FY1Z66KZXJWD"/>
  </r>
  <r>
    <x v="367"/>
    <s v="Fire-Boltt Visionary 1.78&quot; AMOLED"/>
    <x v="1"/>
    <s v="WearableTechnology"/>
    <s v="SmartWatches"/>
    <s v="AHQIYGWISGS2IQAQ3OM4IZHKIV4Q"/>
    <s v="shreyas"/>
    <n v="3999"/>
    <s v="&gt;₹500"/>
    <n v="16999"/>
    <n v="291685841"/>
    <n v="0.76"/>
    <s v="71-80%"/>
    <n v="76.475086769809991"/>
    <x v="1"/>
    <x v="3"/>
    <n v="17159"/>
    <n v="21.459"/>
    <s v="R2FY1Z66KZXJWD"/>
  </r>
  <r>
    <x v="368"/>
    <s v="KINGONE Upgraded Stylus Pen,"/>
    <x v="1"/>
    <s v="Mobiles&amp;Accessories"/>
    <s v="MobileAccessories"/>
    <s v="AHJHHQWQ25VCIQHG5XMZN5MRZFYA"/>
    <s v="sai k."/>
    <n v="2099"/>
    <s v="&gt;₹500"/>
    <n v="5999"/>
    <n v="102756871"/>
    <n v="0.65"/>
    <s v="61-70%"/>
    <n v="65.010835139189865"/>
    <x v="1"/>
    <x v="3"/>
    <n v="17129"/>
    <n v="21.429000000000002"/>
    <s v="R1DVF8WQYO780"/>
  </r>
  <r>
    <x v="369"/>
    <s v="KINGONE Upgraded Stylus Pen,"/>
    <x v="1"/>
    <s v="Mobiles&amp;Accessories"/>
    <s v="MobileAccessories"/>
    <s v="AHJHHQWQ25VCIQHG5XMZN5MRZFYA"/>
    <s v="sai k."/>
    <n v="2099"/>
    <s v="&gt;₹500"/>
    <n v="5999"/>
    <n v="102756871"/>
    <n v="0.65"/>
    <s v="61-70%"/>
    <n v="65.010835139189865"/>
    <x v="1"/>
    <x v="3"/>
    <n v="17129"/>
    <n v="21.429000000000002"/>
    <s v="R1DVF8WQYO780"/>
  </r>
  <r>
    <x v="370"/>
    <s v="Morphy Richards Daisy 1000W"/>
    <x v="0"/>
    <s v="Kitchen&amp;HomeAppliances"/>
    <s v="Vacuum,Cleaning&amp;Ironing"/>
    <s v="AFRHROLDDYV3Z75BI2LCW6O6OPTQ"/>
    <s v="AJIT PAL SINGH"/>
    <n v="559"/>
    <s v="&gt;₹500"/>
    <n v="1010"/>
    <n v="17498250"/>
    <n v="0.45"/>
    <s v="41-50%"/>
    <n v="44.653465346534652"/>
    <x v="0"/>
    <x v="2"/>
    <n v="17325"/>
    <n v="21.424999999999997"/>
    <s v="RNEAQQCZW4BQR"/>
  </r>
  <r>
    <x v="371"/>
    <s v="Havells Immersion HB15 1500"/>
    <x v="0"/>
    <s v="Heating,Cooling&amp;AirQuality"/>
    <s v="WaterHeaters&amp;Geysers"/>
    <s v="AGEBUO6CQ3XQHSSH3PUT2M3VRIIA"/>
    <s v="Ashwin Showi"/>
    <n v="719"/>
    <s v="&gt;₹500"/>
    <n v="1295"/>
    <n v="22297310"/>
    <n v="0.44"/>
    <s v="41-50%"/>
    <n v="44.478764478764475"/>
    <x v="0"/>
    <x v="6"/>
    <n v="17218"/>
    <n v="21.417999999999999"/>
    <s v="R1HLV52BSW2J74"/>
  </r>
  <r>
    <x v="372"/>
    <s v="Pigeon by Stovekraft Quartz"/>
    <x v="0"/>
    <s v="Kitchen&amp;HomeAppliances"/>
    <s v="SmallKitchenAppliances"/>
    <s v="AEKVPYNV2YHIUCUH64CJDRAYRHTQ"/>
    <s v="Manish Kumar singh"/>
    <n v="899"/>
    <s v="&gt;₹500"/>
    <n v="1249"/>
    <n v="21762576"/>
    <n v="0.28000000000000003"/>
    <s v="21-30%"/>
    <n v="28.022417934347477"/>
    <x v="0"/>
    <x v="7"/>
    <n v="17424"/>
    <n v="21.323999999999998"/>
    <s v="R2YO9JLN30A1KG"/>
  </r>
  <r>
    <x v="373"/>
    <s v="Zebronics Wired Keyboard and"/>
    <x v="2"/>
    <s v="Accessories&amp;Peripherals"/>
    <s v="Keyboards,Mice&amp;InputDevices"/>
    <s v="AE35OI7LDTOKU32IFQ3GQX5AOKFQ"/>
    <s v="SALMAN S"/>
    <n v="448"/>
    <s v="₹200-₹500"/>
    <n v="699"/>
    <n v="12126252"/>
    <n v="0.36"/>
    <s v="31-40%"/>
    <n v="35.908440629470675"/>
    <x v="0"/>
    <x v="7"/>
    <n v="17348"/>
    <n v="21.247999999999998"/>
    <s v="R1JXCQXDJH1CEV"/>
  </r>
  <r>
    <x v="374"/>
    <s v="ESR Screen Protector Compatible"/>
    <x v="2"/>
    <s v="Accessories&amp;Peripherals"/>
    <s v="TabletAccessories"/>
    <s v="AG5AXAJDBTPTEASP2CGYURERHSQQ"/>
    <s v="Awesh"/>
    <n v="1234"/>
    <s v="&gt;₹500"/>
    <n v="1599"/>
    <n v="26671320"/>
    <n v="0.23"/>
    <s v="21-30%"/>
    <n v="22.826766729205751"/>
    <x v="0"/>
    <x v="4"/>
    <n v="16680"/>
    <n v="21.18"/>
    <s v="R3SZOTNLJ4B1LL"/>
  </r>
  <r>
    <x v="375"/>
    <s v="Portronics Konnect L 1.2M"/>
    <x v="2"/>
    <s v="Accessories&amp;Peripherals"/>
    <s v="Cables&amp;Accessories"/>
    <s v="AE3Q6KSUK5P75D5HFYHCRAOLODSA"/>
    <s v="Swasat Borah"/>
    <n v="154"/>
    <s v="₹200"/>
    <n v="399"/>
    <n v="6745095"/>
    <n v="0.61"/>
    <s v="61-70%"/>
    <n v="61.403508771929829"/>
    <x v="1"/>
    <x v="6"/>
    <n v="16905"/>
    <n v="21.105"/>
    <s v="R1BP4L2HH9TFUP"/>
  </r>
  <r>
    <x v="376"/>
    <s v="Portronics Konnect L 1.2M"/>
    <x v="2"/>
    <s v="Accessories&amp;Peripherals"/>
    <s v="Cables&amp;Accessories"/>
    <s v="AE3Q6KSUK5P75D5HFYHCRAOLODSA"/>
    <s v="Swasat Borah"/>
    <n v="154"/>
    <s v="₹200"/>
    <n v="399"/>
    <n v="6745095"/>
    <n v="0.61"/>
    <s v="61-70%"/>
    <n v="61.403508771929829"/>
    <x v="1"/>
    <x v="6"/>
    <n v="16905"/>
    <n v="21.105"/>
    <s v="R1BP4L2HH9TFUP"/>
  </r>
  <r>
    <x v="377"/>
    <s v="Portronics Konnect L 1.2M"/>
    <x v="2"/>
    <s v="Accessories&amp;Peripherals"/>
    <s v="Cables&amp;Accessories"/>
    <s v="AE3Q6KSUK5P75D5HFYHCRAOLODSA"/>
    <s v="Swasat Borah"/>
    <n v="154"/>
    <s v="₹200"/>
    <n v="399"/>
    <n v="6745095"/>
    <n v="0.61"/>
    <s v="61-70%"/>
    <n v="61.403508771929829"/>
    <x v="1"/>
    <x v="6"/>
    <n v="16905"/>
    <n v="21.105"/>
    <s v="R1BP4L2HH9TFUP"/>
  </r>
  <r>
    <x v="378"/>
    <s v="Portronics MODESK POR-122 Universal"/>
    <x v="1"/>
    <s v="Mobiles&amp;Accessories"/>
    <s v="MobileAccessories"/>
    <s v="AE55KTFVNXYFD5FPYWP2OUPEYNPQ"/>
    <s v="Prajwala"/>
    <n v="134"/>
    <s v="₹200"/>
    <n v="699"/>
    <n v="11662815"/>
    <n v="0.81"/>
    <s v="81-90%"/>
    <n v="80.829756795422043"/>
    <x v="1"/>
    <x v="2"/>
    <n v="16685"/>
    <n v="20.784999999999997"/>
    <s v="R23YK9FCYDZ8D5"/>
  </r>
  <r>
    <x v="379"/>
    <s v="Logitech K380 Wireless Multi-Device"/>
    <x v="2"/>
    <s v="Accessories&amp;Peripherals"/>
    <s v="Keyboards,Mice&amp;InputDevices"/>
    <s v="AE7D3RJLZB7FRIEHCAY6O2ATRJDQ"/>
    <s v="Balasanjay"/>
    <n v="2640"/>
    <s v="&gt;₹500"/>
    <n v="3195"/>
    <n v="51586470"/>
    <n v="0.17"/>
    <s v="11-20%"/>
    <n v="17.370892018779344"/>
    <x v="0"/>
    <x v="4"/>
    <n v="16146"/>
    <n v="20.646000000000001"/>
    <s v="R26QIZZV7XHNIM"/>
  </r>
  <r>
    <x v="380"/>
    <s v="Samsung 80 cm (32"/>
    <x v="1"/>
    <s v="HomeTheater,TV&amp;Video"/>
    <s v="Televisions"/>
    <s v="AHEVO4Q5NM4YXMG2HDDXC5XMBGRQ"/>
    <s v="MARIYA DASS"/>
    <n v="13490"/>
    <s v="&gt;₹500"/>
    <n v="22900"/>
    <n v="373247100"/>
    <n v="0.41"/>
    <s v="41-50%"/>
    <n v="41.091703056768559"/>
    <x v="0"/>
    <x v="3"/>
    <n v="16299"/>
    <n v="20.599"/>
    <s v="R1SN0D4DFBKAZI"/>
  </r>
  <r>
    <x v="381"/>
    <s v="Samsung 80 cm (32"/>
    <x v="1"/>
    <s v="HomeTheater,TV&amp;Video"/>
    <s v="Televisions"/>
    <s v="AHEVO4Q5NM4YXMG2HDDXC5XMBGRQ"/>
    <s v="MARIYA DASS"/>
    <n v="15490"/>
    <s v="&gt;₹500"/>
    <n v="20900"/>
    <n v="340649100"/>
    <n v="0.26"/>
    <s v="21-30%"/>
    <n v="25.885167464114833"/>
    <x v="0"/>
    <x v="3"/>
    <n v="16299"/>
    <n v="20.599"/>
    <s v="R1SN0D4DFBKAZI"/>
  </r>
  <r>
    <x v="382"/>
    <s v="Samsung 80 cm (32"/>
    <x v="1"/>
    <s v="HomeTheater,TV&amp;Video"/>
    <s v="Televisions"/>
    <s v="AHEVO4Q5NM4YXMG2HDDXC5XMBGRQ"/>
    <s v="MARIYA DASS"/>
    <n v="13490"/>
    <s v="&gt;₹500"/>
    <n v="22900"/>
    <n v="373247100"/>
    <n v="0.41"/>
    <s v="41-50%"/>
    <n v="41.091703056768559"/>
    <x v="0"/>
    <x v="3"/>
    <n v="16299"/>
    <n v="20.599"/>
    <s v="R1SN0D4DFBKAZI"/>
  </r>
  <r>
    <x v="383"/>
    <s v="TP-Link TL-WA855RE 300 Mbps"/>
    <x v="2"/>
    <s v="NetworkingDevices"/>
    <s v="Repeaters&amp;Extenders"/>
    <s v="AFPBB55ERBMYZ772BNASND7FMW5A"/>
    <s v="Vicky M."/>
    <n v="1599"/>
    <s v="&gt;₹500"/>
    <n v="3599"/>
    <n v="58239018"/>
    <n v="0.56000000000000005"/>
    <s v="51-60%"/>
    <n v="55.57099194220617"/>
    <x v="1"/>
    <x v="6"/>
    <n v="16182"/>
    <n v="20.381999999999998"/>
    <s v="R1UJCPI3A1IO62"/>
  </r>
  <r>
    <x v="384"/>
    <s v="Tukzer Capacitive Stylus Pen"/>
    <x v="1"/>
    <s v="Mobiles&amp;Accessories"/>
    <s v="MobileAccessories"/>
    <s v="AG2WVO7W7ODQCKIFZ4EEIQSC5Y7A"/>
    <s v="Maheswaran"/>
    <n v="349"/>
    <s v="₹200-₹500"/>
    <n v="999"/>
    <n v="16540443"/>
    <n v="0.65"/>
    <s v="61-70%"/>
    <n v="65.06506506506507"/>
    <x v="1"/>
    <x v="5"/>
    <n v="16557"/>
    <n v="20.356999999999999"/>
    <s v="R2FRXL54AFATWQ"/>
  </r>
  <r>
    <x v="385"/>
    <s v="Tukzer Capacitive Stylus Pen"/>
    <x v="1"/>
    <s v="Mobiles&amp;Accessories"/>
    <s v="MobileAccessories"/>
    <s v="AG2WVO7W7ODQCKIFZ4EEIQSC5Y7A"/>
    <s v="Maheswaran"/>
    <n v="349"/>
    <s v="₹200-₹500"/>
    <n v="999"/>
    <n v="16540443"/>
    <n v="0.65"/>
    <s v="61-70%"/>
    <n v="65.06506506506507"/>
    <x v="1"/>
    <x v="5"/>
    <n v="16557"/>
    <n v="20.356999999999999"/>
    <s v="R2FRXL54AFATWQ"/>
  </r>
  <r>
    <x v="386"/>
    <s v="Tukzer Capacitive Stylus Pen"/>
    <x v="1"/>
    <s v="Mobiles&amp;Accessories"/>
    <s v="MobileAccessories"/>
    <s v="AG2WVO7W7ODQCKIFZ4EEIQSC5Y7A"/>
    <s v="Maheswaran"/>
    <n v="349"/>
    <s v="₹200-₹500"/>
    <n v="999"/>
    <n v="16540443"/>
    <n v="0.65"/>
    <s v="61-70%"/>
    <n v="65.06506506506507"/>
    <x v="1"/>
    <x v="5"/>
    <n v="16557"/>
    <n v="20.356999999999999"/>
    <s v="R2FRXL54AFATWQ"/>
  </r>
  <r>
    <x v="387"/>
    <s v="MI 10000mAh Lithium Ion,"/>
    <x v="1"/>
    <s v="Mobiles&amp;Accessories"/>
    <s v="MobileAccessories"/>
    <s v="AHHN6OTOZ24Z3BWFJHUPDGRMSVCA"/>
    <s v="Laiju"/>
    <n v="1499"/>
    <s v="&gt;₹500"/>
    <n v="2499"/>
    <n v="39909030"/>
    <n v="0.4"/>
    <s v="31-40%"/>
    <n v="40.016006402561018"/>
    <x v="0"/>
    <x v="3"/>
    <n v="15970"/>
    <n v="20.27"/>
    <s v="R31KHU73E9BSU4"/>
  </r>
  <r>
    <x v="388"/>
    <s v="Faber-Castell Connector Pen Set"/>
    <x v="4"/>
    <s v="Arts&amp;Crafts"/>
    <s v="Drawing&amp;PaintingSupplies"/>
    <s v="AE5D3EMPETKIA4VU4SZU5UIHXKQA"/>
    <s v="sonali ghosh"/>
    <n v="150"/>
    <s v="₹200"/>
    <n v="150"/>
    <n v="2380050"/>
    <n v="0"/>
    <s v="0-10%"/>
    <n v="0"/>
    <x v="0"/>
    <x v="3"/>
    <n v="15867"/>
    <n v="20.167000000000002"/>
    <s v="R39PYNXMLNEIYW"/>
  </r>
  <r>
    <x v="389"/>
    <s v="Redgear A-15 Wired Gaming"/>
    <x v="2"/>
    <s v="Accessories&amp;Peripherals"/>
    <s v="PCGamingPeripherals"/>
    <s v="AFXRH6SHIJIG475VOAVT4QPDJHIQ"/>
    <s v="Shashi p."/>
    <n v="599"/>
    <s v="&gt;₹500"/>
    <n v="799"/>
    <n v="12616210"/>
    <n v="0.25"/>
    <s v="21-30%"/>
    <n v="25.031289111389238"/>
    <x v="0"/>
    <x v="3"/>
    <n v="15790"/>
    <n v="20.09"/>
    <s v="RU005HHB0U3FV"/>
  </r>
  <r>
    <x v="390"/>
    <s v="USHA Armor AR1100WB 1100"/>
    <x v="0"/>
    <s v="Kitchen&amp;HomeAppliances"/>
    <s v="Vacuum,Cleaning&amp;Ironing"/>
    <s v="AGHGGSIQM4RM22XLL7RSBII7HZIA"/>
    <s v="Akshay"/>
    <n v="599"/>
    <s v="&gt;₹500"/>
    <n v="990"/>
    <n v="16004340"/>
    <n v="0.39"/>
    <s v="31-40%"/>
    <n v="39.494949494949495"/>
    <x v="0"/>
    <x v="7"/>
    <n v="16166"/>
    <n v="20.065999999999999"/>
    <s v="R3DHTSOB1MY0F8"/>
  </r>
  <r>
    <x v="391"/>
    <s v="Sure From Aquaguard Delight"/>
    <x v="0"/>
    <s v="Kitchen&amp;HomeAppliances"/>
    <s v="WaterPurifiers&amp;Accessories"/>
    <s v="AE5TYL3HV3PPD3BRG5C5HJO6Z2SA"/>
    <s v="Rohit khuswaha"/>
    <n v="9199"/>
    <s v="&gt;₹500"/>
    <n v="18000"/>
    <n v="288360000"/>
    <n v="0.49"/>
    <s v="41-50%"/>
    <n v="48.894444444444446"/>
    <x v="0"/>
    <x v="0"/>
    <n v="16020"/>
    <n v="20.02"/>
    <s v="R1FX2ZCKMJB7HV"/>
  </r>
  <r>
    <x v="392"/>
    <s v="Philips GC181 Heavy Weight"/>
    <x v="0"/>
    <s v="Kitchen&amp;HomeAppliances"/>
    <s v="Vacuum,Cleaning&amp;Ironing"/>
    <s v="AETWBQWWSOPB4VOZOE6DGW5XCJWA"/>
    <s v="khizer"/>
    <n v="1321"/>
    <s v="&gt;₹500"/>
    <n v="1545"/>
    <n v="23874885"/>
    <n v="0.14000000000000001"/>
    <s v="11-20%"/>
    <n v="14.498381877022654"/>
    <x v="0"/>
    <x v="3"/>
    <n v="15453"/>
    <n v="19.753"/>
    <s v="R3RTCJ45K1TVI5"/>
  </r>
  <r>
    <x v="393"/>
    <s v="APC Back-UPS BX600C-IN 600VA"/>
    <x v="2"/>
    <s v="Accessories&amp;Peripherals"/>
    <s v="UninterruptedPowerSupplies"/>
    <s v="AGZRJIMJCQUUHZG34JSIL5PSXGTA"/>
    <s v="Shashank Reddy"/>
    <n v="3299"/>
    <s v="&gt;₹500"/>
    <n v="4100"/>
    <n v="64710300"/>
    <n v="0.2"/>
    <s v="11-20%"/>
    <n v="19.536585365853661"/>
    <x v="0"/>
    <x v="7"/>
    <n v="15783"/>
    <n v="19.683"/>
    <s v="R2IKZK0CHQ08WM"/>
  </r>
  <r>
    <x v="394"/>
    <s v="Simxen Egg Boiler Electric"/>
    <x v="0"/>
    <s v="Kitchen&amp;HomeAppliances"/>
    <s v="SmallKitchenAppliances"/>
    <s v="AF2OOHAIFJV65X44LFLRPUNYNXJA"/>
    <s v="Ashitosh"/>
    <n v="349"/>
    <s v="₹200-₹500"/>
    <n v="999"/>
    <n v="15630354"/>
    <n v="0.65"/>
    <s v="61-70%"/>
    <n v="65.06506506506507"/>
    <x v="1"/>
    <x v="0"/>
    <n v="15646"/>
    <n v="19.646000000000001"/>
    <s v="R1VMENOQG4X4G8"/>
  </r>
  <r>
    <x v="395"/>
    <s v="HealthSense Chef-Mate KS 33"/>
    <x v="0"/>
    <s v="Kitchen&amp;HomeAppliances"/>
    <s v="SmallKitchenAppliances"/>
    <s v="AE5LEWHQDGISBMSHQ3QRHVAO5ROQ"/>
    <s v="Minnaz Rehman"/>
    <n v="1099"/>
    <s v="&gt;₹500"/>
    <n v="1899"/>
    <n v="29009124"/>
    <n v="0.42"/>
    <s v="41-50%"/>
    <n v="42.127435492364398"/>
    <x v="0"/>
    <x v="3"/>
    <n v="15276"/>
    <n v="19.576000000000001"/>
    <s v="R3W4R95XAZYMHH"/>
  </r>
  <r>
    <x v="396"/>
    <s v="Digitek DTR 550 LW"/>
    <x v="1"/>
    <s v="Cameras&amp;Photography"/>
    <s v="Accessories"/>
    <s v="AEACCLBAYRCRJLUMTQVS5JSOYYVA"/>
    <s v="Joy Ghosh"/>
    <n v="1549"/>
    <s v="&gt;₹500"/>
    <n v="2495"/>
    <n v="37766815"/>
    <n v="0.38"/>
    <s v="31-40%"/>
    <n v="37.915831663326657"/>
    <x v="0"/>
    <x v="1"/>
    <n v="15137"/>
    <n v="19.536999999999999"/>
    <s v="R2QDKL6M3BGGR8"/>
  </r>
  <r>
    <x v="397"/>
    <s v="Inalsa Hand Blender| Hand"/>
    <x v="0"/>
    <s v="Kitchen&amp;HomeAppliances"/>
    <s v="SmallKitchenAppliances"/>
    <s v="AFA27PWZ7R6SHPUK6YI3LUPVQAXA"/>
    <s v="V P."/>
    <n v="979"/>
    <s v="&gt;₹500"/>
    <n v="1395"/>
    <n v="21276540"/>
    <n v="0.3"/>
    <s v="21-30%"/>
    <n v="29.820788530465954"/>
    <x v="0"/>
    <x v="6"/>
    <n v="15252"/>
    <n v="19.452000000000002"/>
    <s v="RKYJMDLBEO56M"/>
  </r>
  <r>
    <x v="398"/>
    <s v="Prestige PKGSS 1.7L 1500W"/>
    <x v="0"/>
    <s v="Kitchen&amp;HomeAppliances"/>
    <s v="SmallKitchenAppliances"/>
    <s v="AGQPAKYDQNK56M5SRVNDN4XOEDKQ"/>
    <s v="PD"/>
    <n v="1043"/>
    <s v="&gt;₹500"/>
    <n v="1345"/>
    <n v="20971240"/>
    <n v="0.22"/>
    <s v="21-30%"/>
    <n v="22.45353159851301"/>
    <x v="0"/>
    <x v="5"/>
    <n v="15592"/>
    <n v="19.391999999999999"/>
    <s v="R2OV4KZZ6XRELD"/>
  </r>
  <r>
    <x v="399"/>
    <s v="Crompton Hill Briz Deco"/>
    <x v="0"/>
    <s v="Heating,Cooling&amp;AirQuality"/>
    <s v="Fans"/>
    <s v="AEKMKQMXK2FBIL6MRKHIPN56QJAQ"/>
    <s v="Pujeshwar Sharma"/>
    <n v="1804"/>
    <s v="&gt;₹500"/>
    <n v="2380"/>
    <n v="36609160"/>
    <n v="0.24"/>
    <s v="21-30%"/>
    <n v="24.201680672268907"/>
    <x v="0"/>
    <x v="0"/>
    <n v="15382"/>
    <n v="19.381999999999998"/>
    <s v="R4F2HUXYO2V7U"/>
  </r>
  <r>
    <x v="400"/>
    <s v="Gizga Essentials Earphone Carrying"/>
    <x v="1"/>
    <s v="Headphones,Earbuds&amp;Accessories"/>
    <s v="Cases"/>
    <s v="AGYALNUKBTA6RNY7Z2SC3VH2JT2Q"/>
    <s v="charls abraham"/>
    <n v="119"/>
    <s v="₹200"/>
    <n v="499"/>
    <n v="7500968"/>
    <n v="0.76"/>
    <s v="71-80%"/>
    <n v="76.152304609218433"/>
    <x v="1"/>
    <x v="3"/>
    <n v="15032"/>
    <n v="19.332000000000001"/>
    <s v="R2MDGELCMDX7QG"/>
  </r>
  <r>
    <x v="401"/>
    <s v="boAt Micro USB 55"/>
    <x v="2"/>
    <s v="Accessories&amp;Peripherals"/>
    <s v="Cables&amp;Accessories"/>
    <s v="AG7C6DAADCTRQJG2BRS3RIKDT52Q"/>
    <s v="Amazon Customer"/>
    <n v="176.63"/>
    <s v="₹200"/>
    <n v="499"/>
    <n v="7579311"/>
    <n v="0.65"/>
    <s v="61-70%"/>
    <n v="64.603206412825656"/>
    <x v="1"/>
    <x v="2"/>
    <n v="15189"/>
    <n v="19.289000000000001"/>
    <s v="R8E73K2KWJRDS"/>
  </r>
  <r>
    <x v="402"/>
    <s v="boAt Micro USB 55"/>
    <x v="2"/>
    <s v="Accessories&amp;Peripherals"/>
    <s v="Cables&amp;Accessories"/>
    <s v="AG7C6DAADCTRQJG2BRS3RIKDT52Q"/>
    <s v="Amazon Customer"/>
    <n v="176.63"/>
    <s v="₹200"/>
    <n v="499"/>
    <n v="7579311"/>
    <n v="0.65"/>
    <s v="61-70%"/>
    <n v="64.603206412825656"/>
    <x v="1"/>
    <x v="2"/>
    <n v="15189"/>
    <n v="19.289000000000001"/>
    <s v="R8E73K2KWJRDS"/>
  </r>
  <r>
    <x v="403"/>
    <s v="boAt Micro USB 55"/>
    <x v="2"/>
    <s v="Accessories&amp;Peripherals"/>
    <s v="Cables&amp;Accessories"/>
    <s v="AG7C6DAADCTRQJG2BRS3RIKDT52Q"/>
    <s v="Amazon Customer"/>
    <n v="176.63"/>
    <s v="₹200"/>
    <n v="499"/>
    <n v="7578812"/>
    <n v="0.65"/>
    <s v="61-70%"/>
    <n v="64.603206412825656"/>
    <x v="1"/>
    <x v="2"/>
    <n v="15188"/>
    <n v="19.288"/>
    <s v="R8E73K2KWJRDS"/>
  </r>
  <r>
    <x v="404"/>
    <s v="Crompton InstaBliss 3-L Instant"/>
    <x v="0"/>
    <s v="Heating,Cooling&amp;AirQuality"/>
    <s v="WaterHeaters&amp;Geysers"/>
    <s v="AENPIPI2T7E6R4HKOBKZAQFCJZUQ"/>
    <s v="Calorie HNT Pvt Ltd"/>
    <n v="2599"/>
    <s v="&gt;₹500"/>
    <n v="4400"/>
    <n v="65766800"/>
    <n v="0.41"/>
    <s v="41-50%"/>
    <n v="40.93181818181818"/>
    <x v="0"/>
    <x v="2"/>
    <n v="14947"/>
    <n v="19.046999999999997"/>
    <s v="R2EMWU4SGRHF3S"/>
  </r>
  <r>
    <x v="405"/>
    <s v="Prestige PIC 16.0+ 1900W"/>
    <x v="0"/>
    <s v="Kitchen&amp;HomeAppliances"/>
    <s v="SmallKitchenAppliances"/>
    <s v="AHT4OY427LBXPJRGFTQ7TYZXYHWQ"/>
    <s v="Rabi Dash"/>
    <n v="2698"/>
    <s v="&gt;₹500"/>
    <n v="3945"/>
    <n v="59309130"/>
    <n v="0.32"/>
    <s v="31-40%"/>
    <n v="31.609632446134345"/>
    <x v="0"/>
    <x v="0"/>
    <n v="15034"/>
    <n v="19.033999999999999"/>
    <s v="RM6F2CS52ASGD"/>
  </r>
  <r>
    <x v="406"/>
    <s v="AmazonBasics USB Type-C to"/>
    <x v="2"/>
    <s v="Accessories&amp;Peripherals"/>
    <s v="Cables&amp;Accessories"/>
    <s v="AH42ECAG6LPCU22T5BYN5OXQO74A"/>
    <s v="GISHU"/>
    <n v="349"/>
    <s v="₹200-₹500"/>
    <n v="899"/>
    <n v="13391504"/>
    <n v="0.61"/>
    <s v="61-70%"/>
    <n v="61.179087875417125"/>
    <x v="1"/>
    <x v="2"/>
    <n v="14896"/>
    <n v="18.996000000000002"/>
    <s v="RKU0YNFBI9H6U"/>
  </r>
  <r>
    <x v="407"/>
    <s v="JBL Commercial CSLM20B Auxiliary"/>
    <x v="2"/>
    <s v="Accessories&amp;Peripherals"/>
    <s v="Audio&amp;VideoAccessories"/>
    <s v="AFROXVCIF6PZXFXLS7DLTPT2CGCQ"/>
    <s v="Saqlain Shaikh"/>
    <n v="949"/>
    <s v="&gt;₹500"/>
    <n v="2000"/>
    <n v="29938000"/>
    <n v="0.53"/>
    <s v="51-60%"/>
    <n v="52.55"/>
    <x v="1"/>
    <x v="7"/>
    <n v="14969"/>
    <n v="18.869"/>
    <s v="R20M6JOASW88SS"/>
  </r>
  <r>
    <x v="408"/>
    <s v="Zebronics Zeb-Companion 107 USB"/>
    <x v="2"/>
    <s v="Accessories&amp;Peripherals"/>
    <s v="Keyboards,Mice&amp;InputDevices"/>
    <s v="AEU3E6TTMRR3RHIFOK3IF6XYSDLQ"/>
    <s v="JAYANTH"/>
    <n v="699"/>
    <s v="&gt;₹500"/>
    <n v="999"/>
    <n v="15279705"/>
    <n v="0.3"/>
    <s v="21-30%"/>
    <n v="30.03003003003003"/>
    <x v="0"/>
    <x v="9"/>
    <n v="15295"/>
    <n v="18.795000000000002"/>
    <s v="R1ZFP957X6NEUB"/>
  </r>
  <r>
    <x v="409"/>
    <s v="Boult Audio ZCharge Bluetooth"/>
    <x v="1"/>
    <s v="Headphones,Earbuds&amp;Accessories"/>
    <s v="Headphones"/>
    <s v="AESKYYTGWJ7VJASMOE6QQUDXSITQ"/>
    <s v="Subha"/>
    <n v="1199"/>
    <s v="&gt;₹500"/>
    <n v="4999"/>
    <n v="74790039"/>
    <n v="0.76"/>
    <s v="71-80%"/>
    <n v="76.015203040608128"/>
    <x v="1"/>
    <x v="5"/>
    <n v="14961"/>
    <n v="18.760999999999999"/>
    <s v="R274KY6VMEYJ66"/>
  </r>
  <r>
    <x v="410"/>
    <s v="GIZGA essentials Universal Silicone"/>
    <x v="2"/>
    <s v="Accessories&amp;Peripherals"/>
    <s v="Keyboards,Mice&amp;InputDevices"/>
    <s v="AETHN2CGVNPVX5Y6SAWO6IO7QOEA"/>
    <s v="Apparao Yarra"/>
    <n v="39"/>
    <s v="₹200"/>
    <n v="299"/>
    <n v="4554667"/>
    <n v="0.87"/>
    <s v="81-90%"/>
    <n v="86.956521739130437"/>
    <x v="1"/>
    <x v="9"/>
    <n v="15233"/>
    <n v="18.733000000000001"/>
    <s v="R3NB1CQXEVVQIT"/>
  </r>
  <r>
    <x v="411"/>
    <s v="3M Scotch Double Sided"/>
    <x v="0"/>
    <s v="CraftMaterials"/>
    <s v="Scrapbooking"/>
    <s v="AGXGYUPGIFDGD6LPTVB2XVE7JWNA"/>
    <s v="Sikandar kunar"/>
    <n v="130"/>
    <s v="₹200"/>
    <n v="165"/>
    <n v="2438370"/>
    <n v="0.21"/>
    <s v="21-30%"/>
    <n v="21.212121212121211"/>
    <x v="0"/>
    <x v="7"/>
    <n v="14778"/>
    <n v="18.678000000000001"/>
    <s v="R2U4L5Y1EI2L9P"/>
  </r>
  <r>
    <x v="412"/>
    <s v="Mobilife Bluetooth Extendable Selfie"/>
    <x v="1"/>
    <s v="Mobiles&amp;Accessories"/>
    <s v="MobileAccessories"/>
    <s v="AHYXJP46LXOTLZ5FXX53OWHFNWXA"/>
    <s v="Amit"/>
    <n v="599"/>
    <s v="&gt;₹500"/>
    <n v="1399"/>
    <n v="20369440"/>
    <n v="0.56999999999999995"/>
    <s v="51-60%"/>
    <n v="57.183702644746248"/>
    <x v="1"/>
    <x v="2"/>
    <n v="14560"/>
    <n v="18.66"/>
    <s v="R3EUHZXX3UEYSH"/>
  </r>
  <r>
    <x v="413"/>
    <s v="Pigeon Kessel Multipurpose Kettle"/>
    <x v="0"/>
    <s v="Kitchen&amp;HomeAppliances"/>
    <s v="SmallKitchenAppliances"/>
    <s v="AE7WYVO3LE7NWMHVORZVUYS55TJQ"/>
    <s v="Malav"/>
    <n v="1499"/>
    <s v="&gt;₹500"/>
    <n v="1775"/>
    <n v="26033925"/>
    <n v="0.16"/>
    <s v="11-20%"/>
    <n v="15.549295774647886"/>
    <x v="0"/>
    <x v="7"/>
    <n v="14667"/>
    <n v="18.567"/>
    <s v="R3SMQ18FRX81ZM"/>
  </r>
  <r>
    <x v="414"/>
    <s v="Redgear Cosmo 7,1 Usb"/>
    <x v="2"/>
    <s v="Accessories&amp;Peripherals"/>
    <s v="PCGamingPeripherals"/>
    <s v="AGJBZ5PXDKBX5LAIWE4RFKQRZOPA"/>
    <s v="Amazon Customer"/>
    <n v="1990"/>
    <s v="&gt;₹500"/>
    <n v="2999"/>
    <n v="42696763"/>
    <n v="0.34"/>
    <s v="31-40%"/>
    <n v="33.644548182727576"/>
    <x v="0"/>
    <x v="3"/>
    <n v="14237"/>
    <n v="18.536999999999999"/>
    <s v="RNAHH2L1RS339"/>
  </r>
  <r>
    <x v="415"/>
    <s v="Crompton Arno Neo 15-L"/>
    <x v="0"/>
    <s v="Heating,Cooling&amp;AirQuality"/>
    <s v="WaterHeaters&amp;Geysers"/>
    <s v="AGNRGEU74CPJRWEMJZHU67GWHETQ"/>
    <s v="JD"/>
    <n v="6199"/>
    <s v="&gt;₹500"/>
    <n v="10400"/>
    <n v="149666400"/>
    <n v="0.4"/>
    <s v="31-40%"/>
    <n v="40.394230769230774"/>
    <x v="0"/>
    <x v="2"/>
    <n v="14391"/>
    <n v="18.491"/>
    <s v="RYZ8HY7V1JOX0"/>
  </r>
  <r>
    <x v="416"/>
    <s v="PHILIPS HL1655/00 Hand Blender,"/>
    <x v="0"/>
    <s v="Kitchen&amp;HomeAppliances"/>
    <s v="SmallKitchenAppliances"/>
    <s v="AHMV7CFP5QJKQVZUWZJHE4HZ2ICA"/>
    <s v="Amazon Customer"/>
    <n v="1695"/>
    <s v="&gt;₹500"/>
    <n v="1695"/>
    <n v="24221550"/>
    <n v="0"/>
    <s v="0-10%"/>
    <n v="0"/>
    <x v="0"/>
    <x v="6"/>
    <n v="14290"/>
    <n v="18.489999999999998"/>
    <s v="R1D9RWNUO50OL2"/>
  </r>
  <r>
    <x v="417"/>
    <s v="AGARO Blaze USB 3"/>
    <x v="1"/>
    <s v="Mobiles&amp;Accessories"/>
    <s v="MobileAccessories"/>
    <s v="AGDDIKK55GNJNHHGBYXRZNFAJVSQ"/>
    <s v="Himanshu Yogi"/>
    <n v="139"/>
    <s v="₹200"/>
    <n v="495"/>
    <n v="7021575"/>
    <n v="0.72"/>
    <s v="71-80%"/>
    <n v="71.919191919191917"/>
    <x v="1"/>
    <x v="3"/>
    <n v="14185"/>
    <n v="18.484999999999999"/>
    <s v="R2UZOF31IYEDYC"/>
  </r>
  <r>
    <x v="418"/>
    <s v="Agaro Blaze USBA to"/>
    <x v="2"/>
    <s v="Accessories&amp;Peripherals"/>
    <s v="Cables&amp;Accessories"/>
    <s v="AGDDIKK55GNJNHHGBYXRZNFAJVSQ"/>
    <s v="Himanshu Yogi"/>
    <n v="159"/>
    <s v="₹200"/>
    <n v="595"/>
    <n v="8439480"/>
    <n v="0.73"/>
    <s v="71-80%"/>
    <n v="73.277310924369743"/>
    <x v="1"/>
    <x v="3"/>
    <n v="14184"/>
    <n v="18.483999999999998"/>
    <s v="R2UZOF31IYEDYC"/>
  </r>
  <r>
    <x v="419"/>
    <s v="DIGITEK¬Æ (DRL-14C) Professional (31cm)"/>
    <x v="1"/>
    <s v="Mobiles&amp;Accessories"/>
    <s v="MobileAccessories"/>
    <s v="AEYREUEKXGYJ52TGYDI3BEH44BTQ"/>
    <s v="Mahalingam"/>
    <n v="1699"/>
    <s v="&gt;₹500"/>
    <n v="3495"/>
    <n v="50226645"/>
    <n v="0.51"/>
    <s v="51-60%"/>
    <n v="51.387696709585114"/>
    <x v="1"/>
    <x v="2"/>
    <n v="14371"/>
    <n v="18.471"/>
    <s v="R2CT4DH25YL8VY"/>
  </r>
  <r>
    <x v="420"/>
    <s v="WeCool Bluetooth Extendable Selfie"/>
    <x v="1"/>
    <s v="Mobiles&amp;Accessories"/>
    <s v="MobileAccessories"/>
    <s v="AGUFJYDE6UKS5WLQYUXYVT5OTWCQ"/>
    <s v="Tushar"/>
    <n v="539"/>
    <s v="&gt;₹500"/>
    <n v="1599"/>
    <n v="23422152"/>
    <n v="0.66"/>
    <s v="61-70%"/>
    <n v="66.291432145090681"/>
    <x v="1"/>
    <x v="5"/>
    <n v="14648"/>
    <n v="18.448"/>
    <s v="R2U0MOPP5A6KMF"/>
  </r>
  <r>
    <x v="421"/>
    <s v="Noise Buds VS201 V2"/>
    <x v="1"/>
    <s v="Headphones,Earbuds&amp;Accessories"/>
    <s v="Headphones"/>
    <s v="AE5VN6K6A4NJNWVYSEWB62MA3GMA"/>
    <s v="akshay"/>
    <n v="1299"/>
    <s v="&gt;₹500"/>
    <n v="2999"/>
    <n v="43872371"/>
    <n v="0.56999999999999995"/>
    <s v="51-60%"/>
    <n v="56.685561853951313"/>
    <x v="1"/>
    <x v="5"/>
    <n v="14629"/>
    <n v="18.428999999999998"/>
    <s v="RXB5KHLQUXONP"/>
  </r>
  <r>
    <x v="422"/>
    <s v="USB Charger, Oraimo Elite"/>
    <x v="1"/>
    <s v="Mobiles&amp;Accessories"/>
    <s v="MobileAccessories"/>
    <s v="AEKSR7FVH2XR55S47DZZLAFA4KHQ"/>
    <s v="Jamshed"/>
    <n v="249"/>
    <s v="₹200-₹500"/>
    <n v="649"/>
    <n v="9348196"/>
    <n v="0.62"/>
    <s v="61-70%"/>
    <n v="61.633281972265017"/>
    <x v="1"/>
    <x v="0"/>
    <n v="14404"/>
    <n v="18.404"/>
    <s v="R1DSLJ58BW45MG"/>
  </r>
  <r>
    <x v="423"/>
    <s v="Oraimo 18W USB &amp;"/>
    <x v="1"/>
    <s v="Mobiles&amp;Accessories"/>
    <s v="MobileAccessories"/>
    <s v="AEKSR7FVH2XR55S47DZZLAFA4KHQ"/>
    <s v="Jamshed"/>
    <n v="699"/>
    <s v="&gt;₹500"/>
    <n v="1199"/>
    <n v="17270396"/>
    <n v="0.42"/>
    <s v="41-50%"/>
    <n v="41.701417848206837"/>
    <x v="0"/>
    <x v="0"/>
    <n v="14404"/>
    <n v="18.404"/>
    <s v="R1DSLJ58BW45MG"/>
  </r>
  <r>
    <x v="424"/>
    <s v="Oraimo 18W USB &amp;"/>
    <x v="1"/>
    <s v="Mobiles&amp;Accessories"/>
    <s v="MobileAccessories"/>
    <s v="AEKSR7FVH2XR55S47DZZLAFA4KHQ"/>
    <s v="Jamshed"/>
    <n v="699"/>
    <s v="&gt;₹500"/>
    <n v="1199"/>
    <n v="17269197"/>
    <n v="0.42"/>
    <s v="41-50%"/>
    <n v="41.701417848206837"/>
    <x v="0"/>
    <x v="0"/>
    <n v="14403"/>
    <n v="18.402999999999999"/>
    <s v="R1DSLJ58BW45MG"/>
  </r>
  <r>
    <x v="425"/>
    <s v="AGARO Regal 800 Watts"/>
    <x v="0"/>
    <s v="Kitchen&amp;HomeAppliances"/>
    <s v="Vacuum,Cleaning&amp;Ironing"/>
    <s v="AF23KL3IJO4DTXNR7B6VYLGMPPOA"/>
    <s v="Shuchi"/>
    <n v="1665"/>
    <s v="&gt;₹500"/>
    <n v="2099"/>
    <n v="30158432"/>
    <n v="0.21"/>
    <s v="21-30%"/>
    <n v="20.676512625059551"/>
    <x v="0"/>
    <x v="0"/>
    <n v="14368"/>
    <n v="18.368000000000002"/>
    <s v="R2UOEYQ2VM1TH"/>
  </r>
  <r>
    <x v="426"/>
    <s v="pTron Bullet Pro 36W"/>
    <x v="1"/>
    <s v="Mobiles&amp;Accessories"/>
    <s v="MobileAccessories"/>
    <s v="AEIYWH2ASVIR6LTJ2JBXPQLOUYNA"/>
    <s v="Kani"/>
    <n v="349"/>
    <s v="₹200-₹500"/>
    <n v="1299"/>
    <n v="18553617"/>
    <n v="0.73"/>
    <s v="71-80%"/>
    <n v="73.133179368745189"/>
    <x v="1"/>
    <x v="0"/>
    <n v="14283"/>
    <n v="18.283000000000001"/>
    <s v="R3HLDGIDF7PO8C"/>
  </r>
  <r>
    <x v="427"/>
    <s v="pTron Bullet Pro 36W"/>
    <x v="1"/>
    <s v="Mobiles&amp;Accessories"/>
    <s v="MobileAccessories"/>
    <s v="AEIYWH2ASVIR6LTJ2JBXPQLOUYNA"/>
    <s v="Kani"/>
    <n v="349"/>
    <s v="₹200-₹500"/>
    <n v="1299"/>
    <n v="18552318"/>
    <n v="0.73"/>
    <s v="71-80%"/>
    <n v="73.133179368745189"/>
    <x v="1"/>
    <x v="0"/>
    <n v="14282"/>
    <n v="18.282"/>
    <s v="R3HLDGIDF7PO8C"/>
  </r>
  <r>
    <x v="428"/>
    <s v="Orico 2.5&quot;(6.3cm) USB 3"/>
    <x v="2"/>
    <s v="ExternalDevices&amp;DataStorage"/>
    <s v="ExternalHardDisks"/>
    <s v="AEW6MM2KKYNQQXXAFQH4YNVRUBMQ"/>
    <s v="Avanish"/>
    <n v="657"/>
    <s v="&gt;₹500"/>
    <n v="999"/>
    <n v="13930056"/>
    <n v="0.34"/>
    <s v="31-40%"/>
    <n v="34.234234234234236"/>
    <x v="0"/>
    <x v="3"/>
    <n v="13944"/>
    <n v="18.244"/>
    <s v="R14SXAZCRPQZNK"/>
  </r>
  <r>
    <x v="429"/>
    <s v="Orpat OEH-1260 2000-Watt Fan"/>
    <x v="0"/>
    <s v="Heating,Cooling&amp;AirQuality"/>
    <s v="RoomHeaters"/>
    <s v="AE6PYJAIQ4PNYJNVMWW6NOCP2SPA"/>
    <s v="Rajiv"/>
    <n v="1464"/>
    <s v="&gt;₹500"/>
    <n v="1650"/>
    <n v="23298000"/>
    <n v="0.11"/>
    <s v="11-20%"/>
    <n v="11.272727272727273"/>
    <x v="0"/>
    <x v="2"/>
    <n v="14120"/>
    <n v="18.22"/>
    <s v="R7PI4N37TBENX"/>
  </r>
  <r>
    <x v="430"/>
    <s v="Nokia 150 -2020 (Cyan)"/>
    <x v="1"/>
    <s v="Mobiles&amp;Accessories"/>
    <s v="Smartphones&amp;BasicMobiles"/>
    <s v="AEE5XXQWRVZSVDNYTBDR3BY4PHAA"/>
    <s v="Amazon Customer"/>
    <n v="2599"/>
    <s v="&gt;₹500"/>
    <n v="2999"/>
    <n v="42783734"/>
    <n v="0.13"/>
    <s v="11-20%"/>
    <n v="13.337779259753251"/>
    <x v="0"/>
    <x v="7"/>
    <n v="14266"/>
    <n v="18.166"/>
    <s v="RGIN9AS9WAQNP"/>
  </r>
  <r>
    <x v="431"/>
    <s v="Fire-Boltt Ninja Call Pro"/>
    <x v="1"/>
    <s v="WearableTechnology"/>
    <s v="SmartWatches"/>
    <s v="AEC6UDCEAUIBIFHGQDQ4KR67GC4A"/>
    <s v="Raghuram"/>
    <n v="1799"/>
    <s v="&gt;₹500"/>
    <n v="19999"/>
    <n v="278726063"/>
    <n v="0.91"/>
    <s v="91-100%"/>
    <n v="91.004550227511373"/>
    <x v="1"/>
    <x v="6"/>
    <n v="13937"/>
    <n v="18.137"/>
    <s v="R1PKIMKR1E8X8T"/>
  </r>
  <r>
    <x v="432"/>
    <s v="Fire-Boltt Ninja Call Pro"/>
    <x v="1"/>
    <s v="WearableTechnology"/>
    <s v="SmartWatches"/>
    <s v="AEC6UDCEAUIBIFHGQDQ4KR67GC4A"/>
    <s v="Raghuram"/>
    <n v="1799"/>
    <s v="&gt;₹500"/>
    <n v="19999"/>
    <n v="278726063"/>
    <n v="0.91"/>
    <s v="91-100%"/>
    <n v="91.004550227511373"/>
    <x v="1"/>
    <x v="6"/>
    <n v="13937"/>
    <n v="18.137"/>
    <s v="R1PKIMKR1E8X8T"/>
  </r>
  <r>
    <x v="433"/>
    <s v="Fire-Boltt Ninja Call Pro"/>
    <x v="1"/>
    <s v="WearableTechnology"/>
    <s v="SmartWatches"/>
    <s v="AEC6UDCEAUIBIFHGQDQ4KR67GC4A"/>
    <s v="Raghuram"/>
    <n v="1799"/>
    <s v="&gt;₹500"/>
    <n v="19999"/>
    <n v="278726063"/>
    <n v="0.91"/>
    <s v="91-100%"/>
    <n v="91.004550227511373"/>
    <x v="1"/>
    <x v="6"/>
    <n v="13937"/>
    <n v="18.137"/>
    <s v="R1PKIMKR1E8X8T"/>
  </r>
  <r>
    <x v="434"/>
    <s v="Fire-Boltt Ninja Call Pro"/>
    <x v="1"/>
    <s v="WearableTechnology"/>
    <s v="SmartWatches"/>
    <s v="AEC6UDCEAUIBIFHGQDQ4KR67GC4A"/>
    <s v="Raghuram"/>
    <n v="1799"/>
    <s v="&gt;₹500"/>
    <n v="19999"/>
    <n v="278726063"/>
    <n v="0.91"/>
    <s v="91-100%"/>
    <n v="91.004550227511373"/>
    <x v="1"/>
    <x v="6"/>
    <n v="13937"/>
    <n v="18.137"/>
    <s v="R1PKIMKR1E8X8T"/>
  </r>
  <r>
    <x v="435"/>
    <s v="Fire-Boltt Ninja Call Pro"/>
    <x v="1"/>
    <s v="WearableTechnology"/>
    <s v="SmartWatches"/>
    <s v="AEC6UDCEAUIBIFHGQDQ4KR67GC4A"/>
    <s v="Raghuram"/>
    <n v="1799"/>
    <s v="&gt;₹500"/>
    <n v="19999"/>
    <n v="278726063"/>
    <n v="0.91"/>
    <s v="91-100%"/>
    <n v="91.004550227511373"/>
    <x v="1"/>
    <x v="6"/>
    <n v="13937"/>
    <n v="18.137"/>
    <s v="R1PKIMKR1E8X8T"/>
  </r>
  <r>
    <x v="436"/>
    <s v="Gizga Essentials Hard Drive"/>
    <x v="2"/>
    <s v="Accessories&amp;Peripherals"/>
    <s v="HardDiskBags"/>
    <s v="AE3GJ4N2G2K4Q6JXYPIQSH4344CQ"/>
    <s v="Chris Fernandes"/>
    <n v="199"/>
    <s v="₹200"/>
    <n v="599"/>
    <n v="8127232"/>
    <n v="0.67"/>
    <s v="61-70%"/>
    <n v="66.777963272120203"/>
    <x v="1"/>
    <x v="4"/>
    <n v="13568"/>
    <n v="18.067999999999998"/>
    <s v="RZZWEYTD4NC3T"/>
  </r>
  <r>
    <x v="437"/>
    <s v="KENT 16052 Elegant Electric"/>
    <x v="0"/>
    <s v="Kitchen&amp;HomeAppliances"/>
    <s v="SmallKitchenAppliances"/>
    <s v="AFDP6MHD6SSBGTNIH6VX4FQDKNUQ"/>
    <s v="Ravi M."/>
    <n v="1199"/>
    <s v="&gt;₹500"/>
    <n v="2000"/>
    <n v="28060000"/>
    <n v="0.4"/>
    <s v="31-40%"/>
    <n v="40.050000000000004"/>
    <x v="0"/>
    <x v="0"/>
    <n v="14030"/>
    <n v="18.03"/>
    <s v="R2CHW3XC8GDNT5"/>
  </r>
  <r>
    <x v="438"/>
    <s v="Amazonbasics Nylon Braided Usb-C"/>
    <x v="2"/>
    <s v="Accessories&amp;Peripherals"/>
    <s v="Cables&amp;Accessories"/>
    <s v="AF2IRSQZKMBGX44YDNUPYRHWXOZQ"/>
    <s v="Krishna Engineering"/>
    <n v="899"/>
    <s v="&gt;₹500"/>
    <n v="1900"/>
    <n v="25748800"/>
    <n v="0.53"/>
    <s v="51-60%"/>
    <n v="52.684210526315788"/>
    <x v="1"/>
    <x v="1"/>
    <n v="13552"/>
    <n v="17.951999999999998"/>
    <s v="R213ILI3XNVHQ0"/>
  </r>
  <r>
    <x v="439"/>
    <s v="AmazonBasics USB C to"/>
    <x v="2"/>
    <s v="Accessories&amp;Peripherals"/>
    <s v="Cables&amp;Accessories"/>
    <s v="AF2IRSQZKMBGX44YDNUPYRHWXOZQ"/>
    <s v="Krishna Engineering"/>
    <n v="949"/>
    <s v="&gt;₹500"/>
    <n v="1999"/>
    <n v="27090448"/>
    <n v="0.53"/>
    <s v="51-60%"/>
    <n v="52.526263131565784"/>
    <x v="1"/>
    <x v="1"/>
    <n v="13552"/>
    <n v="17.951999999999998"/>
    <s v="R213ILI3XNVHQ0"/>
  </r>
  <r>
    <x v="440"/>
    <s v="AmazonBasics USB C to"/>
    <x v="2"/>
    <s v="Accessories&amp;Peripherals"/>
    <s v="Cables&amp;Accessories"/>
    <s v="AF2IRSQZKMBGX44YDNUPYRHWXOZQ"/>
    <s v="Krishna Engineering"/>
    <n v="949"/>
    <s v="&gt;₹500"/>
    <n v="1999"/>
    <n v="27090448"/>
    <n v="0.53"/>
    <s v="51-60%"/>
    <n v="52.526263131565784"/>
    <x v="1"/>
    <x v="1"/>
    <n v="13552"/>
    <n v="17.951999999999998"/>
    <s v="R213ILI3XNVHQ0"/>
  </r>
  <r>
    <x v="441"/>
    <s v="Amazonbasics Nylon Braided Usb-C"/>
    <x v="2"/>
    <s v="Accessories&amp;Peripherals"/>
    <s v="Cables&amp;Accessories"/>
    <s v="AF2IRSQZKMBGX44YDNUPYRHWXOZQ"/>
    <s v="Krishna Engineering"/>
    <n v="899"/>
    <s v="&gt;₹500"/>
    <n v="1900"/>
    <n v="25748800"/>
    <n v="0.53"/>
    <s v="51-60%"/>
    <n v="52.684210526315788"/>
    <x v="1"/>
    <x v="1"/>
    <n v="13552"/>
    <n v="17.951999999999998"/>
    <s v="R213ILI3XNVHQ0"/>
  </r>
  <r>
    <x v="442"/>
    <s v="Amazonbasics Nylon Braided Usb-C"/>
    <x v="2"/>
    <s v="Accessories&amp;Peripherals"/>
    <s v="Cables&amp;Accessories"/>
    <s v="AF2IRSQZKMBGX44YDNUPYRHWXOZQ"/>
    <s v="Krishna Engineering"/>
    <n v="899"/>
    <s v="&gt;₹500"/>
    <n v="1900"/>
    <n v="25748800"/>
    <n v="0.53"/>
    <s v="51-60%"/>
    <n v="52.684210526315788"/>
    <x v="1"/>
    <x v="1"/>
    <n v="13552"/>
    <n v="17.951999999999998"/>
    <s v="R213ILI3XNVHQ0"/>
  </r>
  <r>
    <x v="443"/>
    <s v="Wacom One by CTL-472/K0-CX"/>
    <x v="2"/>
    <s v="Accessories&amp;Peripherals"/>
    <s v="Keyboards,Mice&amp;InputDevices"/>
    <s v="AEXY2DXZGQDEPR5TBDGEHYB5BFQQ"/>
    <s v="AMAL RAJ"/>
    <n v="3303"/>
    <s v="&gt;₹500"/>
    <n v="4699"/>
    <n v="63643256"/>
    <n v="0.3"/>
    <s v="21-30%"/>
    <n v="29.708448606086403"/>
    <x v="0"/>
    <x v="1"/>
    <n v="13544"/>
    <n v="17.944000000000003"/>
    <s v="R2GO2QUMZFP1CS"/>
  </r>
  <r>
    <x v="444"/>
    <s v="ENVIE¬Æ (AA10004PLNi-CD) AA Rechargeable"/>
    <x v="1"/>
    <s v="GeneralPurposeBatteries&amp;BatteryChargers"/>
    <s v="RechargeableBatteries"/>
    <s v="AEF5RCDWM36RUTBBON7LXA26PTCA"/>
    <s v="Satish"/>
    <n v="250"/>
    <s v="₹200-₹500"/>
    <n v="250"/>
    <n v="3492750"/>
    <n v="0"/>
    <s v="0-10%"/>
    <n v="0"/>
    <x v="0"/>
    <x v="7"/>
    <n v="13971"/>
    <n v="17.870999999999999"/>
    <s v="R2VFXFP75ZPQF6"/>
  </r>
  <r>
    <x v="445"/>
    <s v="Prestige IRIS Plus 750"/>
    <x v="0"/>
    <s v="Kitchen&amp;HomeAppliances"/>
    <s v="SmallKitchenAppliances"/>
    <s v="AHS4CWP5EVS55YZCJPTJGOYTU3HA"/>
    <s v="Priyanka Shaw"/>
    <n v="3249"/>
    <s v="&gt;₹500"/>
    <n v="6295"/>
    <n v="88520290"/>
    <n v="0.48"/>
    <s v="41-50%"/>
    <n v="48.387609213661634"/>
    <x v="0"/>
    <x v="5"/>
    <n v="14062"/>
    <n v="17.861999999999998"/>
    <s v="RJ9UNCLT4UGVW"/>
  </r>
  <r>
    <x v="446"/>
    <s v="Logitech H111 Wired On"/>
    <x v="1"/>
    <s v="Headphones,Earbuds&amp;Accessories"/>
    <s v="Headphones"/>
    <s v="AE4XKNCRFDT42UVC2DCKMIXW4MVQ"/>
    <s v="Anil.c"/>
    <n v="745"/>
    <s v="&gt;₹500"/>
    <n v="795"/>
    <n v="10968615"/>
    <n v="0.06"/>
    <s v="0-10%"/>
    <n v="6.2893081761006293"/>
    <x v="0"/>
    <x v="0"/>
    <n v="13797"/>
    <n v="17.797000000000001"/>
    <s v="R3H4H2BLYJ8K54"/>
  </r>
  <r>
    <x v="447"/>
    <s v="Portronics Konnect L POR-1081"/>
    <x v="2"/>
    <s v="Accessories&amp;Peripherals"/>
    <s v="Cables&amp;Accessories"/>
    <s v="AGYLPKPZHVYKKZHOTHCTYVEDAJ4A"/>
    <s v="Anu"/>
    <n v="154"/>
    <s v="₹200"/>
    <n v="339"/>
    <n v="4539549"/>
    <n v="0.55000000000000004"/>
    <s v="51-60%"/>
    <n v="54.572271386430685"/>
    <x v="1"/>
    <x v="3"/>
    <n v="13391"/>
    <n v="17.690999999999999"/>
    <s v="R11MQS7WD9C3I0"/>
  </r>
  <r>
    <x v="448"/>
    <s v="Portronics Konnect L POR-1081"/>
    <x v="2"/>
    <s v="Accessories&amp;Peripherals"/>
    <s v="Cables&amp;Accessories"/>
    <s v="AGYLPKPZHVYKKZHOTHCTYVEDAJ4A"/>
    <s v="Anu"/>
    <n v="154"/>
    <s v="₹200"/>
    <n v="339"/>
    <n v="4539549"/>
    <n v="0.55000000000000004"/>
    <s v="51-60%"/>
    <n v="54.572271386430685"/>
    <x v="1"/>
    <x v="3"/>
    <n v="13391"/>
    <n v="17.690999999999999"/>
    <s v="R11MQS7WD9C3I0"/>
  </r>
  <r>
    <x v="449"/>
    <s v="Portronics Konnect L POR-1081"/>
    <x v="2"/>
    <s v="Accessories&amp;Peripherals"/>
    <s v="Cables&amp;Accessories"/>
    <s v="AGYLPKPZHVYKKZHOTHCTYVEDAJ4A"/>
    <s v="Anu"/>
    <n v="154"/>
    <s v="₹200"/>
    <n v="339"/>
    <n v="4539549"/>
    <n v="0.55000000000000004"/>
    <s v="51-60%"/>
    <n v="54.572271386430685"/>
    <x v="1"/>
    <x v="3"/>
    <n v="13391"/>
    <n v="17.690999999999999"/>
    <s v="R11MQS7WD9C3I0"/>
  </r>
  <r>
    <x v="450"/>
    <s v="Usha Janome Dream Stitch"/>
    <x v="0"/>
    <s v="Kitchen&amp;HomeAppliances"/>
    <s v="SewingMachines&amp;Accessories"/>
    <s v="AGV6QTOYJLPJ64XHY7VR6NKFKHVA"/>
    <s v="Sritee Bharti"/>
    <n v="9799"/>
    <s v="&gt;₹500"/>
    <n v="12150"/>
    <n v="160999650"/>
    <n v="0.19"/>
    <s v="11-20%"/>
    <n v="19.349794238683128"/>
    <x v="0"/>
    <x v="3"/>
    <n v="13251"/>
    <n v="17.550999999999998"/>
    <s v="RZXPK0F5S2VTS"/>
  </r>
  <r>
    <x v="451"/>
    <s v="HUL Pureit Germkill kit"/>
    <x v="0"/>
    <s v="Kitchen&amp;HomeAppliances"/>
    <s v="WaterPurifiers&amp;Accessories"/>
    <s v="AEZVOCIG5UB5RYBT7P35LXEYGNUA"/>
    <s v="Gaurav Kumar"/>
    <n v="1130"/>
    <s v="&gt;₹500"/>
    <n v="1130"/>
    <n v="14972500"/>
    <n v="0"/>
    <s v="0-10%"/>
    <n v="0"/>
    <x v="0"/>
    <x v="6"/>
    <n v="13250"/>
    <n v="17.45"/>
    <s v="R2KI2IDJL2BY7K"/>
  </r>
  <r>
    <x v="452"/>
    <s v="realme narzo 50 (Speed"/>
    <x v="1"/>
    <s v="Mobiles&amp;Accessories"/>
    <s v="Smartphones&amp;BasicMobiles"/>
    <s v="AE4755NP2P2WIA3W6UZ4GBQUMYJQ"/>
    <s v="RAVINDER RACHERLA"/>
    <n v="12999"/>
    <s v="&gt;₹500"/>
    <n v="15999"/>
    <n v="211922754"/>
    <n v="0.19"/>
    <s v="11-20%"/>
    <n v="18.751171948246764"/>
    <x v="0"/>
    <x v="6"/>
    <n v="13246"/>
    <n v="17.446000000000002"/>
    <s v="R225TDOAW3E40Y"/>
  </r>
  <r>
    <x v="453"/>
    <s v="Wayona Nylon Braided USB"/>
    <x v="2"/>
    <s v="Accessories&amp;Peripherals"/>
    <s v="Cables&amp;Accessories"/>
    <s v="AGKNFVSMZCSEFHPASWFBOIYKRZJA"/>
    <s v="Amazon Customer"/>
    <n v="349"/>
    <s v="₹200-₹500"/>
    <n v="999"/>
    <n v="13106880"/>
    <n v="0.65"/>
    <s v="61-70%"/>
    <n v="65.06506506506507"/>
    <x v="1"/>
    <x v="6"/>
    <n v="13120"/>
    <n v="17.32"/>
    <s v="R3JCOBHM1JXUQ0"/>
  </r>
  <r>
    <x v="454"/>
    <s v="Wayona Nylon Braided Lightning"/>
    <x v="2"/>
    <s v="Accessories&amp;Peripherals"/>
    <s v="Cables&amp;Accessories"/>
    <s v="AGKNFVSMZCSEFHPASWFBOIYKRZJA"/>
    <s v="Amazon Customer"/>
    <n v="399"/>
    <s v="₹200-₹500"/>
    <n v="1299"/>
    <n v="17042880"/>
    <n v="0.69"/>
    <s v="61-70%"/>
    <n v="69.284064665127019"/>
    <x v="1"/>
    <x v="6"/>
    <n v="13120"/>
    <n v="17.32"/>
    <s v="R3JCOBHM1JXUQ0"/>
  </r>
  <r>
    <x v="455"/>
    <s v="Crompton IHL 152 1500-Watt"/>
    <x v="0"/>
    <s v="Heating,Cooling&amp;AirQuality"/>
    <s v="WaterHeaters&amp;Geysers"/>
    <s v="AGND3HQB3XFX544IUGTCX3IKAEPA"/>
    <s v="Veni"/>
    <n v="610"/>
    <s v="&gt;₹500"/>
    <n v="825"/>
    <n v="10861125"/>
    <n v="0.26"/>
    <s v="21-30%"/>
    <n v="26.060606060606062"/>
    <x v="0"/>
    <x v="2"/>
    <n v="13165"/>
    <n v="17.265000000000001"/>
    <s v="RP16HJYUCT002"/>
  </r>
  <r>
    <x v="456"/>
    <s v="Orient Electric Fabrijoy DIFJ10BP"/>
    <x v="0"/>
    <s v="Kitchen&amp;HomeAppliances"/>
    <s v="Vacuum,Cleaning&amp;Ironing"/>
    <s v="AFQJZK36S3SRAAAD3376U4KTPU6Q"/>
    <s v="Kali"/>
    <n v="549"/>
    <s v="&gt;₹500"/>
    <n v="1090"/>
    <n v="14201610"/>
    <n v="0.5"/>
    <s v="41-50%"/>
    <n v="49.633027522935777"/>
    <x v="1"/>
    <x v="6"/>
    <n v="13029"/>
    <n v="17.228999999999999"/>
    <s v="R3K3UN3YSLI8K9"/>
  </r>
  <r>
    <x v="457"/>
    <s v="Redgear Cloak Wired RGB"/>
    <x v="2"/>
    <s v="Accessories&amp;Peripherals"/>
    <s v="PCGamingPeripherals"/>
    <s v="AFZ7BSWDEUCVHARR4CX2UCO5VZEA"/>
    <s v="Sinoj Mullangath"/>
    <n v="749"/>
    <s v="&gt;₹500"/>
    <n v="1799"/>
    <n v="23745001"/>
    <n v="0.57999999999999996"/>
    <s v="51-60%"/>
    <n v="58.365758754863819"/>
    <x v="1"/>
    <x v="0"/>
    <n v="13199"/>
    <n v="17.198999999999998"/>
    <s v="R1VOPN2U7TR5UG"/>
  </r>
  <r>
    <x v="458"/>
    <s v="Inventis 5V 1.2W Portable"/>
    <x v="2"/>
    <s v="Accessories&amp;Peripherals"/>
    <s v="USBGadgets"/>
    <s v="AGA4V2SLJ744MITK2FWWGPXOFB7A"/>
    <s v="Durairaj B"/>
    <n v="39"/>
    <s v="₹200"/>
    <n v="39"/>
    <n v="529308"/>
    <n v="0"/>
    <s v="0-10%"/>
    <n v="0"/>
    <x v="0"/>
    <x v="12"/>
    <n v="13572"/>
    <n v="17.172000000000001"/>
    <s v="R1NAJ7CT76Z9SF"/>
  </r>
  <r>
    <x v="459"/>
    <s v="boAt Type C A325"/>
    <x v="2"/>
    <s v="Accessories&amp;Peripherals"/>
    <s v="Cables&amp;Accessories"/>
    <s v="AFB5KJR4Q5FICAHBOPDPUTB3O7QQ"/>
    <s v="JAGWINDER SINGH"/>
    <n v="199"/>
    <s v="₹200"/>
    <n v="499"/>
    <n v="6509455"/>
    <n v="0.6"/>
    <s v="51-60%"/>
    <n v="60.120240480961925"/>
    <x v="1"/>
    <x v="2"/>
    <n v="13045"/>
    <n v="17.145"/>
    <s v="R2BP8Y5OJXKJLF"/>
  </r>
  <r>
    <x v="460"/>
    <s v="boAt Type C A325"/>
    <x v="2"/>
    <s v="Accessories&amp;Peripherals"/>
    <s v="Cables&amp;Accessories"/>
    <s v="AFB5KJR4Q5FICAHBOPDPUTB3O7QQ"/>
    <s v="JAGWINDER SINGH"/>
    <n v="199"/>
    <s v="₹200"/>
    <n v="499"/>
    <n v="6509455"/>
    <n v="0.6"/>
    <s v="51-60%"/>
    <n v="60.120240480961925"/>
    <x v="1"/>
    <x v="2"/>
    <n v="13045"/>
    <n v="17.145"/>
    <s v="R2BP8Y5OJXKJLF"/>
  </r>
  <r>
    <x v="461"/>
    <s v="AmazonBasics 3 Feet High"/>
    <x v="1"/>
    <s v="HomeTheater,TV&amp;Video"/>
    <s v="Accessories"/>
    <s v="AFJXTHVSM4WSXPKINO6S6L4OI5CA"/>
    <s v="Jagmeet singh"/>
    <n v="229"/>
    <s v="₹200-₹500"/>
    <n v="595"/>
    <n v="7636825"/>
    <n v="0.62"/>
    <s v="61-70%"/>
    <n v="61.512605042016808"/>
    <x v="1"/>
    <x v="3"/>
    <n v="12835"/>
    <n v="17.135000000000002"/>
    <s v="R9PTPIYPJWRIL"/>
  </r>
  <r>
    <x v="462"/>
    <s v="Prestige PRWO 1.8-2 700-Watts"/>
    <x v="0"/>
    <s v="Kitchen&amp;HomeAppliances"/>
    <s v="SmallKitchenAppliances"/>
    <s v="AGBFUWHPPCGWJDR6B4OMKVTJXAMA"/>
    <s v="revathireddy"/>
    <n v="2719"/>
    <s v="&gt;₹500"/>
    <n v="3945"/>
    <n v="52886670"/>
    <n v="0.31"/>
    <s v="31-40%"/>
    <n v="31.077313054499367"/>
    <x v="0"/>
    <x v="8"/>
    <n v="13406"/>
    <n v="17.106000000000002"/>
    <s v="RK2SK2T9306PY"/>
  </r>
  <r>
    <x v="463"/>
    <s v="Luminous Vento Deluxe 150"/>
    <x v="0"/>
    <s v="Heating,Cooling&amp;AirQuality"/>
    <s v="Fans"/>
    <s v="AF5OHXMN4BMFYFBAHRA3KF55LEMQ"/>
    <s v="Colonel PSV Ramana"/>
    <n v="999"/>
    <s v="&gt;₹500"/>
    <n v="1490"/>
    <n v="19368510"/>
    <n v="0.33"/>
    <s v="31-40%"/>
    <n v="32.95302013422819"/>
    <x v="0"/>
    <x v="2"/>
    <n v="12999"/>
    <n v="17.099"/>
    <s v="R3G68H04E1SWMO"/>
  </r>
  <r>
    <x v="464"/>
    <s v="TP-Link AC1200 Archer A6"/>
    <x v="2"/>
    <s v="NetworkingDevices"/>
    <s v="Routers"/>
    <s v="AHGPGK7X35WHOVKQHT3OCUQ7KJNQ"/>
    <s v="ADITYA PAWAR"/>
    <n v="2499"/>
    <s v="&gt;₹500"/>
    <n v="3999"/>
    <n v="50703321"/>
    <n v="0.38"/>
    <s v="31-40%"/>
    <n v="37.509377344336087"/>
    <x v="0"/>
    <x v="1"/>
    <n v="12679"/>
    <n v="17.079000000000001"/>
    <s v="RS0YPV8CGGS8R"/>
  </r>
  <r>
    <x v="465"/>
    <s v="Tosaa T2STSR Sandwich Gas"/>
    <x v="0"/>
    <s v="Kitchen&amp;HomeAppliances"/>
    <s v="SmallKitchenAppliances"/>
    <s v="AGDWMV5ZAHCSPG6IMWYOTBTOB6XQ"/>
    <s v="Bhaskar kr yadav"/>
    <n v="260"/>
    <s v="₹200-₹500"/>
    <n v="350"/>
    <n v="4594450"/>
    <n v="0.26"/>
    <s v="21-30%"/>
    <n v="25.714285714285712"/>
    <x v="0"/>
    <x v="7"/>
    <n v="13127"/>
    <n v="17.027000000000001"/>
    <s v="R1CKI4SPAMK1GB"/>
  </r>
  <r>
    <x v="466"/>
    <s v="Logitech M331 Silent Plus"/>
    <x v="2"/>
    <s v="Accessories&amp;Peripherals"/>
    <s v="Keyboards,Mice&amp;InputDevices"/>
    <s v="AE6TTPY5R4YW3XHTPGX6CGHLMVGA"/>
    <s v="Suresh madaka"/>
    <n v="1295"/>
    <s v="&gt;₹500"/>
    <n v="1645"/>
    <n v="20356875"/>
    <n v="0.21"/>
    <s v="21-30%"/>
    <n v="21.276595744680851"/>
    <x v="0"/>
    <x v="11"/>
    <n v="12375"/>
    <n v="16.975000000000001"/>
    <s v="R17S7JVWFH1X6W"/>
  </r>
  <r>
    <x v="467"/>
    <s v="Boult Audio Bass Buds"/>
    <x v="1"/>
    <s v="Headphones,Earbuds&amp;Accessories"/>
    <s v="Headphones"/>
    <s v="AFFITBM6PHS2QO3SI23K6T5FZJYQ"/>
    <s v="Asad"/>
    <n v="649"/>
    <s v="&gt;₹500"/>
    <n v="2499"/>
    <n v="32609451"/>
    <n v="0.74"/>
    <s v="71-80%"/>
    <n v="74.0296118447379"/>
    <x v="1"/>
    <x v="7"/>
    <n v="13049"/>
    <n v="16.948999999999998"/>
    <s v="R30IUGWUAWZ7VQ"/>
  </r>
  <r>
    <x v="468"/>
    <s v="USHA Quartz Room Heater"/>
    <x v="0"/>
    <s v="Heating,Cooling&amp;AirQuality"/>
    <s v="RoomHeaters"/>
    <s v="AFF4TQVTALIJ24PF3PWD376ONLXQ"/>
    <s v="sayan mukherjee"/>
    <n v="1199"/>
    <s v="&gt;₹500"/>
    <n v="1695"/>
    <n v="22543500"/>
    <n v="0.28999999999999998"/>
    <s v="21-30%"/>
    <n v="29.262536873156343"/>
    <x v="0"/>
    <x v="12"/>
    <n v="13300"/>
    <n v="16.900000000000002"/>
    <s v="R2PFPVD7QTRJC6"/>
  </r>
  <r>
    <x v="469"/>
    <s v="Redmi 10A (Charcoal Black,"/>
    <x v="1"/>
    <s v="Mobiles&amp;Accessories"/>
    <s v="Smartphones&amp;BasicMobiles"/>
    <s v="AFIJZPIDNQJFJUO46X7TVPBDYSCQ"/>
    <s v="Gaurav Chaubey"/>
    <n v="8999"/>
    <s v="&gt;₹500"/>
    <n v="11999"/>
    <n v="153539204"/>
    <n v="0.25"/>
    <s v="21-30%"/>
    <n v="25.002083506958911"/>
    <x v="0"/>
    <x v="0"/>
    <n v="12796"/>
    <n v="16.795999999999999"/>
    <s v="R98JKKNCSM7B5"/>
  </r>
  <r>
    <x v="470"/>
    <s v="Redmi 10A (Sea Blue,"/>
    <x v="1"/>
    <s v="Mobiles&amp;Accessories"/>
    <s v="Smartphones&amp;BasicMobiles"/>
    <s v="AFIJZPIDNQJFJUO46X7TVPBDYSCQ"/>
    <s v="Gaurav Chaubey"/>
    <n v="8999"/>
    <s v="&gt;₹500"/>
    <n v="11999"/>
    <n v="153539204"/>
    <n v="0.25"/>
    <s v="21-30%"/>
    <n v="25.002083506958911"/>
    <x v="0"/>
    <x v="0"/>
    <n v="12796"/>
    <n v="16.795999999999999"/>
    <s v="R98JKKNCSM7B5"/>
  </r>
  <r>
    <x v="471"/>
    <s v="Redmi 10A (Slate Grey,"/>
    <x v="1"/>
    <s v="Mobiles&amp;Accessories"/>
    <s v="Smartphones&amp;BasicMobiles"/>
    <s v="AFIJZPIDNQJFJUO46X7TVPBDYSCQ"/>
    <s v="Gaurav Chaubey"/>
    <n v="8999"/>
    <s v="&gt;₹500"/>
    <n v="11999"/>
    <n v="153539204"/>
    <n v="0.25"/>
    <s v="21-30%"/>
    <n v="25.002083506958911"/>
    <x v="0"/>
    <x v="0"/>
    <n v="12796"/>
    <n v="16.795999999999999"/>
    <s v="R98JKKNCSM7B5"/>
  </r>
  <r>
    <x v="472"/>
    <s v="Tygot 10 Inches Big"/>
    <x v="1"/>
    <s v="Cameras&amp;Photography"/>
    <s v="Flashes"/>
    <s v="AH2OGGTXFZ6MSSCZB7IRRZPFOJLA"/>
    <s v="Vivek kumar"/>
    <n v="799"/>
    <s v="&gt;₹500"/>
    <n v="1999"/>
    <n v="25903042"/>
    <n v="0.6"/>
    <s v="51-60%"/>
    <n v="60.030015007503756"/>
    <x v="1"/>
    <x v="5"/>
    <n v="12958"/>
    <n v="16.757999999999999"/>
    <s v="R2UT2VQEDPGN1H"/>
  </r>
  <r>
    <x v="473"/>
    <s v="Butterfly Smart Wet Grinder,"/>
    <x v="0"/>
    <s v="Kitchen&amp;HomeAppliances"/>
    <s v="SmallKitchenAppliances"/>
    <s v="AHS7IMVVE56BINTOOQEC3ZDFCCRA"/>
    <s v="Avinash"/>
    <n v="3657.66"/>
    <s v="&gt;₹500"/>
    <n v="5156"/>
    <n v="66187572"/>
    <n v="0.28999999999999998"/>
    <s v="21-30%"/>
    <n v="29.060124127230413"/>
    <x v="0"/>
    <x v="7"/>
    <n v="12837"/>
    <n v="16.736999999999998"/>
    <s v="R1TKOA0N93W0AF"/>
  </r>
  <r>
    <x v="474"/>
    <s v="Casio FX-82MS 2nd Gen"/>
    <x v="5"/>
    <s v="OfficeElectronics"/>
    <s v="Calculators"/>
    <s v="AHDNZMNGM6UT4M2VPRPLZ7EBWCOQ"/>
    <s v="Anshi tiwari"/>
    <n v="522"/>
    <s v="&gt;₹500"/>
    <n v="550"/>
    <n v="6698450"/>
    <n v="0.05"/>
    <s v="0-10%"/>
    <n v="5.0909090909090908"/>
    <x v="0"/>
    <x v="1"/>
    <n v="12179"/>
    <n v="16.579000000000001"/>
    <s v="R36XQGHL3TG2S2"/>
  </r>
  <r>
    <x v="475"/>
    <s v="Amazon Basics 16-Gauge Speaker"/>
    <x v="1"/>
    <s v="HomeTheater,TV&amp;Video"/>
    <s v="Accessories"/>
    <s v="AE4DPKX5AMUCEWM4543JPWAZVA2A"/>
    <s v="Chaitanya"/>
    <n v="399"/>
    <s v="₹200-₹500"/>
    <n v="795"/>
    <n v="9612345"/>
    <n v="0.5"/>
    <s v="41-50%"/>
    <n v="49.811320754716981"/>
    <x v="1"/>
    <x v="1"/>
    <n v="12091"/>
    <n v="16.491"/>
    <s v="R10L0LUK0SEJPL"/>
  </r>
  <r>
    <x v="476"/>
    <s v="Boult Audio Airbass Propods"/>
    <x v="1"/>
    <s v="Headphones,Earbuds&amp;Accessories"/>
    <s v="Headphones"/>
    <s v="AE2QS54KQW357EMHTCIX34UBB2TA"/>
    <s v="Siddhant"/>
    <n v="1099"/>
    <s v="&gt;₹500"/>
    <n v="5999"/>
    <n v="77783034"/>
    <n v="0.82"/>
    <s v="81-90%"/>
    <n v="81.680280046674454"/>
    <x v="1"/>
    <x v="9"/>
    <n v="12966"/>
    <n v="16.466000000000001"/>
    <s v="R2AV9AKW9EB7C1"/>
  </r>
  <r>
    <x v="477"/>
    <s v="TP-Link Nano AC600 USB"/>
    <x v="2"/>
    <s v="NetworkingDevices"/>
    <s v="NetworkAdapters"/>
    <s v="AEM356PVXFHAXWV56KDO75FS5WPA"/>
    <s v="Simon Rex P. J."/>
    <n v="999"/>
    <s v="&gt;₹500"/>
    <n v="1599"/>
    <n v="19336707"/>
    <n v="0.38"/>
    <s v="31-40%"/>
    <n v="37.523452157598499"/>
    <x v="0"/>
    <x v="3"/>
    <n v="12093"/>
    <n v="16.393000000000001"/>
    <s v="RSNHWPVLK9SAQ"/>
  </r>
  <r>
    <x v="478"/>
    <s v="TP-Link Nano AC600 USB"/>
    <x v="2"/>
    <s v="NetworkingDevices"/>
    <s v="NetworkAdapters"/>
    <s v="AEM356PVXFHAXWV56KDO75FS5WPA"/>
    <s v="Simon Rex P. J."/>
    <n v="999"/>
    <s v="&gt;₹500"/>
    <n v="1599"/>
    <n v="19336707"/>
    <n v="0.38"/>
    <s v="31-40%"/>
    <n v="37.523452157598499"/>
    <x v="0"/>
    <x v="3"/>
    <n v="12093"/>
    <n v="16.393000000000001"/>
    <s v="RSNHWPVLK9SAQ"/>
  </r>
  <r>
    <x v="479"/>
    <s v="Tizum High Speed HDMI"/>
    <x v="1"/>
    <s v="HomeTheater,TV&amp;Video"/>
    <s v="Accessories"/>
    <s v="AGVUE2NFN2MQEOQ4PR525B2ZI5PQ"/>
    <s v="Abiram"/>
    <n v="199"/>
    <s v="₹200"/>
    <n v="699"/>
    <n v="8494947"/>
    <n v="0.72"/>
    <s v="71-80%"/>
    <n v="71.530758226037193"/>
    <x v="1"/>
    <x v="6"/>
    <n v="12153"/>
    <n v="16.353000000000002"/>
    <s v="R2DIHMHOPYEASB"/>
  </r>
  <r>
    <x v="480"/>
    <s v="TIZUM High Speed HDMI"/>
    <x v="1"/>
    <s v="HomeTheater,TV&amp;Video"/>
    <s v="Accessories"/>
    <s v="AGVUE2NFN2MQEOQ4PR525B2ZI5PQ"/>
    <s v="Abiram"/>
    <n v="379"/>
    <s v="₹200-₹500"/>
    <n v="999"/>
    <n v="12140847"/>
    <n v="0.62"/>
    <s v="61-70%"/>
    <n v="62.062062062062061"/>
    <x v="1"/>
    <x v="6"/>
    <n v="12153"/>
    <n v="16.353000000000002"/>
    <s v="R2DIHMHOPYEASB"/>
  </r>
  <r>
    <x v="481"/>
    <s v="Tizum High Speed HDMI"/>
    <x v="1"/>
    <s v="HomeTheater,TV&amp;Video"/>
    <s v="Accessories"/>
    <s v="AGVUE2NFN2MQEOQ4PR525B2ZI5PQ"/>
    <s v="Abiram"/>
    <n v="199"/>
    <s v="₹200"/>
    <n v="699"/>
    <n v="8494947"/>
    <n v="0.72"/>
    <s v="71-80%"/>
    <n v="71.530758226037193"/>
    <x v="1"/>
    <x v="6"/>
    <n v="12153"/>
    <n v="16.353000000000002"/>
    <s v="R2DIHMHOPYEASB"/>
  </r>
  <r>
    <x v="482"/>
    <s v="Noise Buds Vs104 Bluetooth"/>
    <x v="1"/>
    <s v="Headphones,Earbuds&amp;Accessories"/>
    <s v="Headphones"/>
    <s v="AHLPMR4VVPOQ2YOHBFOZ55D7OUVQ"/>
    <s v="Anish"/>
    <n v="1299"/>
    <s v="&gt;₹500"/>
    <n v="3499"/>
    <n v="43569548"/>
    <n v="0.63"/>
    <s v="61-70%"/>
    <n v="62.875107173478142"/>
    <x v="1"/>
    <x v="7"/>
    <n v="12452"/>
    <n v="16.352"/>
    <s v="R2XES5SVJG8YP1"/>
  </r>
  <r>
    <x v="483"/>
    <s v="LG 80 cm (32"/>
    <x v="1"/>
    <s v="HomeTheater,TV&amp;Video"/>
    <s v="Televisions"/>
    <s v="AHBNKB74LGTYUOKPAJBSKNFV45CA"/>
    <s v="Manoj kumar"/>
    <n v="13490"/>
    <s v="&gt;₹500"/>
    <n v="21990"/>
    <n v="263352240"/>
    <n v="0.39"/>
    <s v="31-40%"/>
    <n v="38.65393360618463"/>
    <x v="0"/>
    <x v="3"/>
    <n v="11976"/>
    <n v="16.276"/>
    <s v="R2PNR69G0BQG2F"/>
  </r>
  <r>
    <x v="484"/>
    <s v="LG 80 cm (32"/>
    <x v="1"/>
    <s v="HomeTheater,TV&amp;Video"/>
    <s v="Televisions"/>
    <s v="AHBNKB74LGTYUOKPAJBSKNFV45CA"/>
    <s v="Manoj kumar"/>
    <n v="13490"/>
    <s v="&gt;₹500"/>
    <n v="21990"/>
    <n v="263352240"/>
    <n v="0.39"/>
    <s v="31-40%"/>
    <n v="38.65393360618463"/>
    <x v="0"/>
    <x v="3"/>
    <n v="11976"/>
    <n v="16.276"/>
    <s v="R2PNR69G0BQG2F"/>
  </r>
  <r>
    <x v="485"/>
    <s v="Havells Instanio 3-Litre Instant"/>
    <x v="0"/>
    <s v="Heating,Cooling&amp;AirQuality"/>
    <s v="WaterHeaters&amp;Geysers"/>
    <s v="AF7XWA4GXXWKOYLWWKGKZIP5O7DQ"/>
    <s v="Lucky"/>
    <n v="3600"/>
    <s v="&gt;₹500"/>
    <n v="6190"/>
    <n v="73809560"/>
    <n v="0.42"/>
    <s v="41-50%"/>
    <n v="41.841680129240707"/>
    <x v="0"/>
    <x v="3"/>
    <n v="11924"/>
    <n v="16.224"/>
    <s v="R1A8JNU8MFLA7O"/>
  </r>
  <r>
    <x v="486"/>
    <s v="AO Smith HSE-VAS-X-015 Storage"/>
    <x v="0"/>
    <s v="Heating,Cooling&amp;AirQuality"/>
    <s v="WaterHeaters&amp;Geysers"/>
    <s v="AG3PLRKXVXLYQ7YHOIU4QVWWFBAQ"/>
    <s v="uday patil"/>
    <n v="7349"/>
    <s v="&gt;₹500"/>
    <n v="10900"/>
    <n v="130331300"/>
    <n v="0.33"/>
    <s v="31-40%"/>
    <n v="32.577981651376149"/>
    <x v="0"/>
    <x v="6"/>
    <n v="11957"/>
    <n v="16.157"/>
    <s v="R1YVS42PE19S0D"/>
  </r>
  <r>
    <x v="487"/>
    <s v="AmazonBasics Cylinder Bagless Vacuum"/>
    <x v="0"/>
    <s v="Kitchen&amp;HomeAppliances"/>
    <s v="Vacuum,Cleaning&amp;Ironing"/>
    <s v="AGRAAUFFZVW3L5L4MV65HRI63NPA"/>
    <s v="umamaheswaran"/>
    <n v="3799"/>
    <s v="&gt;₹500"/>
    <n v="6000"/>
    <n v="71610000"/>
    <n v="0.37"/>
    <s v="31-40%"/>
    <n v="36.683333333333337"/>
    <x v="0"/>
    <x v="6"/>
    <n v="11935"/>
    <n v="16.135000000000002"/>
    <s v="R3RFDGR8TPI8RK"/>
  </r>
  <r>
    <x v="488"/>
    <s v="Duracell Rechargeable AA 1300mAh"/>
    <x v="1"/>
    <s v="GeneralPurposeBatteries&amp;BatteryChargers"/>
    <s v="RechargeableBatteries"/>
    <s v="AE3PTJFRVU3YM5YFYN3ICDA5X6FA"/>
    <s v="Sidhdharth"/>
    <n v="479"/>
    <s v="₹200-₹500"/>
    <n v="599"/>
    <n v="7000513"/>
    <n v="0.2"/>
    <s v="11-20%"/>
    <n v="20.033388981636062"/>
    <x v="0"/>
    <x v="3"/>
    <n v="11687"/>
    <n v="15.986999999999998"/>
    <s v="R32VTB32ABV5KD"/>
  </r>
  <r>
    <x v="489"/>
    <s v="Preethi Blue Leaf Diamond"/>
    <x v="0"/>
    <s v="Kitchen&amp;HomeAppliances"/>
    <s v="SmallKitchenAppliances"/>
    <s v="AG6A2WAGVLEAIUQYP2YYIVAFTYPQ"/>
    <s v="Ramesh"/>
    <n v="3599"/>
    <s v="&gt;₹500"/>
    <n v="9455"/>
    <n v="111833740"/>
    <n v="0.62"/>
    <s v="61-70%"/>
    <n v="61.935483870967744"/>
    <x v="1"/>
    <x v="2"/>
    <n v="11828"/>
    <n v="15.927999999999999"/>
    <s v="R2YFSMMIRV8IPD"/>
  </r>
  <r>
    <x v="490"/>
    <s v="Bosch Pro 1000W Mixer"/>
    <x v="0"/>
    <s v="Kitchen&amp;HomeAppliances"/>
    <s v="SmallKitchenAppliances"/>
    <s v="AHSLOMUBZXIC52OGKOTLUNTGWYTQ"/>
    <s v="Athulya"/>
    <n v="6999"/>
    <s v="&gt;₹500"/>
    <n v="10590"/>
    <n v="121774410"/>
    <n v="0.34"/>
    <s v="31-40%"/>
    <n v="33.909348441926348"/>
    <x v="0"/>
    <x v="1"/>
    <n v="11499"/>
    <n v="15.899000000000001"/>
    <s v="R1JTUZX1N4PB0Q"/>
  </r>
  <r>
    <x v="491"/>
    <s v="Goldmedal Curve Plus 202042"/>
    <x v="1"/>
    <s v="Mobiles&amp;Accessories"/>
    <s v="MobileAccessories"/>
    <s v="AFIC3QEUDEWLWIHED5B64254Q5QA"/>
    <s v="Amazon Customer"/>
    <n v="99"/>
    <s v="₹200"/>
    <n v="171"/>
    <n v="1938969"/>
    <n v="0.42"/>
    <s v="41-50%"/>
    <n v="42.105263157894733"/>
    <x v="0"/>
    <x v="4"/>
    <n v="11339"/>
    <n v="15.839"/>
    <s v="R3MQME1SHOPH91"/>
  </r>
  <r>
    <x v="492"/>
    <s v="Oakter Mini UPS for"/>
    <x v="2"/>
    <s v="NetworkingDevices"/>
    <m/>
    <s v="AGT57G75IGN5AEBU77WPGOUYZMVA"/>
    <s v="Ravibaskar"/>
    <n v="1199"/>
    <s v="&gt;₹500"/>
    <n v="3490"/>
    <n v="40888840"/>
    <n v="0.66"/>
    <s v="61-70%"/>
    <n v="65.644699140401144"/>
    <x v="1"/>
    <x v="2"/>
    <n v="11716"/>
    <n v="15.815999999999999"/>
    <s v="R3EGID2HUY7LU8"/>
  </r>
  <r>
    <x v="493"/>
    <s v="AirCase Protective Laptop Bag"/>
    <x v="2"/>
    <s v="Accessories&amp;Peripherals"/>
    <s v="LaptopAccessories"/>
    <s v="AHAZZ6OGFULNRHTS2SR7HAH223NA"/>
    <s v="Raviranjan Kumar"/>
    <n v="449"/>
    <s v="₹200-₹500"/>
    <n v="999"/>
    <n v="11318670"/>
    <n v="0.55000000000000004"/>
    <s v="51-60%"/>
    <n v="55.055055055055057"/>
    <x v="1"/>
    <x v="3"/>
    <n v="11330"/>
    <n v="15.629999999999999"/>
    <s v="R1D6BKF30HRM19"/>
  </r>
  <r>
    <x v="494"/>
    <s v="Canon PIXMA MG2577s All-in-One"/>
    <x v="2"/>
    <s v="Printers,Inks&amp;Accessories"/>
    <s v="Printers"/>
    <s v="AHBS2L7JPLUKRD5ZJQVVSFJ4LNWA"/>
    <s v="M. Satyanarayana"/>
    <n v="3498"/>
    <s v="&gt;₹500"/>
    <n v="3875"/>
    <n v="47216875"/>
    <n v="0.1"/>
    <s v="0-10%"/>
    <n v="9.7290322580645157"/>
    <x v="0"/>
    <x v="13"/>
    <n v="12185"/>
    <n v="15.585000000000001"/>
    <s v="RGQ39S8C5PP47"/>
  </r>
  <r>
    <x v="495"/>
    <s v="INALSA Hand Blender 1000"/>
    <x v="0"/>
    <s v="Kitchen&amp;HomeAppliances"/>
    <s v="SmallKitchenAppliances"/>
    <s v="AF7QK5FHWPIIYYCVERDUJEZYTSXQ"/>
    <s v="Neha Faizee"/>
    <n v="2742"/>
    <s v="&gt;₹500"/>
    <n v="3995"/>
    <n v="44536260"/>
    <n v="0.31"/>
    <s v="31-40%"/>
    <n v="31.364205256570717"/>
    <x v="0"/>
    <x v="1"/>
    <n v="11148"/>
    <n v="15.548"/>
    <s v="RF9Y5B4XM5YZ6"/>
  </r>
  <r>
    <x v="496"/>
    <s v="Usha CookJoy (CJ1600WPC) 1600"/>
    <x v="0"/>
    <s v="Kitchen&amp;HomeAppliances"/>
    <s v="SmallKitchenAppliances"/>
    <s v="AFBJUY4B45VSG7ROPSXR44Y3PCJA"/>
    <s v="Abhishek"/>
    <n v="2089"/>
    <s v="&gt;₹500"/>
    <n v="4000"/>
    <n v="44796000"/>
    <n v="0.48"/>
    <s v="41-50%"/>
    <n v="47.774999999999999"/>
    <x v="0"/>
    <x v="6"/>
    <n v="11199"/>
    <n v="15.399000000000001"/>
    <s v="R3OIY3XB4667JN"/>
  </r>
  <r>
    <x v="497"/>
    <s v="TABLE MAGIC Multipurpose Laptop"/>
    <x v="2"/>
    <s v="Accessories&amp;Peripherals"/>
    <s v="LaptopAccessories"/>
    <s v="AE5JR5HPVSNYE3USXPC5DD5QZPEQ"/>
    <s v="Kirthivasan"/>
    <n v="1399"/>
    <s v="&gt;₹500"/>
    <n v="2490"/>
    <n v="27574260"/>
    <n v="0.44"/>
    <s v="41-50%"/>
    <n v="43.815261044176708"/>
    <x v="0"/>
    <x v="3"/>
    <n v="11074"/>
    <n v="15.373999999999999"/>
    <s v="R21VW93DSBYENF"/>
  </r>
  <r>
    <x v="498"/>
    <s v="Logitech G402 Hyperion Fury"/>
    <x v="2"/>
    <s v="Accessories&amp;Peripherals"/>
    <s v="PCGamingPeripherals"/>
    <s v="AFLGIDPC5GTJ4ET22CVZHSHBYCJA"/>
    <s v="parin patel"/>
    <n v="1995"/>
    <s v="&gt;₹500"/>
    <n v="2895"/>
    <n v="31150200"/>
    <n v="0.31"/>
    <s v="31-40%"/>
    <n v="31.088082901554404"/>
    <x v="0"/>
    <x v="11"/>
    <n v="10760"/>
    <n v="15.36"/>
    <s v="R2W6BKEVXNT3N"/>
  </r>
  <r>
    <x v="499"/>
    <s v="ZEBRONICS Zeb-Dash Plus 2.4GHz"/>
    <x v="2"/>
    <s v="Accessories&amp;Peripherals"/>
    <s v="Keyboards,Mice&amp;InputDevices"/>
    <s v="AFJ7UDS63R5ITGAMOSRK7KNWHSSA"/>
    <s v="Sneha m"/>
    <n v="299"/>
    <s v="₹200-₹500"/>
    <n v="449"/>
    <n v="5310323"/>
    <n v="0.33"/>
    <s v="31-40%"/>
    <n v="33.4075723830735"/>
    <x v="0"/>
    <x v="9"/>
    <n v="11827"/>
    <n v="15.327"/>
    <s v="RLR4ETD7RIB3P"/>
  </r>
  <r>
    <x v="500"/>
    <s v="ProElite Faux Leather Smart"/>
    <x v="2"/>
    <s v="Accessories&amp;Peripherals"/>
    <s v="TabletAccessories"/>
    <s v="AEZTXYO6KQGB5TJF4C2QF4Q337ZQ"/>
    <s v="Amazon Customer"/>
    <n v="549"/>
    <s v="&gt;₹500"/>
    <n v="1499"/>
    <n v="16497994"/>
    <n v="0.63"/>
    <s v="61-70%"/>
    <n v="63.375583722481657"/>
    <x v="1"/>
    <x v="3"/>
    <n v="11006"/>
    <n v="15.306000000000001"/>
    <s v="R8BSHHFRCZ0MJ"/>
  </r>
  <r>
    <x v="501"/>
    <s v="Logitech Pebble M350 Wireless"/>
    <x v="2"/>
    <s v="Accessories&amp;Peripherals"/>
    <s v="Keyboards,Mice&amp;InputDevices"/>
    <s v="AGD6ND3S3MD2GWZDEJJ225BLLLUA"/>
    <s v="Shrey"/>
    <n v="1490"/>
    <s v="&gt;₹500"/>
    <n v="2295"/>
    <n v="24446340"/>
    <n v="0.35"/>
    <s v="31-40%"/>
    <n v="35.076252723311548"/>
    <x v="0"/>
    <x v="11"/>
    <n v="10652"/>
    <n v="15.251999999999999"/>
    <s v="R17OGPT2IDXIGX"/>
  </r>
  <r>
    <x v="502"/>
    <s v="OnePlus 10R 5G (Forest"/>
    <x v="1"/>
    <s v="Mobiles&amp;Accessories"/>
    <s v="Smartphones&amp;BasicMobiles"/>
    <s v="AHLYJKN3B45FGUXNLI7HBJRMQXBA"/>
    <s v="Saurabh"/>
    <n v="34999"/>
    <s v="&gt;₹500"/>
    <n v="38999"/>
    <n v="430119971"/>
    <n v="0.1"/>
    <s v="0-10%"/>
    <n v="10.256673248032001"/>
    <x v="0"/>
    <x v="6"/>
    <n v="11029"/>
    <n v="15.228999999999999"/>
    <s v="RB90KDMXOCCPZ"/>
  </r>
  <r>
    <x v="503"/>
    <s v="Amazon Basics USB 3"/>
    <x v="2"/>
    <s v="Accessories&amp;Peripherals"/>
    <s v="Cables&amp;Accessories"/>
    <s v="AEWPCJ6MCXV32JXQHYGODOOEIJNA"/>
    <s v="kamlesh S."/>
    <n v="299"/>
    <s v="₹200-₹500"/>
    <n v="485"/>
    <n v="5291835"/>
    <n v="0.38"/>
    <s v="31-40%"/>
    <n v="38.350515463917532"/>
    <x v="0"/>
    <x v="3"/>
    <n v="10911"/>
    <n v="15.210999999999999"/>
    <s v="R2155066OFZ3WE"/>
  </r>
  <r>
    <x v="504"/>
    <s v="Aquaguard Aura RO+UV+UF+Taste Adjuster(MTDS)"/>
    <x v="0"/>
    <s v="Kitchen&amp;HomeAppliances"/>
    <s v="WaterPurifiers&amp;Accessories"/>
    <s v="AELCV26DAB56JEU7CL2LUTR2TYKA"/>
    <s v="Renu S"/>
    <n v="15999"/>
    <s v="&gt;₹500"/>
    <n v="24500"/>
    <n v="274547000"/>
    <n v="0.35"/>
    <s v="31-40%"/>
    <n v="34.697959183673468"/>
    <x v="0"/>
    <x v="0"/>
    <n v="11206"/>
    <n v="15.206"/>
    <s v="RU0EQUWAQWSU6"/>
  </r>
  <r>
    <x v="505"/>
    <s v="SLOVIC¬Æ Tripod Mount Adapter|"/>
    <x v="1"/>
    <s v="Cameras&amp;Photography"/>
    <s v="Accessories"/>
    <s v="AEACCLBAYRCRJLUMTQVS5JSOYYVA"/>
    <s v="YMNY"/>
    <n v="326"/>
    <s v="₹200-₹500"/>
    <n v="799"/>
    <n v="8607627"/>
    <n v="0.59"/>
    <s v="51-60%"/>
    <n v="59.19899874843555"/>
    <x v="1"/>
    <x v="1"/>
    <n v="10773"/>
    <n v="15.173"/>
    <s v="R3URKY34C3O6C6"/>
  </r>
  <r>
    <x v="506"/>
    <s v="LIRAMARK Webcam Cover Slide,"/>
    <x v="2"/>
    <s v="Accessories&amp;Peripherals"/>
    <s v="LaptopAccessories"/>
    <s v="AFF3MID2VKCRG3UPIGY4OPDLKNBQ"/>
    <s v="Parvathi M.K"/>
    <n v="149"/>
    <s v="₹200"/>
    <n v="149"/>
    <n v="1614117"/>
    <n v="0"/>
    <s v="0-10%"/>
    <n v="0"/>
    <x v="0"/>
    <x v="3"/>
    <n v="10833"/>
    <n v="15.132999999999999"/>
    <s v="R18D9LZAYX9JSY"/>
  </r>
  <r>
    <x v="507"/>
    <s v="LIRAMARK Webcam Cover Slide,"/>
    <x v="2"/>
    <s v="Accessories&amp;Peripherals"/>
    <s v="LaptopAccessories"/>
    <s v="AFF3MID2VKCRG3UPIGY4OPDLKNBQ"/>
    <s v="Parvathi M.K"/>
    <n v="149"/>
    <s v="₹200"/>
    <n v="149"/>
    <n v="1614117"/>
    <n v="0"/>
    <s v="0-10%"/>
    <n v="0"/>
    <x v="0"/>
    <x v="3"/>
    <n v="10833"/>
    <n v="15.132999999999999"/>
    <s v="R18D9LZAYX9JSY"/>
  </r>
  <r>
    <x v="508"/>
    <s v="Classmate Octane Colour Burst-Multicolour"/>
    <x v="0"/>
    <s v="CraftMaterials"/>
    <s v="DrawingMaterials"/>
    <s v="AFZD4RCAOTL4JRRKT6WHVVJWDNHA"/>
    <s v="Kumkum Kumari"/>
    <n v="90"/>
    <s v="₹200"/>
    <n v="100"/>
    <n v="1071800"/>
    <n v="0.1"/>
    <s v="0-10%"/>
    <n v="10"/>
    <x v="0"/>
    <x v="1"/>
    <n v="10718"/>
    <n v="15.118"/>
    <s v="R1NXQAUJ3LO3OW"/>
  </r>
  <r>
    <x v="509"/>
    <s v="Xiaomi Mi 4A Dual_Band"/>
    <x v="2"/>
    <s v="NetworkingDevices"/>
    <s v="Routers"/>
    <s v="AGNLXH7GFRBUEG3GEYNDW6B6Z55Q"/>
    <s v="Subhankar Mol"/>
    <n v="1565"/>
    <s v="&gt;₹500"/>
    <n v="2999"/>
    <n v="33327887"/>
    <n v="0.48"/>
    <s v="41-50%"/>
    <n v="47.815938646215407"/>
    <x v="0"/>
    <x v="0"/>
    <n v="11113"/>
    <n v="15.113"/>
    <s v="R1LQVBM4K06W5S"/>
  </r>
  <r>
    <x v="510"/>
    <s v="Lenovo 300 FHD Webcam"/>
    <x v="2"/>
    <s v="Accessories&amp;Peripherals"/>
    <s v="Audio&amp;VideoAccessories"/>
    <s v="AETNDYMC3FBFMJOQYVSXMVMKDKSQ"/>
    <s v="Biplab Pal"/>
    <n v="1890"/>
    <s v="&gt;₹500"/>
    <n v="5490"/>
    <n v="60258240"/>
    <n v="0.66"/>
    <s v="61-70%"/>
    <n v="65.573770491803273"/>
    <x v="1"/>
    <x v="2"/>
    <n v="10976"/>
    <n v="15.076000000000001"/>
    <s v="R3S6FZ236ULL4K"/>
  </r>
  <r>
    <x v="511"/>
    <s v="KENT Gold Optima Gravity"/>
    <x v="0"/>
    <s v="Kitchen&amp;HomeAppliances"/>
    <s v="WaterPurifiers&amp;Accessories"/>
    <s v="AGYLQ6KMOYG2N4U5GNYARX2MBB4Q"/>
    <s v="Sheba mathew"/>
    <n v="1699"/>
    <s v="&gt;₹500"/>
    <n v="1900"/>
    <n v="21766400"/>
    <n v="0.11"/>
    <s v="11-20%"/>
    <n v="10.578947368421053"/>
    <x v="0"/>
    <x v="12"/>
    <n v="11456"/>
    <n v="15.055999999999999"/>
    <s v="R3ILP34L4UM7UI"/>
  </r>
  <r>
    <x v="512"/>
    <s v="Logitech G102 USB Light"/>
    <x v="2"/>
    <s v="Accessories&amp;Peripherals"/>
    <s v="PCGamingPeripherals"/>
    <s v="AHIZSFJAXQCBI5OCUHJFSGIARK7Q"/>
    <s v="Deepak"/>
    <n v="1495"/>
    <s v="&gt;₹500"/>
    <n v="1995"/>
    <n v="21029295"/>
    <n v="0.25"/>
    <s v="21-30%"/>
    <n v="25.062656641604008"/>
    <x v="0"/>
    <x v="4"/>
    <n v="10541"/>
    <n v="15.041"/>
    <s v="R13B5RZ3XMANFO"/>
  </r>
  <r>
    <x v="513"/>
    <s v="Airtel AMF-311WW Data Card"/>
    <x v="2"/>
    <s v="NetworkingDevices"/>
    <s v="DataCards&amp;Dongles"/>
    <s v="AFUKXJCLJNJK6S47HUN4KLGPFHCQ"/>
    <s v="K.R.Kotian"/>
    <n v="2099"/>
    <s v="&gt;₹500"/>
    <n v="3250"/>
    <n v="36442250"/>
    <n v="0.35"/>
    <s v="31-40%"/>
    <n v="35.415384615384617"/>
    <x v="0"/>
    <x v="5"/>
    <n v="11213"/>
    <n v="15.012999999999998"/>
    <s v="R1YI2RI1JC36SO"/>
  </r>
  <r>
    <x v="514"/>
    <s v="HUL Pureit Germkill kit"/>
    <x v="0"/>
    <s v="Kitchen&amp;HomeAppliances"/>
    <s v="WaterPurifiers&amp;Accessories"/>
    <s v="AGJOLQCEFNEKB33FOCJ2YIEVT5DA"/>
    <s v="V SRIKANTH"/>
    <n v="600"/>
    <s v="&gt;₹500"/>
    <n v="600"/>
    <n v="6544200"/>
    <n v="0"/>
    <s v="0-10%"/>
    <n v="0"/>
    <x v="0"/>
    <x v="2"/>
    <n v="10907"/>
    <n v="15.007"/>
    <s v="R3E4HUJ56AF24X"/>
  </r>
  <r>
    <x v="515"/>
    <s v="Wonderchef Nutri-blend Complete Kitchen"/>
    <x v="0"/>
    <s v="Kitchen&amp;HomeAppliances"/>
    <s v="SmallKitchenAppliances"/>
    <s v="AFDSTWW5X5LM7QSJ7TE2GDJEZHSA"/>
    <s v="Burhanuddin Madraswala"/>
    <n v="3299"/>
    <s v="&gt;₹500"/>
    <n v="6500"/>
    <n v="72910500"/>
    <n v="0.49"/>
    <s v="41-50%"/>
    <n v="49.246153846153845"/>
    <x v="0"/>
    <x v="8"/>
    <n v="11217"/>
    <n v="14.917000000000002"/>
    <s v="RXAODV2OHBKW4"/>
  </r>
  <r>
    <x v="516"/>
    <s v="Zinq UPS for Router,"/>
    <x v="2"/>
    <s v="NetworkingDevices"/>
    <s v="Routers"/>
    <s v="AGMYVYGTIGHQQDKROQZHYI67AW2Q"/>
    <s v="Aditya Jain"/>
    <n v="1199"/>
    <s v="&gt;₹500"/>
    <n v="2999"/>
    <n v="32164275"/>
    <n v="0.6"/>
    <s v="51-60%"/>
    <n v="60.020006668889621"/>
    <x v="1"/>
    <x v="2"/>
    <n v="10725"/>
    <n v="14.824999999999999"/>
    <s v="R323XTLZ6XF443"/>
  </r>
  <r>
    <x v="517"/>
    <s v="boAt Airdopes 181 in-Ear"/>
    <x v="1"/>
    <s v="Headphones,Earbuds&amp;Accessories"/>
    <s v="Headphones"/>
    <s v="AFWDV7TXGNYDA54LFNRDRJBTBH4A"/>
    <s v="Mahesh Sargasree"/>
    <n v="1598"/>
    <s v="&gt;₹500"/>
    <n v="2990"/>
    <n v="32934850"/>
    <n v="0.47"/>
    <s v="41-50%"/>
    <n v="46.555183946488292"/>
    <x v="0"/>
    <x v="5"/>
    <n v="11015"/>
    <n v="14.815000000000001"/>
    <s v="RO77OQG21KZ7C"/>
  </r>
  <r>
    <x v="518"/>
    <s v="Noise Pulse Go Buzz"/>
    <x v="1"/>
    <s v="WearableTechnology"/>
    <s v="SmartWatches"/>
    <s v="AFGHRQK34D54OXQCRGX5K3XTR66Q"/>
    <s v="Aneesh Mohan"/>
    <n v="1898"/>
    <s v="&gt;₹500"/>
    <n v="4999"/>
    <n v="53434311"/>
    <n v="0.62"/>
    <s v="61-70%"/>
    <n v="62.032406481296256"/>
    <x v="1"/>
    <x v="2"/>
    <n v="10689"/>
    <n v="14.789"/>
    <s v="R10I6UIAQIP9TN"/>
  </r>
  <r>
    <x v="519"/>
    <s v="Noise Pulse Go Buzz"/>
    <x v="1"/>
    <s v="WearableTechnology"/>
    <s v="SmartWatches"/>
    <s v="AFGHRQK34D54OXQCRGX5K3XTR66Q"/>
    <s v="Aneesh Mohan"/>
    <n v="1999"/>
    <s v="&gt;₹500"/>
    <n v="4999"/>
    <n v="53434311"/>
    <n v="0.6"/>
    <s v="51-60%"/>
    <n v="60.012002400480092"/>
    <x v="1"/>
    <x v="2"/>
    <n v="10689"/>
    <n v="14.789"/>
    <s v="R10I6UIAQIP9TN"/>
  </r>
  <r>
    <x v="520"/>
    <s v="Wayona Usb Type C"/>
    <x v="2"/>
    <s v="Accessories&amp;Peripherals"/>
    <s v="Cables&amp;Accessories"/>
    <s v="AEXK37TSBFHSP2TYE63YPKETWQ7Q"/>
    <s v="Biju Abraham Thomas"/>
    <n v="325"/>
    <s v="₹200-₹500"/>
    <n v="1299"/>
    <n v="13738224"/>
    <n v="0.75"/>
    <s v="71-80%"/>
    <n v="74.980754426481909"/>
    <x v="1"/>
    <x v="6"/>
    <n v="10576"/>
    <n v="14.776"/>
    <s v="R10365HEDURWI9"/>
  </r>
  <r>
    <x v="521"/>
    <s v="Wayona Nylon Braided Usb"/>
    <x v="2"/>
    <s v="Accessories&amp;Peripherals"/>
    <s v="Cables&amp;Accessories"/>
    <s v="AEXK37TSBFHSP2TYE63YPKETWQ7Q"/>
    <s v="Biju Abraham Thomas"/>
    <n v="325"/>
    <s v="₹200-₹500"/>
    <n v="1099"/>
    <n v="11623024"/>
    <n v="0.7"/>
    <s v="61-70%"/>
    <n v="70.427661510464063"/>
    <x v="1"/>
    <x v="6"/>
    <n v="10576"/>
    <n v="14.776"/>
    <s v="R10365HEDURWI9"/>
  </r>
  <r>
    <x v="522"/>
    <s v="Wayona Usb Type C"/>
    <x v="2"/>
    <s v="Accessories&amp;Peripherals"/>
    <s v="Cables&amp;Accessories"/>
    <s v="AEXK37TSBFHSP2TYE63YPKETWQ7Q"/>
    <s v="Biju Abraham Thomas"/>
    <n v="325"/>
    <s v="₹200-₹500"/>
    <n v="1299"/>
    <n v="13738224"/>
    <n v="0.75"/>
    <s v="71-80%"/>
    <n v="74.980754426481909"/>
    <x v="1"/>
    <x v="6"/>
    <n v="10576"/>
    <n v="14.776"/>
    <s v="R10365HEDURWI9"/>
  </r>
  <r>
    <x v="523"/>
    <s v="tizum HDMI to VGA"/>
    <x v="1"/>
    <s v="HomeTheater,TV&amp;Video"/>
    <s v="Accessories"/>
    <s v="AEO5FHWNOSFBT554DKQAG4ICBGFQ"/>
    <s v="Paranthaman"/>
    <n v="279"/>
    <s v="₹200-₹500"/>
    <n v="499"/>
    <n v="5470038"/>
    <n v="0.44"/>
    <s v="41-50%"/>
    <n v="44.08817635270541"/>
    <x v="0"/>
    <x v="8"/>
    <n v="10962"/>
    <n v="14.661999999999999"/>
    <s v="R1GYK05NN6747O"/>
  </r>
  <r>
    <x v="524"/>
    <s v="tizum HDMI to VGA"/>
    <x v="1"/>
    <s v="HomeTheater,TV&amp;Video"/>
    <s v="Accessories"/>
    <s v="AEO5FHWNOSFBT554DKQAG4ICBGFQ"/>
    <s v="Paranthaman"/>
    <n v="279"/>
    <s v="₹200-₹500"/>
    <n v="499"/>
    <n v="5470038"/>
    <n v="0.44"/>
    <s v="41-50%"/>
    <n v="44.08817635270541"/>
    <x v="0"/>
    <x v="8"/>
    <n v="10962"/>
    <n v="14.661999999999999"/>
    <s v="R1GYK05NN6747O"/>
  </r>
  <r>
    <x v="525"/>
    <s v="Camel Fabrica Acrylic Ultra"/>
    <x v="0"/>
    <s v="CraftMaterials"/>
    <s v="PaintingMaterials"/>
    <s v="AEX7BFQ7AJA6LRX42T72KUOL5UVA"/>
    <s v="G4N"/>
    <n v="200"/>
    <s v="₹200-₹500"/>
    <n v="230"/>
    <n v="2339100"/>
    <n v="0.13"/>
    <s v="11-20%"/>
    <n v="13.043478260869565"/>
    <x v="0"/>
    <x v="1"/>
    <n v="10170"/>
    <n v="14.57"/>
    <s v="RXQTOG0MDLE3A"/>
  </r>
  <r>
    <x v="526"/>
    <s v="Zebronics ZEB-VITA Wireless Bluetooth"/>
    <x v="1"/>
    <s v="HomeAudio"/>
    <s v="Speakers"/>
    <s v="AHGSRT7WNHURSXA5J47RZCOKGWBA"/>
    <s v="Ramveer ydv"/>
    <n v="899"/>
    <s v="&gt;₹500"/>
    <n v="1199"/>
    <n v="12890449"/>
    <n v="0.25"/>
    <s v="21-30%"/>
    <n v="25.020850708924101"/>
    <x v="0"/>
    <x v="5"/>
    <n v="10751"/>
    <n v="14.550999999999998"/>
    <s v="R2B9AWHBJL5Z8U"/>
  </r>
  <r>
    <x v="527"/>
    <s v="Portronics Key2 Combo Multimedia"/>
    <x v="2"/>
    <s v="Accessories&amp;Peripherals"/>
    <s v="Keyboards,Mice&amp;InputDevices"/>
    <s v="AHRVMPX2FGGIB5LCJFVMAHO7JEHA"/>
    <s v="Tanu"/>
    <n v="1149"/>
    <s v="&gt;₹500"/>
    <n v="1499"/>
    <n v="15654057"/>
    <n v="0.23"/>
    <s v="21-30%"/>
    <n v="23.348899266177451"/>
    <x v="0"/>
    <x v="2"/>
    <n v="10443"/>
    <n v="14.542999999999999"/>
    <s v="R29R3M1OPGKF30"/>
  </r>
  <r>
    <x v="528"/>
    <s v="Crompton Amica 15-L 5"/>
    <x v="0"/>
    <s v="Heating,Cooling&amp;AirQuality"/>
    <s v="WaterHeaters&amp;Geysers"/>
    <s v="AHVHHPNIDA6XPCW2ODA2IHXUHZYA"/>
    <s v="Akash Saini"/>
    <n v="6800"/>
    <s v="&gt;₹500"/>
    <n v="11500"/>
    <n v="118542000"/>
    <n v="0.41"/>
    <s v="41-50%"/>
    <n v="40.869565217391305"/>
    <x v="0"/>
    <x v="2"/>
    <n v="10308"/>
    <n v="14.407999999999999"/>
    <s v="R1Q8U0KHBE4RAJ"/>
  </r>
  <r>
    <x v="529"/>
    <s v="EGate i9 Pro-Max 1080p"/>
    <x v="1"/>
    <s v="HomeTheater,TV&amp;Video"/>
    <s v="Projectors"/>
    <s v="AH6QHRMENKX6PFBXHEVDIWEKJSKA"/>
    <s v="Manasi Kulkarni"/>
    <n v="9490"/>
    <s v="&gt;₹500"/>
    <n v="15990"/>
    <n v="167575200"/>
    <n v="0.41"/>
    <s v="41-50%"/>
    <n v="40.650406504065039"/>
    <x v="0"/>
    <x v="7"/>
    <n v="10480"/>
    <n v="14.38"/>
    <s v="R1IW58DJL28MGC"/>
  </r>
  <r>
    <x v="530"/>
    <s v="AirCase Protective Laptop Bag"/>
    <x v="2"/>
    <s v="Accessories&amp;Peripherals"/>
    <s v="LaptopAccessories"/>
    <s v="AFOJ6DLJQNWRLJIVLU25OZILE6RA"/>
    <s v="Vedanth reddy"/>
    <n v="449"/>
    <s v="₹200-₹500"/>
    <n v="999"/>
    <n v="9930060"/>
    <n v="0.55000000000000004"/>
    <s v="51-60%"/>
    <n v="55.055055055055057"/>
    <x v="1"/>
    <x v="1"/>
    <n v="9940"/>
    <n v="14.34"/>
    <s v="R1ECNC3Z6G8AI6"/>
  </r>
  <r>
    <x v="531"/>
    <s v="Noise ColorFit Ultra 2"/>
    <x v="1"/>
    <s v="WearableTechnology"/>
    <s v="SmartWatches"/>
    <s v="AHN6E6FWRU4KL6CALQVHR3IUMIAQ"/>
    <s v="Amol B"/>
    <n v="3999"/>
    <s v="&gt;₹500"/>
    <n v="6999"/>
    <n v="71592771"/>
    <n v="0.43"/>
    <s v="41-50%"/>
    <n v="42.863266180882981"/>
    <x v="0"/>
    <x v="2"/>
    <n v="10229"/>
    <n v="14.328999999999999"/>
    <s v="R3PAFFUU229VTJ"/>
  </r>
  <r>
    <x v="532"/>
    <s v="Crompton Gracee 5-L Instant"/>
    <x v="0"/>
    <s v="Heating,Cooling&amp;AirQuality"/>
    <s v="WaterHeaters&amp;Geysers"/>
    <s v="AESS4FF6GYJRGBSKKQTONA6UA34A"/>
    <s v="Abhay Patil"/>
    <n v="3599"/>
    <s v="&gt;₹500"/>
    <n v="7299"/>
    <n v="75354876"/>
    <n v="0.51"/>
    <s v="51-60%"/>
    <n v="50.691875599397171"/>
    <x v="1"/>
    <x v="0"/>
    <n v="10324"/>
    <n v="14.324"/>
    <s v="R3KN7L5WYSR0QX"/>
  </r>
  <r>
    <x v="533"/>
    <s v="IT2M Designer Mouse Pad"/>
    <x v="2"/>
    <s v="Accessories&amp;Peripherals"/>
    <s v="Keyboards,Mice&amp;InputDevices"/>
    <s v="AG7KK4DGWS4RKQ2S7Z7KDSWSNT6A"/>
    <s v="Manoj Kumar D"/>
    <n v="199"/>
    <s v="₹200"/>
    <n v="499"/>
    <n v="4989002"/>
    <n v="0.6"/>
    <s v="51-60%"/>
    <n v="60.120240480961925"/>
    <x v="1"/>
    <x v="3"/>
    <n v="9998"/>
    <n v="14.297999999999998"/>
    <s v="R272I3YE9KXOQX"/>
  </r>
  <r>
    <x v="534"/>
    <s v="Gizga Essentials Laptop Power"/>
    <x v="2"/>
    <s v="Accessories&amp;Peripherals"/>
    <s v="LaptopAccessories"/>
    <s v="AG62NLRIFTN2XEHSJ6HFEUWLNUFQ"/>
    <s v="Bhasker"/>
    <n v="179"/>
    <s v="₹200"/>
    <n v="499"/>
    <n v="5076826"/>
    <n v="0.64"/>
    <s v="61-70%"/>
    <n v="64.128256513026045"/>
    <x v="1"/>
    <x v="2"/>
    <n v="10174"/>
    <n v="14.273999999999999"/>
    <s v="R2CQA45JW6KW09"/>
  </r>
  <r>
    <x v="535"/>
    <s v="Kuber Industries Waterproof Canvas"/>
    <x v="0"/>
    <s v="HomeStorage&amp;Organization"/>
    <s v="LaundryOrganization"/>
    <s v="AGY5EGSNGK2VAYOXWLKHP5GX44YA"/>
    <s v="Bajeli"/>
    <n v="199"/>
    <s v="₹200"/>
    <n v="499"/>
    <n v="5106766"/>
    <n v="0.6"/>
    <s v="51-60%"/>
    <n v="60.120240480961925"/>
    <x v="1"/>
    <x v="0"/>
    <n v="10234"/>
    <n v="14.234"/>
    <s v="R1SRW5MRZ2F6VG"/>
  </r>
  <r>
    <x v="536"/>
    <s v="AirCase Protective Laptop Bag"/>
    <x v="2"/>
    <s v="Accessories&amp;Peripherals"/>
    <s v="LaptopAccessories"/>
    <s v="AEWMPPA26KJIWQL2VJLXEGGYGXMA"/>
    <s v="Faizan"/>
    <n v="449"/>
    <s v="₹200-₹500"/>
    <n v="999"/>
    <n v="9691299"/>
    <n v="0.55000000000000004"/>
    <s v="51-60%"/>
    <n v="55.055055055055057"/>
    <x v="1"/>
    <x v="3"/>
    <n v="9701"/>
    <n v="14.001000000000001"/>
    <s v="RS93FM8EGCGVK"/>
  </r>
  <r>
    <x v="537"/>
    <s v="HealthSense Weight Machine for"/>
    <x v="0"/>
    <s v="Kitchen&amp;HomeAppliances"/>
    <s v="SmallKitchenAppliances"/>
    <s v="AGX7Q447BYAOPUPJVHUBUYDFSEGA"/>
    <s v="Mohamed Khalidh"/>
    <n v="799"/>
    <s v="&gt;₹500"/>
    <n v="1500"/>
    <n v="14542500"/>
    <n v="0.47"/>
    <s v="41-50%"/>
    <n v="46.733333333333334"/>
    <x v="0"/>
    <x v="3"/>
    <n v="9695"/>
    <n v="13.995000000000001"/>
    <s v="R2Q0HVU9HQYNAO"/>
  </r>
  <r>
    <x v="538"/>
    <s v="Bajaj DHX-9 1000W Heavy"/>
    <x v="0"/>
    <s v="Kitchen&amp;HomeAppliances"/>
    <s v="Vacuum,Cleaning&amp;Ironing"/>
    <s v="AFWJEGTWPLJFLEMNP6NHQWDEMR7A"/>
    <s v="SARATHRAJ"/>
    <n v="1099"/>
    <s v="&gt;₹500"/>
    <n v="1920"/>
    <n v="18762240"/>
    <n v="0.43"/>
    <s v="41-50%"/>
    <n v="42.760416666666664"/>
    <x v="0"/>
    <x v="6"/>
    <n v="9772"/>
    <n v="13.972000000000001"/>
    <s v="R2QBFLBABR9GF"/>
  </r>
  <r>
    <x v="539"/>
    <s v="Havells Ambrose 1200mm Ceiling"/>
    <x v="0"/>
    <s v="Heating,Cooling&amp;AirQuality"/>
    <s v="Fans"/>
    <s v="AH4EVNVE6UOOFIDLJ45XA6SXIILQ"/>
    <s v="Hemant Singh Lodhi"/>
    <n v="2199"/>
    <s v="&gt;₹500"/>
    <n v="3190"/>
    <n v="30783500"/>
    <n v="0.31"/>
    <s v="31-40%"/>
    <n v="31.065830721003135"/>
    <x v="0"/>
    <x v="3"/>
    <n v="9650"/>
    <n v="13.95"/>
    <s v="R2LMXNB7ADDJWB"/>
  </r>
  <r>
    <x v="540"/>
    <s v="Camel Oil Pastel with"/>
    <x v="0"/>
    <s v="CraftMaterials"/>
    <s v="PaintingMaterials"/>
    <s v="AF2RABP57DKRSINAD3R2DKITOV7Q"/>
    <s v="Himanshu kumar"/>
    <n v="230"/>
    <s v="₹200-₹500"/>
    <n v="230"/>
    <n v="2168210"/>
    <n v="0"/>
    <s v="0-10%"/>
    <n v="0"/>
    <x v="0"/>
    <x v="4"/>
    <n v="9427"/>
    <n v="13.927"/>
    <s v="R1XLI27TRADFPX"/>
  </r>
  <r>
    <x v="541"/>
    <s v="iQOO Z6 Pro 5G"/>
    <x v="1"/>
    <s v="Mobiles&amp;Accessories"/>
    <s v="Smartphones&amp;BasicMobiles"/>
    <s v="AELBDTDLN6LH4TEVDSSVNVRMHOTA"/>
    <s v="Vishnu"/>
    <n v="20999"/>
    <s v="&gt;₹500"/>
    <n v="29990"/>
    <n v="284875010"/>
    <n v="0.3"/>
    <s v="21-30%"/>
    <n v="29.979993331110371"/>
    <x v="0"/>
    <x v="3"/>
    <n v="9499"/>
    <n v="13.798999999999999"/>
    <s v="RJYLPPJ0FGP7W"/>
  </r>
  <r>
    <x v="542"/>
    <s v="iQOO Z6 Pro 5G"/>
    <x v="1"/>
    <s v="Mobiles&amp;Accessories"/>
    <s v="Smartphones&amp;BasicMobiles"/>
    <s v="AELBDTDLN6LH4TEVDSSVNVRMHOTA"/>
    <s v="Vishnu"/>
    <n v="20999"/>
    <s v="&gt;₹500"/>
    <n v="29990"/>
    <n v="284875010"/>
    <n v="0.3"/>
    <s v="21-30%"/>
    <n v="29.979993331110371"/>
    <x v="0"/>
    <x v="3"/>
    <n v="9499"/>
    <n v="13.798999999999999"/>
    <s v="RJYLPPJ0FGP7W"/>
  </r>
  <r>
    <x v="543"/>
    <s v="iQOO Z6 Pro 5G"/>
    <x v="1"/>
    <s v="Mobiles&amp;Accessories"/>
    <s v="Smartphones&amp;BasicMobiles"/>
    <s v="AELBDTDLN6LH4TEVDSSVNVRMHOTA"/>
    <s v="Vishnu"/>
    <n v="19999"/>
    <s v="&gt;₹500"/>
    <n v="27990"/>
    <n v="265877010"/>
    <n v="0.28999999999999998"/>
    <s v="21-30%"/>
    <n v="28.549481957842087"/>
    <x v="0"/>
    <x v="3"/>
    <n v="9499"/>
    <n v="13.798999999999999"/>
    <s v="RJYLPPJ0FGP7W"/>
  </r>
  <r>
    <x v="544"/>
    <s v="Gizga Essentials USB WiFi"/>
    <x v="2"/>
    <s v="NetworkingDevices"/>
    <s v="NetworkAdapters"/>
    <s v="AGMJ6TDLOVZIR5ZU65TLJFSLG2BQ"/>
    <s v="ARUN KUMAR"/>
    <n v="269"/>
    <s v="₹200-₹500"/>
    <n v="800"/>
    <n v="8107200"/>
    <n v="0.66"/>
    <s v="61-70%"/>
    <n v="66.375"/>
    <x v="1"/>
    <x v="12"/>
    <n v="10134"/>
    <n v="13.734"/>
    <s v="R3AZDEK3MQA3RA"/>
  </r>
  <r>
    <x v="545"/>
    <s v="Gizga Essentials USB WiFi"/>
    <x v="2"/>
    <s v="NetworkingDevices"/>
    <s v="NetworkAdapters"/>
    <s v="AGMJ6TDLOVZIR5ZU65TLJFSLG2BQ"/>
    <s v="ARUN KUMAR"/>
    <n v="269"/>
    <s v="₹200-₹500"/>
    <n v="800"/>
    <n v="8107200"/>
    <n v="0.66"/>
    <s v="61-70%"/>
    <n v="66.375"/>
    <x v="1"/>
    <x v="12"/>
    <n v="10134"/>
    <n v="13.734"/>
    <s v="R3AZDEK3MQA3RA"/>
  </r>
  <r>
    <x v="546"/>
    <s v="Dell WM118 Wireless Mouse,"/>
    <x v="2"/>
    <s v="Accessories&amp;Peripherals"/>
    <s v="Keyboards,Mice&amp;InputDevices"/>
    <s v="AGKMK57A4J54JG5OUHPMVGGPVUKQ"/>
    <s v="BANDARU SAIDULU"/>
    <n v="569"/>
    <s v="&gt;₹500"/>
    <n v="1299"/>
    <n v="12048225"/>
    <n v="0.56000000000000005"/>
    <s v="51-60%"/>
    <n v="56.197074672825252"/>
    <x v="1"/>
    <x v="1"/>
    <n v="9275"/>
    <n v="13.675000000000001"/>
    <s v="R27S4UNXONW7O4"/>
  </r>
  <r>
    <x v="547"/>
    <s v="Bajaj ATX 4 750-Watt"/>
    <x v="0"/>
    <s v="Kitchen&amp;HomeAppliances"/>
    <s v="SmallKitchenAppliances"/>
    <s v="AESRBPLU5VWDLZIS34S4MGRGXOHA"/>
    <s v="Gourav"/>
    <n v="1499"/>
    <s v="&gt;₹500"/>
    <n v="1499"/>
    <n v="13987169"/>
    <n v="0"/>
    <s v="0-10%"/>
    <n v="0"/>
    <x v="0"/>
    <x v="3"/>
    <n v="9331"/>
    <n v="13.631"/>
    <s v="R1HBS1IAS9P3EK"/>
  </r>
  <r>
    <x v="548"/>
    <s v="Pigeon By Stovekraft ABS"/>
    <x v="0"/>
    <s v="Kitchen&amp;HomeAppliances"/>
    <s v="SmallKitchenAppliances"/>
    <s v="AGI226GQCKRT4Z3EB3IW3VTJRT6A"/>
    <s v="Rajeshwar r."/>
    <n v="1799"/>
    <s v="&gt;₹500"/>
    <n v="3595"/>
    <n v="35198645"/>
    <n v="0.5"/>
    <s v="41-50%"/>
    <n v="49.958275382475662"/>
    <x v="1"/>
    <x v="5"/>
    <n v="9791"/>
    <n v="13.591000000000001"/>
    <s v="RWY553B13GWAK"/>
  </r>
  <r>
    <x v="549"/>
    <s v="Bajaj Frore 1200 mm"/>
    <x v="0"/>
    <s v="Heating,Cooling&amp;AirQuality"/>
    <s v="Fans"/>
    <s v="AFE4ZYVJSLM3MSXZHWHIWFGRMNPQ"/>
    <s v="Bhaumik"/>
    <n v="1399"/>
    <s v="&gt;₹500"/>
    <n v="2660"/>
    <n v="24868340"/>
    <n v="0.47"/>
    <s v="41-50%"/>
    <n v="47.406015037593988"/>
    <x v="0"/>
    <x v="2"/>
    <n v="9349"/>
    <n v="13.449"/>
    <s v="R15AE2SXC1IIK3"/>
  </r>
  <r>
    <x v="550"/>
    <s v="COI Note Pad/Memo Book"/>
    <x v="5"/>
    <s v="OfficePaperProducts"/>
    <s v="Paper"/>
    <s v="AENFXWHBX7R7PZG2Q67PXLFGPHAQ"/>
    <s v="Vishwajeet"/>
    <n v="198"/>
    <s v="₹200"/>
    <n v="800"/>
    <n v="7475200"/>
    <n v="0.75"/>
    <s v="71-80%"/>
    <n v="75.25"/>
    <x v="1"/>
    <x v="2"/>
    <n v="9344"/>
    <n v="13.443999999999999"/>
    <s v="R1XME75YUKM2OB"/>
  </r>
  <r>
    <x v="551"/>
    <s v="STRIFF Wall Mount Phone"/>
    <x v="1"/>
    <s v="Mobiles&amp;Accessories"/>
    <s v="MobileAccessories"/>
    <s v="AETBZL6TIGY24P3Y6WNN2BNIZIDA"/>
    <s v="Mahesh E"/>
    <n v="89"/>
    <s v="₹200"/>
    <n v="499"/>
    <n v="4660660"/>
    <n v="0.82"/>
    <s v="81-90%"/>
    <n v="82.164328657314627"/>
    <x v="1"/>
    <x v="2"/>
    <n v="9340"/>
    <n v="13.44"/>
    <s v="RVNP5UR9UECQW"/>
  </r>
  <r>
    <x v="552"/>
    <s v="Boult Audio Airbass Z20"/>
    <x v="1"/>
    <s v="Headphones,Earbuds&amp;Accessories"/>
    <s v="Headphones"/>
    <s v="AGGSPBWHNKPM222VK2PCN4PHRMWQ"/>
    <s v="deep"/>
    <n v="1399"/>
    <s v="&gt;₹500"/>
    <n v="5499"/>
    <n v="52262496"/>
    <n v="0.75"/>
    <s v="71-80%"/>
    <n v="74.559010729223502"/>
    <x v="1"/>
    <x v="7"/>
    <n v="9504"/>
    <n v="13.404"/>
    <s v="R3Q0EFB6CKAL4W"/>
  </r>
  <r>
    <x v="553"/>
    <s v="Flix Micro Usb Cable"/>
    <x v="2"/>
    <s v="Accessories&amp;Peripherals"/>
    <s v="Cables&amp;Accessories"/>
    <s v="AHIKJUDTVJ4T6DV6IUGFYZ5LXMPA"/>
    <s v="Sethu madhav"/>
    <n v="59"/>
    <s v="₹200"/>
    <n v="199"/>
    <n v="1866222"/>
    <n v="0.7"/>
    <s v="61-70%"/>
    <n v="70.35175879396985"/>
    <x v="1"/>
    <x v="0"/>
    <n v="9378"/>
    <n v="13.378"/>
    <s v="R3F4T5TRYPTMIG"/>
  </r>
  <r>
    <x v="554"/>
    <s v="FLiX (Beetel USB to"/>
    <x v="2"/>
    <s v="Accessories&amp;Peripherals"/>
    <s v="Cables&amp;Accessories"/>
    <s v="AHIKJUDTVJ4T6DV6IUGFYZ5LXMPA"/>
    <s v="Sethu madhav"/>
    <n v="59"/>
    <s v="₹200"/>
    <n v="199"/>
    <n v="1866222"/>
    <n v="0.7"/>
    <s v="61-70%"/>
    <n v="70.35175879396985"/>
    <x v="1"/>
    <x v="0"/>
    <n v="9378"/>
    <n v="13.378"/>
    <s v="R3F4T5TRYPTMIG"/>
  </r>
  <r>
    <x v="555"/>
    <s v="Flix (Beetel) Usb To"/>
    <x v="2"/>
    <s v="Accessories&amp;Peripherals"/>
    <s v="Cables&amp;Accessories"/>
    <s v="AHIKJUDTVJ4T6DV6IUGFYZ5LXMPA"/>
    <s v="Sethu madhav"/>
    <n v="139"/>
    <s v="₹200"/>
    <n v="249"/>
    <n v="2335122"/>
    <n v="0.44"/>
    <s v="41-50%"/>
    <n v="44.176706827309239"/>
    <x v="0"/>
    <x v="0"/>
    <n v="9378"/>
    <n v="13.378"/>
    <s v="R3F4T5TRYPTMIG"/>
  </r>
  <r>
    <x v="556"/>
    <s v="FLiX (Beetel USB to"/>
    <x v="2"/>
    <s v="Accessories&amp;Peripherals"/>
    <s v="Cables&amp;Accessories"/>
    <s v="AHIKJUDTVJ4T6DV6IUGFYZ5LXMPA"/>
    <s v="Sethu madhav"/>
    <n v="88"/>
    <s v="₹200"/>
    <n v="299"/>
    <n v="2804022"/>
    <n v="0.71"/>
    <s v="71-80%"/>
    <n v="70.568561872909697"/>
    <x v="1"/>
    <x v="0"/>
    <n v="9378"/>
    <n v="13.378"/>
    <s v="R3F4T5TRYPTMIG"/>
  </r>
  <r>
    <x v="557"/>
    <s v="FLiX (Beetel Flow USB"/>
    <x v="2"/>
    <s v="Accessories&amp;Peripherals"/>
    <s v="Cables&amp;Accessories"/>
    <s v="AHIKJUDTVJ4T6DV6IUGFYZ5LXMPA"/>
    <s v="Sethu madhav"/>
    <n v="57.89"/>
    <s v="₹200"/>
    <n v="199"/>
    <n v="1866222"/>
    <n v="0.71"/>
    <s v="71-80%"/>
    <n v="70.909547738693476"/>
    <x v="1"/>
    <x v="0"/>
    <n v="9378"/>
    <n v="13.378"/>
    <s v="R3F4T5TRYPTMIG"/>
  </r>
  <r>
    <x v="558"/>
    <s v="FLiX (Beetel) USB to"/>
    <x v="2"/>
    <s v="Accessories&amp;Peripherals"/>
    <s v="Cables&amp;Accessories"/>
    <s v="AHIKJUDTVJ4T6DV6IUGFYZ5LXMPA"/>
    <s v="Sethu madhav"/>
    <n v="129"/>
    <s v="₹200"/>
    <n v="249"/>
    <n v="2335122"/>
    <n v="0.48"/>
    <s v="41-50%"/>
    <n v="48.192771084337352"/>
    <x v="0"/>
    <x v="0"/>
    <n v="9378"/>
    <n v="13.378"/>
    <s v="R3F4T5TRYPTMIG"/>
  </r>
  <r>
    <x v="559"/>
    <s v="FLiX (Beetel) 3in1 (Type"/>
    <x v="2"/>
    <s v="Accessories&amp;Peripherals"/>
    <s v="Cables&amp;Accessories"/>
    <s v="AHIKJUDTVJ4T6DV6IUGFYZ5LXMPA"/>
    <s v="Sethu madhav"/>
    <n v="182"/>
    <s v="₹200"/>
    <n v="599"/>
    <n v="5617422"/>
    <n v="0.7"/>
    <s v="61-70%"/>
    <n v="69.616026711185313"/>
    <x v="1"/>
    <x v="0"/>
    <n v="9378"/>
    <n v="13.378"/>
    <s v="R3F4T5TRYPTMIG"/>
  </r>
  <r>
    <x v="560"/>
    <s v="Motorola a10 Dual Sim"/>
    <x v="1"/>
    <s v="Mobiles&amp;Accessories"/>
    <s v="Smartphones&amp;BasicMobiles"/>
    <s v="AEN657OFUBBVTAFRFCOOUKFBNQ4Q"/>
    <s v="Dimpal"/>
    <n v="1399"/>
    <s v="&gt;₹500"/>
    <n v="1630"/>
    <n v="15286140"/>
    <n v="0.14000000000000001"/>
    <s v="11-20%"/>
    <n v="14.171779141104293"/>
    <x v="0"/>
    <x v="0"/>
    <n v="9378"/>
    <n v="13.378"/>
    <s v="R27C4TPKHXYBRU"/>
  </r>
  <r>
    <x v="561"/>
    <s v="Motorola a10 Dual Sim"/>
    <x v="1"/>
    <s v="Mobiles&amp;Accessories"/>
    <s v="Smartphones&amp;BasicMobiles"/>
    <s v="AEN657OFUBBVTAFRFCOOUKFBNQ4Q"/>
    <s v="Dimpal"/>
    <n v="1399"/>
    <s v="&gt;₹500"/>
    <n v="1630"/>
    <n v="15286140"/>
    <n v="0.14000000000000001"/>
    <s v="11-20%"/>
    <n v="14.171779141104293"/>
    <x v="0"/>
    <x v="0"/>
    <n v="9378"/>
    <n v="13.378"/>
    <s v="R27C4TPKHXYBRU"/>
  </r>
  <r>
    <x v="562"/>
    <s v="Flix Micro Usb Cable"/>
    <x v="2"/>
    <s v="Accessories&amp;Peripherals"/>
    <s v="Cables&amp;Accessories"/>
    <s v="AHIKJUDTVJ4T6DV6IUGFYZ5LXMPA"/>
    <s v="Sethu madhav"/>
    <n v="59"/>
    <s v="₹200"/>
    <n v="199"/>
    <n v="1866023"/>
    <n v="0.7"/>
    <s v="61-70%"/>
    <n v="70.35175879396985"/>
    <x v="1"/>
    <x v="0"/>
    <n v="9377"/>
    <n v="13.377000000000001"/>
    <s v="R3F4T5TRYPTMIG"/>
  </r>
  <r>
    <x v="563"/>
    <s v="FLiX (Beetel) USB to"/>
    <x v="2"/>
    <s v="Accessories&amp;Peripherals"/>
    <s v="Cables&amp;Accessories"/>
    <s v="AHIKJUDTVJ4T6DV6IUGFYZ5LXMPA"/>
    <s v="Sethu madhav"/>
    <n v="139"/>
    <s v="₹200"/>
    <n v="249"/>
    <n v="2334873"/>
    <n v="0.44"/>
    <s v="41-50%"/>
    <n v="44.176706827309239"/>
    <x v="0"/>
    <x v="0"/>
    <n v="9377"/>
    <n v="13.377000000000001"/>
    <s v="R3F4T5TRYPTMIG"/>
  </r>
  <r>
    <x v="564"/>
    <s v="Flix Micro Usb Cable"/>
    <x v="2"/>
    <s v="Accessories&amp;Peripherals"/>
    <s v="Cables&amp;Accessories"/>
    <s v="AHIKJUDTVJ4T6DV6IUGFYZ5LXMPA"/>
    <s v="Sethu madhav"/>
    <n v="59"/>
    <s v="₹200"/>
    <n v="199"/>
    <n v="1866023"/>
    <n v="0.7"/>
    <s v="61-70%"/>
    <n v="70.35175879396985"/>
    <x v="1"/>
    <x v="0"/>
    <n v="9377"/>
    <n v="13.377000000000001"/>
    <s v="R3F4T5TRYPTMIG"/>
  </r>
  <r>
    <x v="565"/>
    <s v="Rico IRPRO 1500 Watt"/>
    <x v="0"/>
    <s v="Heating,Cooling&amp;AirQuality"/>
    <s v="WaterHeaters&amp;Geysers"/>
    <s v="AGB3FQ7523INWDNY3MAHJWA5ZGIQ"/>
    <s v="Vishal dhan"/>
    <n v="999"/>
    <s v="&gt;₹500"/>
    <n v="1075"/>
    <n v="9970625"/>
    <n v="7.0000000000000007E-2"/>
    <s v="0-10%"/>
    <n v="7.0697674418604652"/>
    <x v="0"/>
    <x v="2"/>
    <n v="9275"/>
    <n v="13.375"/>
    <s v="R2700E7W1TZOD3"/>
  </r>
  <r>
    <x v="566"/>
    <s v="HUL Pureit Eco Water"/>
    <x v="0"/>
    <s v="Kitchen&amp;HomeAppliances"/>
    <s v="WaterPurifiers&amp;Accessories"/>
    <s v="AGIHTJB62LSES5P47SG25CPSV4IQ"/>
    <s v="Debendra Nath Ghosh"/>
    <n v="13999"/>
    <s v="&gt;₹500"/>
    <n v="24850"/>
    <n v="222357800"/>
    <n v="0.44"/>
    <s v="41-50%"/>
    <n v="43.665995975855132"/>
    <x v="0"/>
    <x v="1"/>
    <n v="8948"/>
    <n v="13.348000000000001"/>
    <s v="RTYS2009LXZ0F"/>
  </r>
  <r>
    <x v="567"/>
    <s v="Samsung 25W USB Travel"/>
    <x v="1"/>
    <s v="Mobiles&amp;Accessories"/>
    <s v="MobileAccessories"/>
    <s v="AH6ATQVI2YBUXDHJEADXMVOBBT2Q"/>
    <s v="Rishi Kashyap"/>
    <n v="1219"/>
    <s v="&gt;₹500"/>
    <n v="1699"/>
    <n v="15105809"/>
    <n v="0.28000000000000003"/>
    <s v="21-30%"/>
    <n v="28.251912889935255"/>
    <x v="0"/>
    <x v="1"/>
    <n v="8891"/>
    <n v="13.291"/>
    <s v="R3GPDNKHUWXBMD"/>
  </r>
  <r>
    <x v="568"/>
    <s v="OpenTech¬Æ Military-Grade Tempered Glass"/>
    <x v="1"/>
    <s v="Mobiles&amp;Accessories"/>
    <s v="MobileAccessories"/>
    <s v="AGPLH6XWDVSULDCZOFJRM6XNTNXQ"/>
    <s v="Ranjan S."/>
    <n v="299"/>
    <s v="₹200-₹500"/>
    <n v="999"/>
    <n v="8882109"/>
    <n v="0.7"/>
    <s v="61-70%"/>
    <n v="70.070070070070074"/>
    <x v="1"/>
    <x v="3"/>
    <n v="8891"/>
    <n v="13.190999999999999"/>
    <s v="RRF41F2P7DFYP"/>
  </r>
  <r>
    <x v="569"/>
    <s v="Cuzor 12V Mini ups"/>
    <x v="2"/>
    <s v="NetworkingDevices"/>
    <s v="Routers"/>
    <s v="AF757N27JM5UZFJ3TS5FVGBYVMDA"/>
    <s v="krupasindhu"/>
    <n v="1499"/>
    <s v="&gt;₹500"/>
    <n v="2999"/>
    <n v="25959344"/>
    <n v="0.5"/>
    <s v="41-50%"/>
    <n v="50.016672224074689"/>
    <x v="1"/>
    <x v="4"/>
    <n v="8656"/>
    <n v="13.156000000000001"/>
    <s v="R322EU1EPO0EFK"/>
  </r>
  <r>
    <x v="570"/>
    <s v="Classmate Pulse 6 Subject"/>
    <x v="5"/>
    <s v="OfficePaperProducts"/>
    <s v="Paper"/>
    <s v="AGPGSHGMGBF6GBOQ7ZXUBQ3IFZJA"/>
    <s v="Raksha"/>
    <n v="114"/>
    <s v="₹200"/>
    <n v="120"/>
    <n v="1072560"/>
    <n v="0.05"/>
    <s v="0-10%"/>
    <n v="5"/>
    <x v="0"/>
    <x v="6"/>
    <n v="8938"/>
    <n v="13.138000000000002"/>
    <s v="RFFLKG1LJ0XOI"/>
  </r>
  <r>
    <x v="571"/>
    <s v="Zodo 8 5 inch"/>
    <x v="2"/>
    <s v="Accessories&amp;Peripherals"/>
    <s v="Keyboards,Mice&amp;InputDevices"/>
    <s v="AES4PVTQ4WEANJ2E2HOJNVVBGQNQ"/>
    <s v="Hemant Ghengat"/>
    <n v="100"/>
    <s v="₹200"/>
    <n v="499"/>
    <n v="4809362"/>
    <n v="0.8"/>
    <s v="71-80%"/>
    <n v="79.959919839679358"/>
    <x v="1"/>
    <x v="9"/>
    <n v="9638"/>
    <n v="13.138"/>
    <s v="R2MSV2JRVJGRQN"/>
  </r>
  <r>
    <x v="572"/>
    <s v="Classmate Soft Cover 6"/>
    <x v="5"/>
    <s v="OfficePaperProducts"/>
    <s v="Paper"/>
    <s v="AF3GETWWBGMLASY2KKNNBS2VO6DQ"/>
    <s v="Amita"/>
    <n v="157"/>
    <s v="₹200"/>
    <n v="160"/>
    <n v="1378880"/>
    <n v="0.02"/>
    <s v="0-10%"/>
    <n v="1.875"/>
    <x v="0"/>
    <x v="4"/>
    <n v="8618"/>
    <n v="13.118"/>
    <s v="R2QV1JD5V8C2S1"/>
  </r>
  <r>
    <x v="573"/>
    <s v="AmazonBasics - High-Speed Male"/>
    <x v="1"/>
    <s v="HomeTheater,TV&amp;Video"/>
    <s v="Accessories"/>
    <s v="AGLYU2PCAJAWMX2SQ7Z44TQCOB5A"/>
    <s v="Salil P."/>
    <n v="299"/>
    <s v="₹200-₹500"/>
    <n v="700"/>
    <n v="6099800"/>
    <n v="0.56999999999999995"/>
    <s v="51-60%"/>
    <n v="57.285714285714285"/>
    <x v="1"/>
    <x v="1"/>
    <n v="8714"/>
    <n v="13.114000000000001"/>
    <s v="RJP1JLG2KKDYM"/>
  </r>
  <r>
    <x v="574"/>
    <s v="Casio MJ-12D 150 Steps"/>
    <x v="5"/>
    <s v="OfficeElectronics"/>
    <s v="Calculators"/>
    <s v="AFCKVOFM46DHVEVU7M4ABUCXDLLQ"/>
    <s v="Kayumuddin"/>
    <n v="440"/>
    <s v="₹200-₹500"/>
    <n v="440"/>
    <n v="3788400"/>
    <n v="0"/>
    <s v="0-10%"/>
    <n v="0"/>
    <x v="0"/>
    <x v="4"/>
    <n v="8610"/>
    <n v="13.11"/>
    <s v="R3S29FN21O2CMZ"/>
  </r>
  <r>
    <x v="575"/>
    <s v="Wecool Nylon Braided Multifunction"/>
    <x v="2"/>
    <s v="Accessories&amp;Peripherals"/>
    <s v="Cables&amp;Accessories"/>
    <s v="AE47XF2766XJOEOI42DVP2HMB4YQ"/>
    <s v="DHONDU"/>
    <n v="333"/>
    <s v="₹200-₹500"/>
    <n v="999"/>
    <n v="9782208"/>
    <n v="0.67"/>
    <s v="61-70%"/>
    <n v="66.666666666666657"/>
    <x v="1"/>
    <x v="14"/>
    <n v="9792"/>
    <n v="13.091999999999999"/>
    <s v="RWSHFGBE1WU3I"/>
  </r>
  <r>
    <x v="576"/>
    <s v="Wecool Nylon Braided Multifunction"/>
    <x v="2"/>
    <s v="Accessories&amp;Peripherals"/>
    <s v="Cables&amp;Accessories"/>
    <s v="AE47XF2766XJOEOI42DVP2HMB4YQ"/>
    <s v="DHONDU"/>
    <n v="333"/>
    <s v="₹200-₹500"/>
    <n v="999"/>
    <n v="9782208"/>
    <n v="0.67"/>
    <s v="61-70%"/>
    <n v="66.666666666666657"/>
    <x v="1"/>
    <x v="14"/>
    <n v="9792"/>
    <n v="13.091999999999999"/>
    <s v="RWSHFGBE1WU3I"/>
  </r>
  <r>
    <x v="577"/>
    <s v="Fire-Boltt Ring Pro Bluetooth"/>
    <x v="1"/>
    <s v="WearableTechnology"/>
    <s v="SmartWatches"/>
    <s v="AGRQVHEZZHU5EBW2ZF254W4VTNYA"/>
    <s v="Shivam j."/>
    <n v="2499"/>
    <s v="&gt;₹500"/>
    <n v="9999"/>
    <n v="90890910"/>
    <n v="0.75"/>
    <s v="71-80%"/>
    <n v="75.00750075007501"/>
    <x v="1"/>
    <x v="0"/>
    <n v="9090"/>
    <n v="13.09"/>
    <s v="R21XA337NNFD76"/>
  </r>
  <r>
    <x v="578"/>
    <s v="Epson 3 65 ml"/>
    <x v="2"/>
    <s v="Printers,Inks&amp;Accessories"/>
    <s v="Inks,Toners&amp;Cartridges"/>
    <s v="AEQGYJXCSCCNZSPU6KO2ROAMEJXA"/>
    <s v="Rajib Barman"/>
    <n v="309"/>
    <s v="₹200-₹500"/>
    <n v="404"/>
    <n v="3480056"/>
    <n v="0.24"/>
    <s v="21-30%"/>
    <n v="23.514851485148512"/>
    <x v="0"/>
    <x v="1"/>
    <n v="8614"/>
    <n v="13.014000000000001"/>
    <s v="R4S7MHI8MJKLU"/>
  </r>
  <r>
    <x v="579"/>
    <s v="AGARO Marvel 9 Liters"/>
    <x v="0"/>
    <s v="Kitchen&amp;HomeAppliances"/>
    <s v="SmallKitchenAppliances"/>
    <s v="AH4WZKCWB4OVUG2LZUAFGWSVS4WQ"/>
    <s v="Aswin Thomas"/>
    <n v="1699"/>
    <s v="&gt;₹500"/>
    <n v="1999"/>
    <n v="17737127"/>
    <n v="0.15"/>
    <s v="11-20%"/>
    <n v="15.007503751875939"/>
    <x v="0"/>
    <x v="2"/>
    <n v="8873"/>
    <n v="12.972999999999999"/>
    <s v="R1R0861UO92Z4S"/>
  </r>
  <r>
    <x v="580"/>
    <s v="Cookwell Bullet Mixer Grinder"/>
    <x v="0"/>
    <s v="Kitchen&amp;HomeAppliances"/>
    <s v="SmallKitchenAppliances"/>
    <s v="AFJVAVYH2K6VUCTNLA5HZ45VQFKA"/>
    <s v="Nanu prinu"/>
    <n v="2464"/>
    <s v="&gt;₹500"/>
    <n v="6000"/>
    <n v="53196000"/>
    <n v="0.59"/>
    <s v="51-60%"/>
    <n v="58.933333333333337"/>
    <x v="1"/>
    <x v="2"/>
    <n v="8866"/>
    <n v="12.965999999999999"/>
    <s v="R2CCAIITXBUWWK"/>
  </r>
  <r>
    <x v="581"/>
    <s v="Crompton Sea Sapphira 1200"/>
    <x v="0"/>
    <s v="Heating,Cooling&amp;AirQuality"/>
    <s v="Fans"/>
    <s v="AENJBTR2KDJMOAEQA4AROLV244QQ"/>
    <s v="Pavan Sisode"/>
    <n v="1449"/>
    <s v="&gt;₹500"/>
    <n v="2349"/>
    <n v="21185631"/>
    <n v="0.38"/>
    <s v="31-40%"/>
    <n v="38.314176245210732"/>
    <x v="0"/>
    <x v="7"/>
    <n v="9019"/>
    <n v="12.919"/>
    <s v="R19X0TLJFOL8RV"/>
  </r>
  <r>
    <x v="582"/>
    <s v="LAPSTER Spiral Charger Spiral"/>
    <x v="2"/>
    <s v="Accessories&amp;Peripherals"/>
    <s v="Cables&amp;Accessories"/>
    <s v="AFNGZSZUISNZ2SMAN3L3OALQXS2Q"/>
    <s v="Screcko"/>
    <n v="99"/>
    <s v="₹200"/>
    <n v="999"/>
    <n v="8742249"/>
    <n v="0.9"/>
    <s v="81-90%"/>
    <n v="90.090090090090087"/>
    <x v="1"/>
    <x v="2"/>
    <n v="8751"/>
    <n v="12.850999999999999"/>
    <s v="R8UDGYG74HT52"/>
  </r>
  <r>
    <x v="583"/>
    <s v="Zebronics ZEB-90HB USB Hub,"/>
    <x v="2"/>
    <s v="Accessories&amp;Peripherals"/>
    <s v="USBHubs"/>
    <s v="AGDY4LIW3A477KFMINSUKYRMSK7Q"/>
    <s v="Aakash Purohit"/>
    <n v="179"/>
    <s v="₹200"/>
    <n v="499"/>
    <n v="4683115"/>
    <n v="0.64"/>
    <s v="61-70%"/>
    <n v="64.128256513026045"/>
    <x v="1"/>
    <x v="13"/>
    <n v="9385"/>
    <n v="12.785"/>
    <s v="R2OTWTVJ7UBDIL"/>
  </r>
  <r>
    <x v="584"/>
    <s v="Amazon Basics USB C"/>
    <x v="2"/>
    <s v="Accessories&amp;Peripherals"/>
    <s v="Cables&amp;Accessories"/>
    <s v="AHXJZSVEOLZI5RBMJNOHPVSA2DNA"/>
    <s v="Nathan Avram"/>
    <n v="799"/>
    <s v="&gt;₹500"/>
    <n v="1999"/>
    <n v="17157417"/>
    <n v="0.6"/>
    <s v="51-60%"/>
    <n v="60.030015007503756"/>
    <x v="1"/>
    <x v="6"/>
    <n v="8583"/>
    <n v="12.783000000000001"/>
    <s v="R1HU969QEMB97J"/>
  </r>
  <r>
    <x v="585"/>
    <s v="Quantum RJ45 Ethernet Patch"/>
    <x v="2"/>
    <s v="Accessories&amp;Peripherals"/>
    <s v="Cables&amp;Accessories"/>
    <s v="AEMEBARDKUUI7MQSY2HXMC2DCT4A"/>
    <s v="hiren panchal"/>
    <n v="238"/>
    <s v="₹200-₹500"/>
    <n v="699"/>
    <n v="5852028"/>
    <n v="0.66"/>
    <s v="61-70%"/>
    <n v="65.951359084406292"/>
    <x v="1"/>
    <x v="1"/>
    <n v="8372"/>
    <n v="12.772"/>
    <s v="R1ORJ2TKW4MHLY"/>
  </r>
  <r>
    <x v="586"/>
    <s v="ZEBRONICS Zeb-Evolve Wireless in"/>
    <x v="1"/>
    <s v="Headphones,Earbuds&amp;Accessories"/>
    <s v="Headphones"/>
    <s v="AFVD56LA6WDD3SSROFLFQVHLSHJA"/>
    <s v="Eshaan tripathi"/>
    <n v="499"/>
    <s v="₹200-₹500"/>
    <n v="1499"/>
    <n v="13744331"/>
    <n v="0.67"/>
    <s v="61-70%"/>
    <n v="66.711140760507007"/>
    <x v="1"/>
    <x v="12"/>
    <n v="9169"/>
    <n v="12.769"/>
    <s v="R1ZVVISXKO1JOK"/>
  </r>
  <r>
    <x v="587"/>
    <s v="Samsung Galaxy M53 5G"/>
    <x v="1"/>
    <s v="Mobiles&amp;Accessories"/>
    <s v="Smartphones&amp;BasicMobiles"/>
    <s v="AFBLFBJHOW7CQX62SQP7S3QJCFVA"/>
    <s v="Jatin Patel"/>
    <n v="23999"/>
    <s v="&gt;₹500"/>
    <n v="32999"/>
    <n v="292569134"/>
    <n v="0.27"/>
    <s v="21-30%"/>
    <n v="27.273553744052847"/>
    <x v="0"/>
    <x v="7"/>
    <n v="8866"/>
    <n v="12.766"/>
    <s v="RRKAMPIXSKUW"/>
  </r>
  <r>
    <x v="588"/>
    <s v="Wonderchef Nutri-blend Mixer, Grinder"/>
    <x v="0"/>
    <s v="Kitchen&amp;HomeAppliances"/>
    <s v="SmallKitchenAppliances"/>
    <s v="AE5CXOIK2XJRKPRSKOXHICJHG3UQ"/>
    <s v="KAILASH MANDAL"/>
    <n v="2899"/>
    <s v="&gt;₹500"/>
    <n v="5500"/>
    <n v="49269000"/>
    <n v="0.47"/>
    <s v="41-50%"/>
    <n v="47.290909090909089"/>
    <x v="0"/>
    <x v="5"/>
    <n v="8958"/>
    <n v="12.757999999999999"/>
    <s v="R3INNJUH4JO9LK"/>
  </r>
  <r>
    <x v="589"/>
    <s v="Ant Esports GM320 RGB"/>
    <x v="2"/>
    <s v="Accessories&amp;Peripherals"/>
    <s v="PCGamingPeripherals"/>
    <s v="AGXE2OEXIRBIE4WCKGQYVF4ZY5OQ"/>
    <s v="Bhagwan Patil"/>
    <n v="575"/>
    <s v="&gt;₹500"/>
    <n v="2799"/>
    <n v="23895063"/>
    <n v="0.79"/>
    <s v="71-80%"/>
    <n v="79.456948910325124"/>
    <x v="1"/>
    <x v="6"/>
    <n v="8537"/>
    <n v="12.737000000000002"/>
    <s v="RO0S1HB5CYIZ9"/>
  </r>
  <r>
    <x v="590"/>
    <s v="Portronics Adapto 20 Type"/>
    <x v="1"/>
    <s v="Mobiles&amp;Accessories"/>
    <s v="MobileAccessories"/>
    <s v="AE5X7F5K6HASKKQZGUJEF3VZFRRQ"/>
    <s v="Santosh Kumar"/>
    <n v="529"/>
    <s v="&gt;₹500"/>
    <n v="1499"/>
    <n v="12889901"/>
    <n v="0.65"/>
    <s v="61-70%"/>
    <n v="64.70980653769179"/>
    <x v="1"/>
    <x v="2"/>
    <n v="8599"/>
    <n v="12.699"/>
    <s v="RLCW4ACH6TGM7"/>
  </r>
  <r>
    <x v="591"/>
    <s v="iQOO 9 SE 5G"/>
    <x v="1"/>
    <s v="Mobiles&amp;Accessories"/>
    <s v="Smartphones&amp;BasicMobiles"/>
    <s v="AEYESC4XEIJ23NANPR3BK2GGXS2A"/>
    <s v="SAFEER SHAMSUDEEN"/>
    <n v="29990"/>
    <s v="&gt;₹500"/>
    <n v="39990"/>
    <n v="335876010"/>
    <n v="0.25"/>
    <s v="21-30%"/>
    <n v="25.006251562890725"/>
    <x v="0"/>
    <x v="3"/>
    <n v="8399"/>
    <n v="12.698999999999998"/>
    <s v="RJOCZ7VETYOPA"/>
  </r>
  <r>
    <x v="592"/>
    <s v="AmazonBasics New Release Nylon"/>
    <x v="2"/>
    <s v="Accessories&amp;Peripherals"/>
    <s v="Cables&amp;Accessories"/>
    <s v="AFWJSD4AVIM6DC3YA63G2QPENQSQ"/>
    <s v="Arv"/>
    <n v="799"/>
    <s v="&gt;₹500"/>
    <n v="2100"/>
    <n v="17194800"/>
    <n v="0.62"/>
    <s v="61-70%"/>
    <n v="61.952380952380949"/>
    <x v="1"/>
    <x v="3"/>
    <n v="8188"/>
    <n v="12.488"/>
    <s v="R1Q0PEVL6X8WZJ"/>
  </r>
  <r>
    <x v="593"/>
    <s v="AmazonBasics New Release Nylon"/>
    <x v="2"/>
    <s v="Accessories&amp;Peripherals"/>
    <s v="Cables&amp;Accessories"/>
    <s v="AFWJSD4AVIM6DC3YA63G2QPENQSQ"/>
    <s v="Arv"/>
    <n v="799"/>
    <s v="&gt;₹500"/>
    <n v="2100"/>
    <n v="17194800"/>
    <n v="0.62"/>
    <s v="61-70%"/>
    <n v="61.952380952380949"/>
    <x v="1"/>
    <x v="3"/>
    <n v="8188"/>
    <n v="12.488"/>
    <s v="R1Q0PEVL6X8WZJ"/>
  </r>
  <r>
    <x v="594"/>
    <s v="AmazonBasics New Release Nylon"/>
    <x v="2"/>
    <s v="Accessories&amp;Peripherals"/>
    <s v="Cables&amp;Accessories"/>
    <s v="AFWJSD4AVIM6DC3YA63G2QPENQSQ"/>
    <s v="Arv"/>
    <n v="799"/>
    <s v="&gt;₹500"/>
    <n v="2100"/>
    <n v="17194800"/>
    <n v="0.62"/>
    <s v="61-70%"/>
    <n v="61.952380952380949"/>
    <x v="1"/>
    <x v="3"/>
    <n v="8188"/>
    <n v="12.488"/>
    <s v="R1Q0PEVL6X8WZJ"/>
  </r>
  <r>
    <x v="595"/>
    <s v="Spigen EZ Fit Tempered"/>
    <x v="1"/>
    <s v="Mobiles&amp;Accessories"/>
    <s v="MobileAccessories"/>
    <s v="AGQIXFPHABUZ2WPETGRYDB7VSMXA"/>
    <s v="Siddhi Prabhudesai"/>
    <n v="999"/>
    <s v="&gt;₹500"/>
    <n v="2899"/>
    <n v="22551321"/>
    <n v="0.66"/>
    <s v="61-70%"/>
    <n v="65.53984132459469"/>
    <x v="1"/>
    <x v="15"/>
    <n v="7779"/>
    <n v="12.478999999999999"/>
    <s v="R13CIOIUD1D8UM"/>
  </r>
  <r>
    <x v="596"/>
    <s v="FEDUS Cat6 Ethernet Cable,"/>
    <x v="2"/>
    <s v="Accessories&amp;Peripherals"/>
    <s v="Cables&amp;Accessories"/>
    <s v="AGFSOG7QWOQRQTDVWUVK4WPOPHSA"/>
    <s v="Samuel Nesa Kumar. L"/>
    <n v="287"/>
    <s v="₹200-₹500"/>
    <n v="499"/>
    <n v="4029924"/>
    <n v="0.42"/>
    <s v="41-50%"/>
    <n v="42.484969939879761"/>
    <x v="0"/>
    <x v="1"/>
    <n v="8076"/>
    <n v="12.476000000000001"/>
    <s v="R3J8OMTJB5P038"/>
  </r>
  <r>
    <x v="597"/>
    <s v="HP X200 Wireless Mouse"/>
    <x v="2"/>
    <s v="Accessories&amp;Peripherals"/>
    <s v="Keyboards,Mice&amp;InputDevices"/>
    <s v="AGQOIAAECVPLYNBEMZOCS6GKZWDA"/>
    <s v="Amazon_user"/>
    <n v="681"/>
    <s v="&gt;₹500"/>
    <n v="1199"/>
    <n v="9901342"/>
    <n v="0.43"/>
    <s v="41-50%"/>
    <n v="43.202668890742288"/>
    <x v="0"/>
    <x v="6"/>
    <n v="8258"/>
    <n v="12.457999999999998"/>
    <s v="RMJTIHWOEVJ2S"/>
  </r>
  <r>
    <x v="598"/>
    <s v="Luxor 5 Subject Single"/>
    <x v="5"/>
    <s v="OfficePaperProducts"/>
    <s v="Paper"/>
    <s v="AGKET6EBMS4XL3NJXMR2JOPTFO5A"/>
    <s v="AR"/>
    <n v="125"/>
    <s v="₹200"/>
    <n v="180"/>
    <n v="1449540"/>
    <n v="0.31"/>
    <s v="31-40%"/>
    <n v="30.555555555555557"/>
    <x v="0"/>
    <x v="1"/>
    <n v="8053"/>
    <n v="12.453000000000001"/>
    <s v="R278Z7QRKL9FVR"/>
  </r>
  <r>
    <x v="599"/>
    <s v="Philips Daily Collection HD2582/00"/>
    <x v="0"/>
    <s v="Kitchen&amp;HomeAppliances"/>
    <s v="SmallKitchenAppliances"/>
    <s v="AHX5COLYUD4DO3WUMFCOQ47NPJFQ"/>
    <s v="Harsha"/>
    <n v="2095"/>
    <s v="&gt;₹500"/>
    <n v="2095"/>
    <n v="16653155"/>
    <n v="0"/>
    <s v="0-10%"/>
    <n v="0"/>
    <x v="0"/>
    <x v="4"/>
    <n v="7949"/>
    <n v="12.449"/>
    <s v="R18OC1M5ERXJ0"/>
  </r>
  <r>
    <x v="600"/>
    <s v="URBN 20000 mAh Lithium_Polymer"/>
    <x v="1"/>
    <s v="Mobiles&amp;Accessories"/>
    <s v="MobileAccessories"/>
    <s v="AH3HLGFYASB5KSFZRSQVOQF5BKKA"/>
    <s v="RAJA PANDIAN"/>
    <n v="2179"/>
    <s v="&gt;₹500"/>
    <n v="3999"/>
    <n v="33511620"/>
    <n v="0.46"/>
    <s v="41-50%"/>
    <n v="45.511377844461116"/>
    <x v="0"/>
    <x v="0"/>
    <n v="8380"/>
    <n v="12.38"/>
    <s v="R1PRZD3XZDNYN9"/>
  </r>
  <r>
    <x v="601"/>
    <s v="Borosil Chef Delite BCH20DBB21"/>
    <x v="0"/>
    <s v="Kitchen&amp;HomeAppliances"/>
    <s v="SmallKitchenAppliances"/>
    <s v="AGXV3SLRVNDIMF34OAZ3FYMCV7DQ"/>
    <s v="Manjula"/>
    <n v="1819"/>
    <s v="&gt;₹500"/>
    <n v="2490"/>
    <n v="19785540"/>
    <n v="0.27"/>
    <s v="21-30%"/>
    <n v="26.947791164658636"/>
    <x v="0"/>
    <x v="1"/>
    <n v="7946"/>
    <n v="12.346"/>
    <s v="ROFN3NUPDY258"/>
  </r>
  <r>
    <x v="602"/>
    <s v="Pigeon by Stovekraft Amaze"/>
    <x v="0"/>
    <s v="Kitchen&amp;HomeAppliances"/>
    <s v="SmallKitchenAppliances"/>
    <s v="AHGFUWNO5JO5V5DUDHKMWTLNP5HA"/>
    <s v="Tejinder"/>
    <n v="699"/>
    <s v="&gt;₹500"/>
    <n v="1345"/>
    <n v="11359870"/>
    <n v="0.48"/>
    <s v="41-50%"/>
    <n v="48.029739776951672"/>
    <x v="0"/>
    <x v="7"/>
    <n v="8446"/>
    <n v="12.346"/>
    <s v="R2US7Y06YM7OHR"/>
  </r>
  <r>
    <x v="603"/>
    <s v="ZEBRONICS Zeb-100HB 4 Ports"/>
    <x v="2"/>
    <s v="Accessories&amp;Peripherals"/>
    <s v="USBHubs"/>
    <s v="AFTZBO4S2Z7Q6UL72EUKGZRTVB6Q"/>
    <s v="A Honest customer"/>
    <n v="330"/>
    <s v="₹200-₹500"/>
    <n v="499"/>
    <n v="4274434"/>
    <n v="0.34"/>
    <s v="31-40%"/>
    <n v="33.867735470941881"/>
    <x v="0"/>
    <x v="8"/>
    <n v="8566"/>
    <n v="12.266000000000002"/>
    <s v="RM008Z6AJ6V5D"/>
  </r>
  <r>
    <x v="604"/>
    <s v="D-Link DWA-131 300 Mbps"/>
    <x v="2"/>
    <s v="NetworkingDevices"/>
    <s v="NetworkAdapters"/>
    <s v="AGA2PZGWMQIRA46VYOTICFE7KCBA"/>
    <s v="EAGLE"/>
    <n v="507"/>
    <s v="&gt;₹500"/>
    <n v="1208"/>
    <n v="9822248"/>
    <n v="0.57999999999999996"/>
    <s v="51-60%"/>
    <n v="58.029801324503318"/>
    <x v="1"/>
    <x v="2"/>
    <n v="8131"/>
    <n v="12.231"/>
    <s v="R2EJIN3N3L3XKI"/>
  </r>
  <r>
    <x v="605"/>
    <s v="D-Link DWA-131 300 Mbps"/>
    <x v="2"/>
    <s v="NetworkingDevices"/>
    <s v="NetworkAdapters"/>
    <s v="AGA2PZGWMQIRA46VYOTICFE7KCBA"/>
    <s v="EAGLE"/>
    <n v="507"/>
    <s v="&gt;₹500"/>
    <n v="1208"/>
    <n v="9822248"/>
    <n v="0.57999999999999996"/>
    <s v="51-60%"/>
    <n v="58.029801324503318"/>
    <x v="1"/>
    <x v="2"/>
    <n v="8131"/>
    <n v="12.231"/>
    <s v="R2EJIN3N3L3XKI"/>
  </r>
  <r>
    <x v="606"/>
    <s v="POPIO Type C Dash"/>
    <x v="2"/>
    <s v="Accessories&amp;Peripherals"/>
    <s v="Cables&amp;Accessories"/>
    <s v="AFY3XWUSTQABIV5OERXNLAPIZBTA"/>
    <s v="D"/>
    <n v="350"/>
    <s v="₹200-₹500"/>
    <n v="599"/>
    <n v="4980086"/>
    <n v="0.42"/>
    <s v="41-50%"/>
    <n v="41.569282136894827"/>
    <x v="0"/>
    <x v="7"/>
    <n v="8314"/>
    <n v="12.214"/>
    <s v="R3RLXT74FJNH0M"/>
  </r>
  <r>
    <x v="607"/>
    <s v="INALSA Electric Kettle 1.5"/>
    <x v="0"/>
    <s v="Kitchen&amp;HomeAppliances"/>
    <s v="SmallKitchenAppliances"/>
    <s v="AFBFA6KBCRGWVDW4KGK4IGLOZOMQ"/>
    <s v="SHIV MANGAL"/>
    <n v="699"/>
    <s v="&gt;₹500"/>
    <n v="1595"/>
    <n v="12903550"/>
    <n v="0.56000000000000005"/>
    <s v="51-60%"/>
    <n v="56.175548589341695"/>
    <x v="1"/>
    <x v="2"/>
    <n v="8090"/>
    <n v="12.19"/>
    <s v="R2KXEQMYGQGIP3"/>
  </r>
  <r>
    <x v="608"/>
    <s v="Canon PIXMA E477 All-in-One"/>
    <x v="2"/>
    <s v="Printers,Inks&amp;Accessories"/>
    <s v="Printers"/>
    <s v="AHV4RBRC5YCXKIOQC2Y4PFTQPZJQ"/>
    <s v="Harendra Nath Baidya"/>
    <n v="5299"/>
    <s v="&gt;₹500"/>
    <n v="6355"/>
    <n v="52619400"/>
    <n v="0.17"/>
    <s v="11-20%"/>
    <n v="16.616837136113297"/>
    <x v="0"/>
    <x v="7"/>
    <n v="8280"/>
    <n v="12.18"/>
    <s v="R113XKB6ZAUQF"/>
  </r>
  <r>
    <x v="609"/>
    <s v="Brand Conquer 6 in"/>
    <x v="2"/>
    <s v="ExternalDevices&amp;DataStorage"/>
    <s v="ExternalMemoryCardReaders"/>
    <s v="AHFX3A6IT3PFKH3WJU3BRCMOAOIA"/>
    <s v="Sachin R."/>
    <n v="549"/>
    <s v="&gt;₹500"/>
    <n v="999"/>
    <n v="7750242"/>
    <n v="0.45"/>
    <s v="41-50%"/>
    <n v="45.045045045045043"/>
    <x v="0"/>
    <x v="3"/>
    <n v="7758"/>
    <n v="12.058"/>
    <s v="R2WYKIWLGH956S"/>
  </r>
  <r>
    <x v="610"/>
    <s v="Inalsa Vacuum Cleaner Wet"/>
    <x v="0"/>
    <s v="Kitchen&amp;HomeAppliances"/>
    <s v="Vacuum,Cleaning&amp;Ironing"/>
    <s v="AE6YWSEP7SYHCL2F5WLM3JLAPTDA"/>
    <s v="Prashant"/>
    <n v="3859"/>
    <s v="&gt;₹500"/>
    <n v="10295"/>
    <n v="83338025"/>
    <n v="0.63"/>
    <s v="61-70%"/>
    <n v="62.515784361340451"/>
    <x v="1"/>
    <x v="7"/>
    <n v="8095"/>
    <n v="11.995000000000001"/>
    <s v="RPH459PHQQOP4"/>
  </r>
  <r>
    <x v="611"/>
    <s v="Philips GC1920/28 1440-Watt Non-Stick"/>
    <x v="0"/>
    <s v="Kitchen&amp;HomeAppliances"/>
    <s v="Vacuum,Cleaning&amp;Ironing"/>
    <s v="AHXO7SHNST675ORXUKNNHR2YKEKA"/>
    <s v="Veee"/>
    <n v="1849"/>
    <s v="&gt;₹500"/>
    <n v="2095"/>
    <n v="16091695"/>
    <n v="0.12"/>
    <s v="11-20%"/>
    <n v="11.742243436754176"/>
    <x v="0"/>
    <x v="3"/>
    <n v="7681"/>
    <n v="11.981"/>
    <s v="R1F0HJV54WA6Y1"/>
  </r>
  <r>
    <x v="612"/>
    <s v="TATA SKY HD Connection"/>
    <x v="1"/>
    <s v="HomeTheater,TV&amp;Video"/>
    <s v="SatelliteEquipment"/>
    <s v="AFYPWMPR6XXQPAOLMGPWOW6HULQA"/>
    <s v="Ajit Singh"/>
    <n v="1249"/>
    <s v="&gt;₹500"/>
    <n v="2299"/>
    <n v="17555164"/>
    <n v="0.46"/>
    <s v="41-50%"/>
    <n v="45.672031317964333"/>
    <x v="0"/>
    <x v="3"/>
    <n v="7636"/>
    <n v="11.936"/>
    <s v="R1HC3ZLVI3VC2L"/>
  </r>
  <r>
    <x v="613"/>
    <s v="Kent Gold, Optima, Gold+"/>
    <x v="0"/>
    <s v="Kitchen&amp;HomeAppliances"/>
    <s v="WaterPurifiers&amp;Accessories"/>
    <s v="AH6L4HL7SHZ5FT3XJRTBG4VRQDDQ"/>
    <s v="Subham"/>
    <n v="649"/>
    <s v="&gt;₹500"/>
    <n v="670"/>
    <n v="5216620"/>
    <n v="0.03"/>
    <s v="0-10%"/>
    <n v="3.1343283582089549"/>
    <x v="0"/>
    <x v="2"/>
    <n v="7786"/>
    <n v="11.885999999999999"/>
    <s v="R3K3LMO7VBZ15E"/>
  </r>
  <r>
    <x v="614"/>
    <s v="Samsung Original 25W USB"/>
    <x v="1"/>
    <s v="Mobiles&amp;Accessories"/>
    <s v="MobileAccessories"/>
    <s v="AFDRGTOQGLLJ3FEYVGQHQY5XYERQ"/>
    <s v="Sanket Virkar"/>
    <n v="1075"/>
    <s v="&gt;₹500"/>
    <n v="1699"/>
    <n v="12677938"/>
    <n v="0.37"/>
    <s v="31-40%"/>
    <n v="36.72748675691583"/>
    <x v="0"/>
    <x v="1"/>
    <n v="7462"/>
    <n v="11.862"/>
    <s v="RM040SFEJL7HY"/>
  </r>
  <r>
    <x v="615"/>
    <s v="3M Post-it Sticky Note"/>
    <x v="5"/>
    <s v="OfficePaperProducts"/>
    <s v="Paper"/>
    <s v="AFCNMPYF3HBJZ3FYMKXQAMR55OSA"/>
    <s v="Ahsan Shaikh"/>
    <n v="90"/>
    <s v="₹200"/>
    <n v="175"/>
    <n v="1300075"/>
    <n v="0.49"/>
    <s v="41-50%"/>
    <n v="48.571428571428569"/>
    <x v="0"/>
    <x v="1"/>
    <n v="7429"/>
    <n v="11.829000000000001"/>
    <s v="R3JRQ21J8LHK67"/>
  </r>
  <r>
    <x v="616"/>
    <s v="Sounce Fast Phone Charging"/>
    <x v="2"/>
    <s v="Accessories&amp;Peripherals"/>
    <s v="Cables&amp;Accessories"/>
    <s v="AGU3BBQ2V2DDAMOAKGFAWDDQ6QHA"/>
    <s v="Himanshu"/>
    <n v="199"/>
    <s v="₹200"/>
    <n v="1899"/>
    <n v="15055272"/>
    <n v="0.9"/>
    <s v="81-90%"/>
    <n v="89.520800421274359"/>
    <x v="1"/>
    <x v="7"/>
    <n v="7928"/>
    <n v="11.827999999999999"/>
    <s v="R3J3EQQ9TZI5ZJ"/>
  </r>
  <r>
    <x v="617"/>
    <s v="Sounce Fast Phone Charging"/>
    <x v="2"/>
    <s v="Accessories&amp;Peripherals"/>
    <s v="Cables&amp;Accessories"/>
    <s v="AGU3BBQ2V2DDAMOAKGFAWDDQ6QHA"/>
    <s v="Himanshu"/>
    <n v="199"/>
    <s v="₹200"/>
    <n v="999"/>
    <n v="7920072"/>
    <n v="0.8"/>
    <s v="71-80%"/>
    <n v="80.08008008008008"/>
    <x v="1"/>
    <x v="7"/>
    <n v="7928"/>
    <n v="11.827999999999999"/>
    <s v="R3J3EQQ9TZI5ZJ"/>
  </r>
  <r>
    <x v="618"/>
    <s v="Sounce Fast Phone Charging"/>
    <x v="2"/>
    <s v="Accessories&amp;Peripherals"/>
    <s v="Cables&amp;Accessories"/>
    <s v="AGU3BBQ2V2DDAMOAKGFAWDDQ6QHA"/>
    <s v="Himanshu"/>
    <n v="199"/>
    <s v="₹200"/>
    <n v="999"/>
    <n v="7920072"/>
    <n v="0.8"/>
    <s v="71-80%"/>
    <n v="80.08008008008008"/>
    <x v="1"/>
    <x v="7"/>
    <n v="7928"/>
    <n v="11.827999999999999"/>
    <s v="R3J3EQQ9TZI5ZJ"/>
  </r>
  <r>
    <x v="619"/>
    <s v="Scarters Mouse Pad, Desk"/>
    <x v="2"/>
    <s v="Accessories&amp;Peripherals"/>
    <s v="Keyboards,Mice&amp;InputDevices"/>
    <s v="AFTJIOQOYRDJGI723DK74GWNDZ2A"/>
    <s v="Karan Arora"/>
    <n v="999"/>
    <s v="&gt;₹500"/>
    <n v="1995"/>
    <n v="14597415"/>
    <n v="0.5"/>
    <s v="41-50%"/>
    <n v="49.924812030075188"/>
    <x v="1"/>
    <x v="4"/>
    <n v="7317"/>
    <n v="11.817"/>
    <s v="R21X3T7OXJDYF5"/>
  </r>
  <r>
    <x v="620"/>
    <s v="Redmi A1 (Light Blue,"/>
    <x v="1"/>
    <s v="Mobiles&amp;Accessories"/>
    <s v="Smartphones&amp;BasicMobiles"/>
    <s v="AHIBP55ZTOTM3MNBFPQKJIX4TONQ"/>
    <s v="Rahul meja"/>
    <n v="6499"/>
    <s v="&gt;₹500"/>
    <n v="8999"/>
    <n v="70255193"/>
    <n v="0.28000000000000003"/>
    <s v="21-30%"/>
    <n v="27.780864540504503"/>
    <x v="0"/>
    <x v="0"/>
    <n v="7807"/>
    <n v="11.807"/>
    <s v="RKU0JLLNRC05S"/>
  </r>
  <r>
    <x v="621"/>
    <s v="Redmi A1 (Black, 2GB"/>
    <x v="1"/>
    <s v="Mobiles&amp;Accessories"/>
    <s v="Smartphones&amp;BasicMobiles"/>
    <s v="AHIBP55ZTOTM3MNBFPQKJIX4TONQ"/>
    <s v="Rahul meja"/>
    <n v="6499"/>
    <s v="&gt;₹500"/>
    <n v="8999"/>
    <n v="70255193"/>
    <n v="0.28000000000000003"/>
    <s v="21-30%"/>
    <n v="27.780864540504503"/>
    <x v="0"/>
    <x v="0"/>
    <n v="7807"/>
    <n v="11.807"/>
    <s v="RKU0JLLNRC05S"/>
  </r>
  <r>
    <x v="622"/>
    <s v="Redmi A1 (Light Green,"/>
    <x v="1"/>
    <s v="Mobiles&amp;Accessories"/>
    <s v="Smartphones&amp;BasicMobiles"/>
    <s v="AHIBP55ZTOTM3MNBFPQKJIX4TONQ"/>
    <s v="Rahul meja"/>
    <n v="6499"/>
    <s v="&gt;₹500"/>
    <n v="8999"/>
    <n v="70255193"/>
    <n v="0.28000000000000003"/>
    <s v="21-30%"/>
    <n v="27.780864540504503"/>
    <x v="0"/>
    <x v="0"/>
    <n v="7807"/>
    <n v="11.807"/>
    <s v="RKU0JLLNRC05S"/>
  </r>
  <r>
    <x v="623"/>
    <s v="Lifelong Power - Pro"/>
    <x v="0"/>
    <s v="Kitchen&amp;HomeAppliances"/>
    <s v="SmallKitchenAppliances"/>
    <s v="AFIVMIYDHVSWUJ77XS632R7TSN6A"/>
    <s v="Suaeb ansari"/>
    <n v="1699"/>
    <s v="&gt;₹500"/>
    <n v="3398"/>
    <n v="27143224"/>
    <n v="0.5"/>
    <s v="41-50%"/>
    <n v="50"/>
    <x v="1"/>
    <x v="5"/>
    <n v="7988"/>
    <n v="11.788"/>
    <s v="R13SXCYDWPZD7M"/>
  </r>
  <r>
    <x v="624"/>
    <s v="Sujata Powermatic Plus 900"/>
    <x v="0"/>
    <s v="Kitchen&amp;HomeAppliances"/>
    <s v="SmallKitchenAppliances"/>
    <s v="AHKRBVYCV4TUHOZIMGK4H55YGMFQ"/>
    <s v="Narinder Kumar"/>
    <n v="5890"/>
    <s v="&gt;₹500"/>
    <n v="7506"/>
    <n v="54350946"/>
    <n v="0.22"/>
    <s v="21-30%"/>
    <n v="21.529443112176924"/>
    <x v="0"/>
    <x v="4"/>
    <n v="7241"/>
    <n v="11.741"/>
    <s v="R2WEI6XJR33OD9"/>
  </r>
  <r>
    <x v="625"/>
    <s v="Pinnaclz Original Combo of"/>
    <x v="2"/>
    <s v="Accessories&amp;Peripherals"/>
    <s v="Cables&amp;Accessories"/>
    <s v="AEGZSNGSJJAEMJ3RRNVZTKUILOHA"/>
    <s v="Sanjay P."/>
    <n v="115"/>
    <s v="₹200"/>
    <n v="499"/>
    <n v="3858268"/>
    <n v="0.77"/>
    <s v="71-80%"/>
    <n v="76.953907815631268"/>
    <x v="1"/>
    <x v="0"/>
    <n v="7732"/>
    <n v="11.731999999999999"/>
    <s v="R2VUNGNI96EEJ7"/>
  </r>
  <r>
    <x v="626"/>
    <s v="Pinnaclz Original Combo of"/>
    <x v="2"/>
    <s v="Accessories&amp;Peripherals"/>
    <s v="Cables&amp;Accessories"/>
    <s v="AEGZSNGSJJAEMJ3RRNVZTKUILOHA"/>
    <s v="Sanjay P."/>
    <n v="149"/>
    <s v="₹200"/>
    <n v="499"/>
    <n v="3858268"/>
    <n v="0.7"/>
    <s v="61-70%"/>
    <n v="70.140280561122253"/>
    <x v="1"/>
    <x v="0"/>
    <n v="7732"/>
    <n v="11.731999999999999"/>
    <s v="R2VUNGNI96EEJ7"/>
  </r>
  <r>
    <x v="627"/>
    <s v="Pinnaclz Original Combo of"/>
    <x v="2"/>
    <s v="Accessories&amp;Peripherals"/>
    <s v="Cables&amp;Accessories"/>
    <s v="AEGZSNGSJJAEMJ3RRNVZTKUILOHA"/>
    <s v="Sanjay P."/>
    <n v="115"/>
    <s v="₹200"/>
    <n v="499"/>
    <n v="3858268"/>
    <n v="0.77"/>
    <s v="71-80%"/>
    <n v="76.953907815631268"/>
    <x v="1"/>
    <x v="0"/>
    <n v="7732"/>
    <n v="11.731999999999999"/>
    <s v="R2VUNGNI96EEJ7"/>
  </r>
  <r>
    <x v="628"/>
    <s v="Pinnaclz Original Combo of"/>
    <x v="2"/>
    <s v="Accessories&amp;Peripherals"/>
    <s v="Cables&amp;Accessories"/>
    <s v="AEGZSNGSJJAEMJ3RRNVZTKUILOHA"/>
    <s v="Sanjay P."/>
    <n v="115"/>
    <s v="₹200"/>
    <n v="499"/>
    <n v="3858268"/>
    <n v="0.77"/>
    <s v="71-80%"/>
    <n v="76.953907815631268"/>
    <x v="1"/>
    <x v="0"/>
    <n v="7732"/>
    <n v="11.731999999999999"/>
    <s v="R2VUNGNI96EEJ7"/>
  </r>
  <r>
    <x v="629"/>
    <s v="PRO365 Indo Mocktails/Coffee Foamer/Cappuccino/Lemonade/Milk"/>
    <x v="0"/>
    <s v="Kitchen&amp;HomeAppliances"/>
    <s v="SmallKitchenAppliances"/>
    <s v="AHMFATKIPX3KHDWWE63O3F5UM3DA"/>
    <s v="Priyanka Das"/>
    <n v="249"/>
    <s v="₹200-₹500"/>
    <n v="499"/>
    <n v="4205073"/>
    <n v="0.5"/>
    <s v="41-50%"/>
    <n v="50.100200400801597"/>
    <x v="1"/>
    <x v="14"/>
    <n v="8427"/>
    <n v="11.727"/>
    <s v="RC4P64ZDVMZCM"/>
  </r>
  <r>
    <x v="630"/>
    <s v="Crompton InstaGlide 1000-Watts Dry"/>
    <x v="0"/>
    <s v="Kitchen&amp;HomeAppliances"/>
    <s v="Vacuum,Cleaning&amp;Ironing"/>
    <s v="AHTJVOG52ZROVUFB64P2TTWIUCYQ"/>
    <s v="Ashok"/>
    <n v="850"/>
    <s v="&gt;₹500"/>
    <n v="1000"/>
    <n v="7619000"/>
    <n v="0.15"/>
    <s v="11-20%"/>
    <n v="15"/>
    <x v="0"/>
    <x v="2"/>
    <n v="7619"/>
    <n v="11.718999999999999"/>
    <s v="R1YXTYLLFSDN6F"/>
  </r>
  <r>
    <x v="631"/>
    <s v="Belkin Apple Certified Lightning"/>
    <x v="2"/>
    <s v="Accessories&amp;Peripherals"/>
    <s v="Cables&amp;Accessories"/>
    <s v="AHWC76VEMF5NNLUBQCANCBHLBRNQ"/>
    <s v="Dilip"/>
    <n v="999"/>
    <s v="&gt;₹500"/>
    <n v="1699"/>
    <n v="12433282"/>
    <n v="0.41"/>
    <s v="41-50%"/>
    <n v="41.200706297822251"/>
    <x v="0"/>
    <x v="1"/>
    <n v="7318"/>
    <n v="11.718"/>
    <s v="R1CYG59TJESUGN"/>
  </r>
  <r>
    <x v="632"/>
    <s v="Belkin Apple Certified Lightning"/>
    <x v="2"/>
    <s v="Accessories&amp;Peripherals"/>
    <s v="Cables&amp;Accessories"/>
    <s v="AHWC76VEMF5NNLUBQCANCBHLBRNQ"/>
    <s v="Dilip"/>
    <n v="1299"/>
    <s v="&gt;₹500"/>
    <n v="1999"/>
    <n v="14628682"/>
    <n v="0.35"/>
    <s v="31-40%"/>
    <n v="35.017508754377189"/>
    <x v="0"/>
    <x v="1"/>
    <n v="7318"/>
    <n v="11.718"/>
    <s v="R1CYG59TJESUGN"/>
  </r>
  <r>
    <x v="633"/>
    <s v="PIDILITE Fevicryl Acrylic Colours"/>
    <x v="0"/>
    <s v="CraftMaterials"/>
    <s v="PaintingMaterials"/>
    <s v="AGARJN3VAP4E6PQYIF74CDF3W6GA"/>
    <s v="Archana"/>
    <n v="191"/>
    <s v="₹200"/>
    <n v="225"/>
    <n v="1620675"/>
    <n v="0.15"/>
    <s v="11-20%"/>
    <n v="15.111111111111111"/>
    <x v="0"/>
    <x v="1"/>
    <n v="7203"/>
    <n v="11.603000000000002"/>
    <s v="R3FQZ41R2YXT87"/>
  </r>
  <r>
    <x v="634"/>
    <s v="Zebronics, ZEB-NC3300 USB Powered"/>
    <x v="2"/>
    <s v="Accessories&amp;Peripherals"/>
    <s v="LaptopAccessories"/>
    <s v="AHG7RESECZ5S4EAPBC4A2DMHDOSQ"/>
    <s v="satish"/>
    <n v="599"/>
    <s v="&gt;₹500"/>
    <n v="999"/>
    <n v="7593399"/>
    <n v="0.4"/>
    <s v="31-40%"/>
    <n v="40.04004004004004"/>
    <x v="0"/>
    <x v="0"/>
    <n v="7601"/>
    <n v="11.600999999999999"/>
    <s v="R3MYQGY75L0ECV"/>
  </r>
  <r>
    <x v="635"/>
    <s v="Logitech MK240 Nano Wireless"/>
    <x v="2"/>
    <s v="Accessories&amp;Peripherals"/>
    <s v="Keyboards,Mice&amp;InputDevices"/>
    <s v="AH6SGND2YZGJPEXEPAT6XTKVRWLQ"/>
    <s v="Kindle Customer"/>
    <n v="1495"/>
    <s v="&gt;₹500"/>
    <n v="1995"/>
    <n v="14445795"/>
    <n v="0.25"/>
    <s v="21-30%"/>
    <n v="25.062656641604008"/>
    <x v="0"/>
    <x v="3"/>
    <n v="7241"/>
    <n v="11.541"/>
    <s v="R1RUKN8RB2RKOV"/>
  </r>
  <r>
    <x v="636"/>
    <s v="Philips Hi113 1000-Watt Plastic"/>
    <x v="0"/>
    <s v="Kitchen&amp;HomeAppliances"/>
    <s v="Vacuum,Cleaning&amp;Ironing"/>
    <s v="AFWRX7NJDJNWOBKAJFVHN5WRNBZQ"/>
    <s v="Yuvraj Mane"/>
    <n v="949"/>
    <s v="&gt;₹500"/>
    <n v="975"/>
    <n v="7042425"/>
    <n v="0.03"/>
    <s v="0-10%"/>
    <n v="2.666666666666667"/>
    <x v="0"/>
    <x v="3"/>
    <n v="7223"/>
    <n v="11.523"/>
    <s v="RUQ8WLFE1FRJ2"/>
  </r>
  <r>
    <x v="637"/>
    <s v="OnePlus 126 cm (50"/>
    <x v="1"/>
    <s v="HomeTheater,TV&amp;Video"/>
    <s v="Televisions"/>
    <s v="AGDOVGWZKEQ3M6DA2GHV6WUZT5SA"/>
    <s v="Arun prasath"/>
    <n v="32999"/>
    <s v="&gt;₹500"/>
    <n v="45999"/>
    <n v="335700702"/>
    <n v="0.28000000000000003"/>
    <s v="21-30%"/>
    <n v="28.261483945303155"/>
    <x v="0"/>
    <x v="6"/>
    <n v="7298"/>
    <n v="11.498000000000001"/>
    <s v="R2J3Q3BUHJ2S7E"/>
  </r>
  <r>
    <x v="638"/>
    <s v="OnePlus 108 cm (43"/>
    <x v="1"/>
    <s v="HomeTheater,TV&amp;Video"/>
    <s v="Televisions"/>
    <s v="AGDOVGWZKEQ3M6DA2GHV6WUZT5SA"/>
    <s v="Arun prasath"/>
    <n v="29999"/>
    <s v="&gt;₹500"/>
    <n v="39999"/>
    <n v="291912702"/>
    <n v="0.25"/>
    <s v="21-30%"/>
    <n v="25.000625015625388"/>
    <x v="0"/>
    <x v="6"/>
    <n v="7298"/>
    <n v="11.498000000000001"/>
    <s v="R2J3Q3BUHJ2S7E"/>
  </r>
  <r>
    <x v="639"/>
    <s v="Cello Eliza Plastic Laundry"/>
    <x v="0"/>
    <s v="HomeStorage&amp;Organization"/>
    <s v="LaundryOrganization"/>
    <s v="AFUIW75M2VCMJ2RAD5HFEUHXCRKA"/>
    <s v="RN"/>
    <n v="998.06"/>
    <s v="&gt;₹500"/>
    <n v="1282"/>
    <n v="9325268"/>
    <n v="0.22"/>
    <s v="21-30%"/>
    <n v="22.148205928237132"/>
    <x v="0"/>
    <x v="6"/>
    <n v="7274"/>
    <n v="11.474"/>
    <s v="R3ORPP4CPI5V9S"/>
  </r>
  <r>
    <x v="640"/>
    <s v="Noise Pulse Buzz 1.69&quot;"/>
    <x v="1"/>
    <s v="WearableTechnology"/>
    <s v="SmartWatches"/>
    <s v="AFO7LXSMPQDD7JG6I5QARG5I4N6A"/>
    <s v="Arun Kalkunte"/>
    <n v="1999"/>
    <s v="&gt;₹500"/>
    <n v="4999"/>
    <n v="37847429"/>
    <n v="0.6"/>
    <s v="51-60%"/>
    <n v="60.012002400480092"/>
    <x v="1"/>
    <x v="7"/>
    <n v="7571"/>
    <n v="11.471"/>
    <s v="R1VSKOXXZVR2QQ"/>
  </r>
  <r>
    <x v="641"/>
    <s v="Noise Pulse Buzz 1.69&quot;"/>
    <x v="1"/>
    <s v="WearableTechnology"/>
    <s v="SmartWatches"/>
    <s v="AFO7LXSMPQDD7JG6I5QARG5I4N6A"/>
    <s v="Arun Kalkunte"/>
    <n v="2499"/>
    <s v="&gt;₹500"/>
    <n v="4999"/>
    <n v="37847429"/>
    <n v="0.5"/>
    <s v="41-50%"/>
    <n v="50.010002000400078"/>
    <x v="1"/>
    <x v="7"/>
    <n v="7571"/>
    <n v="11.471"/>
    <s v="R1VSKOXXZVR2QQ"/>
  </r>
  <r>
    <x v="642"/>
    <s v="Havells Festiva 1200mm Dust"/>
    <x v="0"/>
    <s v="Heating,Cooling&amp;AirQuality"/>
    <s v="Fans"/>
    <s v="AG2REE6BFNII6CHJQ2HQCG4Q5BWQ"/>
    <s v="Vipul Vora"/>
    <n v="2899"/>
    <s v="&gt;₹500"/>
    <n v="4005"/>
    <n v="28595700"/>
    <n v="0.28000000000000003"/>
    <s v="21-30%"/>
    <n v="27.615480649188513"/>
    <x v="0"/>
    <x v="3"/>
    <n v="7140"/>
    <n v="11.44"/>
    <s v="R3W8PELKPQYYI"/>
  </r>
  <r>
    <x v="643"/>
    <s v="CARECASE¬Æ Optical Bay 2nd"/>
    <x v="2"/>
    <s v="Accessories&amp;Peripherals"/>
    <s v="HardDriveAccessories"/>
    <s v="AF3I4EPZQIK3OVITINOGTUMCWQ7A"/>
    <s v="Chinmay Nayak"/>
    <n v="199"/>
    <s v="₹200"/>
    <n v="799"/>
    <n v="5859067"/>
    <n v="0.75"/>
    <s v="71-80%"/>
    <n v="75.093867334167712"/>
    <x v="1"/>
    <x v="2"/>
    <n v="7333"/>
    <n v="11.433"/>
    <s v="R15FTQ3OTL54HG"/>
  </r>
  <r>
    <x v="644"/>
    <s v="Samsung 108 cm (43"/>
    <x v="1"/>
    <s v="HomeTheater,TV&amp;Video"/>
    <s v="Televisions"/>
    <s v="AHDIDVECFGA6OQRNUBPUO6366UGQ"/>
    <s v="Sabjan"/>
    <n v="32990"/>
    <s v="&gt;₹500"/>
    <n v="47900"/>
    <n v="340521100"/>
    <n v="0.31"/>
    <s v="31-40%"/>
    <n v="31.127348643006265"/>
    <x v="0"/>
    <x v="3"/>
    <n v="7109"/>
    <n v="11.408999999999999"/>
    <s v="R3RUBB6REUGTT"/>
  </r>
  <r>
    <x v="645"/>
    <s v="Samsung 108 cm (43"/>
    <x v="1"/>
    <s v="HomeTheater,TV&amp;Video"/>
    <s v="Televisions"/>
    <s v="AHDIDVECFGA6OQRNUBPUO6366UGQ"/>
    <s v="Sabjan"/>
    <n v="30990"/>
    <s v="&gt;₹500"/>
    <n v="52900"/>
    <n v="376066100"/>
    <n v="0.41"/>
    <s v="41-50%"/>
    <n v="41.417769376181475"/>
    <x v="0"/>
    <x v="3"/>
    <n v="7109"/>
    <n v="11.408999999999999"/>
    <s v="R3RUBB6REUGTT"/>
  </r>
  <r>
    <x v="646"/>
    <s v="Samsung 138 cm (55"/>
    <x v="1"/>
    <s v="HomeTheater,TV&amp;Video"/>
    <s v="Televisions"/>
    <s v="AHDIDVECFGA6OQRNUBPUO6366UGQ"/>
    <s v="Sabjan"/>
    <n v="47990"/>
    <s v="&gt;₹500"/>
    <n v="70900"/>
    <n v="504028100"/>
    <n v="0.32"/>
    <s v="31-40%"/>
    <n v="32.313117066290545"/>
    <x v="0"/>
    <x v="3"/>
    <n v="7109"/>
    <n v="11.408999999999999"/>
    <s v="R3RUBB6REUGTT"/>
  </r>
  <r>
    <x v="647"/>
    <s v="Samsung 138 cm (55"/>
    <x v="1"/>
    <s v="HomeTheater,TV&amp;Video"/>
    <s v="Televisions"/>
    <s v="AHDIDVECFGA6OQRNUBPUO6366UGQ"/>
    <s v="Sabjan"/>
    <n v="45999"/>
    <s v="&gt;₹500"/>
    <n v="69900"/>
    <n v="496919100"/>
    <n v="0.34"/>
    <s v="31-40%"/>
    <n v="34.193133047210303"/>
    <x v="0"/>
    <x v="3"/>
    <n v="7109"/>
    <n v="11.408999999999999"/>
    <s v="R3RUBB6REUGTT"/>
  </r>
  <r>
    <x v="648"/>
    <s v="Portronics Konnect L 1.2Mtr,"/>
    <x v="2"/>
    <s v="Accessories&amp;Peripherals"/>
    <s v="Cables&amp;Accessories"/>
    <s v="AFDCSF36NJYXASQOJCQWFQTN7SDQ"/>
    <s v="Jeevan Prasad"/>
    <n v="154"/>
    <s v="₹200"/>
    <n v="349"/>
    <n v="2465336"/>
    <n v="0.56000000000000005"/>
    <s v="51-60%"/>
    <n v="55.873925501432666"/>
    <x v="1"/>
    <x v="3"/>
    <n v="7064"/>
    <n v="11.364000000000001"/>
    <s v="R2ACU430AWSQ15"/>
  </r>
  <r>
    <x v="649"/>
    <s v="Portronics Konnect L 1.2Mtr,"/>
    <x v="2"/>
    <s v="Accessories&amp;Peripherals"/>
    <s v="Cables&amp;Accessories"/>
    <s v="AFDCSF36NJYXASQOJCQWFQTN7SDQ"/>
    <s v="Jeevan Prasad"/>
    <n v="154"/>
    <s v="₹200"/>
    <n v="349"/>
    <n v="2465336"/>
    <n v="0.56000000000000005"/>
    <s v="51-60%"/>
    <n v="55.873925501432666"/>
    <x v="1"/>
    <x v="3"/>
    <n v="7064"/>
    <n v="11.364000000000001"/>
    <s v="R2ACU430AWSQ15"/>
  </r>
  <r>
    <x v="650"/>
    <s v="Zebronics Zeb Wonderbar 10"/>
    <x v="2"/>
    <s v="Accessories&amp;Peripherals"/>
    <s v="Audio&amp;VideoAccessories"/>
    <s v="AFC7Q5Q64XM2Y64FT7Y3L2YVALRA"/>
    <s v="prathmesh sawant"/>
    <n v="849"/>
    <s v="&gt;₹500"/>
    <n v="1499"/>
    <n v="11020648"/>
    <n v="0.43"/>
    <s v="41-50%"/>
    <n v="43.362241494329552"/>
    <x v="0"/>
    <x v="0"/>
    <n v="7352"/>
    <n v="11.352"/>
    <s v="R2USVKN5VQX7ZL"/>
  </r>
  <r>
    <x v="651"/>
    <s v="Usha IH2415 1500-Watt Immersion"/>
    <x v="0"/>
    <s v="Heating,Cooling&amp;AirQuality"/>
    <s v="WaterHeaters&amp;Geysers"/>
    <s v="AECYTJD5MC5XGEX75UZY6T64WX5A"/>
    <s v="S K Hazra"/>
    <n v="510"/>
    <s v="&gt;₹500"/>
    <n v="640"/>
    <n v="4626560"/>
    <n v="0.2"/>
    <s v="11-20%"/>
    <n v="20.3125"/>
    <x v="0"/>
    <x v="2"/>
    <n v="7229"/>
    <n v="11.329000000000001"/>
    <s v="R2QFJ90TFMGE4S"/>
  </r>
  <r>
    <x v="652"/>
    <s v="Artis AR-45W-MG2 45 Watts"/>
    <x v="2"/>
    <s v="Accessories&amp;Peripherals"/>
    <s v="LaptopAccessories"/>
    <s v="AF7KVNWBD7JWYLKGKXBYJ5O7RQ4Q"/>
    <s v="Saurabh J. Deuri"/>
    <n v="1699"/>
    <s v="&gt;₹500"/>
    <n v="3499"/>
    <n v="26903811"/>
    <n v="0.51"/>
    <s v="51-60%"/>
    <n v="51.443269505573021"/>
    <x v="1"/>
    <x v="12"/>
    <n v="7689"/>
    <n v="11.289"/>
    <s v="R268UIIQ8R8LOR"/>
  </r>
  <r>
    <x v="653"/>
    <s v="Noise Pulse 2 Max"/>
    <x v="1"/>
    <s v="WearableTechnology"/>
    <s v="SmartWatches"/>
    <s v="AHVEG7WUVHTOAT7YZ2Z6VNJCBYYA"/>
    <s v="Abhinay Kanth D M"/>
    <n v="2999"/>
    <s v="&gt;₹500"/>
    <n v="5999"/>
    <n v="42880852"/>
    <n v="0.5"/>
    <s v="41-50%"/>
    <n v="50.008334722453739"/>
    <x v="1"/>
    <x v="2"/>
    <n v="7148"/>
    <n v="11.247999999999999"/>
    <s v="R2G9RHDQN3S511"/>
  </r>
  <r>
    <x v="654"/>
    <s v="Ambrane 10000mAh Slim Power"/>
    <x v="1"/>
    <s v="Mobiles&amp;Accessories"/>
    <s v="MobileAccessories"/>
    <s v="AFZRJWGYUFNULZQLL27PLZYMTYFA"/>
    <s v="Pawan Kumar yadav"/>
    <n v="999"/>
    <s v="&gt;₹500"/>
    <n v="1599"/>
    <n v="11547978"/>
    <n v="0.38"/>
    <s v="31-40%"/>
    <n v="37.523452157598499"/>
    <x v="0"/>
    <x v="0"/>
    <n v="7222"/>
    <n v="11.222000000000001"/>
    <s v="R83JPRO9V52P"/>
  </r>
  <r>
    <x v="655"/>
    <s v="Ambrane 10000mAh Slim Power"/>
    <x v="1"/>
    <s v="Mobiles&amp;Accessories"/>
    <s v="MobileAccessories"/>
    <s v="AFZRJWGYUFNULZQLL27PLZYMTYFA"/>
    <s v="Pawan Kumar yadav"/>
    <n v="999"/>
    <s v="&gt;₹500"/>
    <n v="1599"/>
    <n v="11547978"/>
    <n v="0.38"/>
    <s v="31-40%"/>
    <n v="37.523452157598499"/>
    <x v="0"/>
    <x v="0"/>
    <n v="7222"/>
    <n v="11.222000000000001"/>
    <s v="R83JPRO9V52P"/>
  </r>
  <r>
    <x v="656"/>
    <s v="HP 805 Black Original"/>
    <x v="2"/>
    <s v="Printers,Inks&amp;Accessories"/>
    <s v="Inks,Toners&amp;Cartridges"/>
    <s v="AGQCLZES57R2QEDXM4F4NYKS4BRA"/>
    <s v="TILAK C."/>
    <n v="717"/>
    <s v="&gt;₹500"/>
    <n v="761"/>
    <n v="5478439"/>
    <n v="0.06"/>
    <s v="0-10%"/>
    <n v="5.7818659658344282"/>
    <x v="0"/>
    <x v="0"/>
    <n v="7199"/>
    <n v="11.199"/>
    <s v="R1LAI2YEEUW0E0"/>
  </r>
  <r>
    <x v="657"/>
    <s v="Storio Kids Toys LCD"/>
    <x v="2"/>
    <s v="Accessories&amp;Peripherals"/>
    <s v="Keyboards,Mice&amp;InputDevices"/>
    <s v="AGQ3YJHNFI6CFAOTHMHNA3BEH4AQ"/>
    <s v="Samson Sirla"/>
    <n v="217"/>
    <s v="₹200-₹500"/>
    <n v="237"/>
    <n v="1742898"/>
    <n v="0.08"/>
    <s v="0-10%"/>
    <n v="8.4388185654008439"/>
    <x v="0"/>
    <x v="5"/>
    <n v="7354"/>
    <n v="11.154"/>
    <s v="R32QHTM45T5S7N"/>
  </r>
  <r>
    <x v="658"/>
    <s v="HP USB Wireless Spill"/>
    <x v="2"/>
    <s v="Accessories&amp;Peripherals"/>
    <s v="Keyboards,Mice&amp;InputDevices"/>
    <s v="AFTFXABT3BDNGAMCE5GCZ5BIZOGQ"/>
    <s v="tapas sing"/>
    <n v="1349"/>
    <s v="&gt;₹500"/>
    <n v="2198"/>
    <n v="15634374"/>
    <n v="0.39"/>
    <s v="31-40%"/>
    <n v="38.626023657870789"/>
    <x v="0"/>
    <x v="0"/>
    <n v="7113"/>
    <n v="11.113"/>
    <s v="R15X8TSLB82W2J"/>
  </r>
  <r>
    <x v="659"/>
    <s v="Classmate 2100117 Soft Cover"/>
    <x v="5"/>
    <s v="OfficePaperProducts"/>
    <s v="Paper"/>
    <s v="AGQBRQKHB6V2GKNP5NQCBG3TZFPQ"/>
    <s v="Samir Shukla"/>
    <n v="137"/>
    <s v="₹200"/>
    <n v="160"/>
    <n v="1045920"/>
    <n v="0.14000000000000001"/>
    <s v="11-20%"/>
    <n v="14.374999999999998"/>
    <x v="0"/>
    <x v="1"/>
    <n v="6537"/>
    <n v="10.937000000000001"/>
    <s v="R2GUYHS0CU32OU"/>
  </r>
  <r>
    <x v="660"/>
    <s v="DIGITEK¬Æ (DTR-200MT) (18 CM)"/>
    <x v="1"/>
    <s v="Cameras&amp;Photography"/>
    <s v="Accessories"/>
    <s v="AGSYXGAGS3QPCXMCULCHPZHVZY3A"/>
    <s v="Bhavesh"/>
    <n v="349"/>
    <s v="₹200-₹500"/>
    <n v="995"/>
    <n v="6642620"/>
    <n v="0.65"/>
    <s v="61-70%"/>
    <n v="64.924623115577887"/>
    <x v="1"/>
    <x v="6"/>
    <n v="6676"/>
    <n v="10.876000000000001"/>
    <s v="R2DRK3ADKHLE1X"/>
  </r>
  <r>
    <x v="661"/>
    <s v="TCL 100 cm (40"/>
    <x v="1"/>
    <s v="HomeTheater,TV&amp;Video"/>
    <s v="Televisions"/>
    <s v="AGACKHUULXIV2SLNKKA6GWQOP7JQ"/>
    <s v="gaurav kumar"/>
    <n v="18990"/>
    <s v="&gt;₹500"/>
    <n v="40990"/>
    <n v="272952410"/>
    <n v="0.54"/>
    <s v="51-60%"/>
    <n v="53.671627226152715"/>
    <x v="1"/>
    <x v="6"/>
    <n v="6659"/>
    <n v="10.859"/>
    <s v="R2GC03W48T3IJR"/>
  </r>
  <r>
    <x v="662"/>
    <s v="OnePlus 138.7 cm (55"/>
    <x v="1"/>
    <s v="HomeTheater,TV&amp;Video"/>
    <s v="Televisions"/>
    <s v="AG3QTVXT2ODRVKOQJJRDV5KA2F2A"/>
    <s v="Raghvendra"/>
    <n v="42999"/>
    <s v="&gt;₹500"/>
    <n v="59999"/>
    <n v="405173247"/>
    <n v="0.28000000000000003"/>
    <s v="21-30%"/>
    <n v="28.333805563426058"/>
    <x v="0"/>
    <x v="2"/>
    <n v="6753"/>
    <n v="10.853"/>
    <s v="R2PF9QV9JEQO9K"/>
  </r>
  <r>
    <x v="663"/>
    <s v="OnePlus 163.8 cm (65"/>
    <x v="1"/>
    <s v="HomeTheater,TV&amp;Video"/>
    <s v="Televisions"/>
    <s v="AG3QTVXT2ODRVKOQJJRDV5KA2F2A"/>
    <s v="Raghvendra"/>
    <n v="61999"/>
    <s v="&gt;₹500"/>
    <n v="69999"/>
    <n v="472703247"/>
    <n v="0.11"/>
    <s v="11-20%"/>
    <n v="11.428734696209945"/>
    <x v="0"/>
    <x v="2"/>
    <n v="6753"/>
    <n v="10.853"/>
    <s v="R2PF9QV9JEQO9K"/>
  </r>
  <r>
    <x v="664"/>
    <s v="Amazon Basics New Release"/>
    <x v="2"/>
    <s v="Accessories&amp;Peripherals"/>
    <s v="Cables&amp;Accessories"/>
    <s v="AGD3F3J523RVZPEJGZE7WPFJXONA"/>
    <s v="Anirban Pramanick"/>
    <n v="849"/>
    <s v="&gt;₹500"/>
    <n v="1809"/>
    <n v="11843523"/>
    <n v="0.53"/>
    <s v="51-60%"/>
    <n v="53.067993366500829"/>
    <x v="1"/>
    <x v="3"/>
    <n v="6547"/>
    <n v="10.847"/>
    <s v="R19CZW6DWGE2WH"/>
  </r>
  <r>
    <x v="665"/>
    <s v="boAt LTG 500 Apple"/>
    <x v="2"/>
    <s v="Accessories&amp;Peripherals"/>
    <s v="Cables&amp;Accessories"/>
    <s v="AHPAC3MT3XXV27WWU7U5AN7RLCXQ"/>
    <s v="Ajinkya Kumbhar"/>
    <n v="849"/>
    <s v="&gt;₹500"/>
    <n v="999"/>
    <n v="6729264"/>
    <n v="0.15"/>
    <s v="11-20%"/>
    <n v="15.015015015015015"/>
    <x v="0"/>
    <x v="2"/>
    <n v="6736"/>
    <n v="10.835999999999999"/>
    <s v="R239FYUEOVD16B"/>
  </r>
  <r>
    <x v="666"/>
    <s v="Tecno Spark 8T (Turquoise"/>
    <x v="1"/>
    <s v="Mobiles&amp;Accessories"/>
    <s v="Smartphones&amp;BasicMobiles"/>
    <s v="AFBPBZLHAOY5FLNKXSMY7R5NGW4A"/>
    <s v="Nigen das"/>
    <n v="8499"/>
    <s v="&gt;₹500"/>
    <n v="12999"/>
    <n v="86599338"/>
    <n v="0.35"/>
    <s v="31-40%"/>
    <n v="34.618047542118624"/>
    <x v="0"/>
    <x v="2"/>
    <n v="6662"/>
    <n v="10.762"/>
    <s v="RMGE5B6FD1FS5"/>
  </r>
  <r>
    <x v="667"/>
    <s v="Spigen EZ Fit Tempered"/>
    <x v="1"/>
    <s v="Mobiles&amp;Accessories"/>
    <s v="MobileAccessories"/>
    <s v="AHCJOEQEARI6IQ2XGJ6HTGQSRUXQ"/>
    <s v="Anil Kumar.M"/>
    <n v="999"/>
    <s v="&gt;₹500"/>
    <n v="2899"/>
    <n v="17767971"/>
    <n v="0.66"/>
    <s v="61-70%"/>
    <n v="65.53984132459469"/>
    <x v="1"/>
    <x v="11"/>
    <n v="6129"/>
    <n v="10.728999999999999"/>
    <s v="R3C2WT83DOSL8U"/>
  </r>
  <r>
    <x v="668"/>
    <s v="Hp Wired On Ear"/>
    <x v="2"/>
    <s v="Accessories&amp;Peripherals"/>
    <s v="Audio&amp;VideoAccessories"/>
    <s v="AFIZUD4UBB67LGWY6CVLRHKA75IA"/>
    <s v="Nitin Mishra"/>
    <n v="649"/>
    <s v="&gt;₹500"/>
    <n v="999"/>
    <n v="7214778"/>
    <n v="0.35"/>
    <s v="31-40%"/>
    <n v="35.035035035035037"/>
    <x v="0"/>
    <x v="9"/>
    <n v="7222"/>
    <n v="10.722000000000001"/>
    <s v="R392ZYXC6D3GY0"/>
  </r>
  <r>
    <x v="669"/>
    <s v="Lenovo 400 Wireless Mouse,"/>
    <x v="2"/>
    <s v="Accessories&amp;Peripherals"/>
    <s v="Keyboards,Mice&amp;InputDevices"/>
    <s v="AG3P4IMSW644U3FQ2765XNZFNC3Q"/>
    <s v="Tk"/>
    <n v="629"/>
    <s v="&gt;₹500"/>
    <n v="1390"/>
    <n v="8758390"/>
    <n v="0.55000000000000004"/>
    <s v="51-60%"/>
    <n v="54.748201438848923"/>
    <x v="1"/>
    <x v="1"/>
    <n v="6301"/>
    <n v="10.701000000000001"/>
    <s v="R3WA8CHZXMRJR"/>
  </r>
  <r>
    <x v="670"/>
    <s v="ZEBRONICS Zeb-Fame 5watts 2"/>
    <x v="1"/>
    <s v="HomeAudio"/>
    <s v="Speakers"/>
    <s v="AEGWP42GIGIOVDTY5DG2A6E4AY5Q"/>
    <s v="Sagar prajapati"/>
    <n v="499"/>
    <s v="₹200-₹500"/>
    <n v="799"/>
    <n v="5386858"/>
    <n v="0.38"/>
    <s v="31-40%"/>
    <n v="37.546933667083856"/>
    <x v="0"/>
    <x v="7"/>
    <n v="6742"/>
    <n v="10.641999999999999"/>
    <s v="RQ03WWKIJ86VR"/>
  </r>
  <r>
    <x v="671"/>
    <s v="Sony Bravia 164 cm"/>
    <x v="1"/>
    <s v="HomeTheater,TV&amp;Video"/>
    <s v="Televisions"/>
    <s v="AF6Z2OYIXRPZJHVYN2MFKKYHPHFQ"/>
    <s v="Dr. ATUL THAKUR"/>
    <n v="77990"/>
    <s v="&gt;₹500"/>
    <n v="139900"/>
    <n v="830306500"/>
    <n v="0.44"/>
    <s v="41-50%"/>
    <n v="44.253037884203003"/>
    <x v="0"/>
    <x v="15"/>
    <n v="5935"/>
    <n v="10.635"/>
    <s v="R16HCZ0W1TRSMM"/>
  </r>
  <r>
    <x v="672"/>
    <s v="Bajaj New Shakti Neo"/>
    <x v="0"/>
    <s v="Heating,Cooling&amp;AirQuality"/>
    <s v="WaterHeaters&amp;Geysers"/>
    <s v="AF4RZTGOIDIWKKEFQWE3PIURRV2Q"/>
    <s v="RED DEVIL"/>
    <n v="5499"/>
    <s v="&gt;₹500"/>
    <n v="13150"/>
    <n v="84133700"/>
    <n v="0.57999999999999996"/>
    <s v="51-60%"/>
    <n v="58.182509505703415"/>
    <x v="1"/>
    <x v="6"/>
    <n v="6398"/>
    <n v="10.597999999999999"/>
    <s v="R3F6A5JNIS8BKN"/>
  </r>
  <r>
    <x v="673"/>
    <s v="realme 10W Fast Charging"/>
    <x v="2"/>
    <s v="Accessories&amp;Peripherals"/>
    <s v="Cables&amp;Accessories"/>
    <s v="AHPG3AAPVL7HKSID4IPJ5MDAMAJA"/>
    <s v="iggi"/>
    <n v="249"/>
    <s v="₹200-₹500"/>
    <n v="399"/>
    <n v="2616642"/>
    <n v="0.38"/>
    <s v="31-40%"/>
    <n v="37.593984962406012"/>
    <x v="0"/>
    <x v="0"/>
    <n v="6558"/>
    <n v="10.558"/>
    <s v="RK4CS8ATPVMJ2"/>
  </r>
  <r>
    <x v="674"/>
    <s v="Wayona Type C Cable"/>
    <x v="2"/>
    <s v="Accessories&amp;Peripherals"/>
    <s v="Cables&amp;Accessories"/>
    <s v="AH3ZH5IE4MTFB3T33O3QSGLU4BBA"/>
    <s v="Rohit"/>
    <n v="339"/>
    <s v="₹200-₹500"/>
    <n v="999"/>
    <n v="6248745"/>
    <n v="0.66"/>
    <s v="61-70%"/>
    <n v="66.066066066066071"/>
    <x v="1"/>
    <x v="3"/>
    <n v="6255"/>
    <n v="10.555"/>
    <s v="R3CGMQSB9H564N"/>
  </r>
  <r>
    <x v="675"/>
    <s v="Wayona Usb Type C"/>
    <x v="2"/>
    <s v="Accessories&amp;Peripherals"/>
    <s v="Cables&amp;Accessories"/>
    <s v="AH3ZH5IE4MTFB3T33O3QSGLU4BBA"/>
    <s v="Rohit"/>
    <n v="339"/>
    <s v="₹200-₹500"/>
    <n v="999"/>
    <n v="6248745"/>
    <n v="0.66"/>
    <s v="61-70%"/>
    <n v="66.066066066066071"/>
    <x v="1"/>
    <x v="3"/>
    <n v="6255"/>
    <n v="10.555"/>
    <s v="R3CGMQSB9H564N"/>
  </r>
  <r>
    <x v="676"/>
    <s v="Croma 500W Mixer Grinder"/>
    <x v="0"/>
    <s v="Kitchen&amp;HomeAppliances"/>
    <s v="SmallKitchenAppliances"/>
    <s v="AGEWFIJDNQ73TIDHQIEMY6PTF7SQ"/>
    <s v="Praburaj"/>
    <n v="1290"/>
    <s v="&gt;₹500"/>
    <n v="2500"/>
    <n v="16325000"/>
    <n v="0.48"/>
    <s v="41-50%"/>
    <n v="48.4"/>
    <x v="0"/>
    <x v="0"/>
    <n v="6530"/>
    <n v="10.530000000000001"/>
    <s v="R1SSAFQAM97XHV"/>
  </r>
  <r>
    <x v="677"/>
    <s v="Gizga Essentials Cable Organiser,"/>
    <x v="6"/>
    <s v="Electrical"/>
    <s v="CordManagement"/>
    <s v="AEG6NCZPUEEC3YY267IS3YMFRBWA"/>
    <s v="Amazon Customer"/>
    <n v="249"/>
    <s v="₹200-₹500"/>
    <n v="599"/>
    <n v="3585015"/>
    <n v="0.57999999999999996"/>
    <s v="51-60%"/>
    <n v="58.430717863105173"/>
    <x v="1"/>
    <x v="4"/>
    <n v="5985"/>
    <n v="10.484999999999999"/>
    <s v="R3L1T1SL8IC3UH"/>
  </r>
  <r>
    <x v="678"/>
    <s v="DIGITEK¬Æ (DLS-9FT) Lightweight &amp;"/>
    <x v="1"/>
    <s v="Cameras&amp;Photography"/>
    <s v="Accessories"/>
    <s v="AEIGFUFEU2YGVXZQSYKPUF5FTCCA"/>
    <s v="Shubham gupta"/>
    <n v="699"/>
    <s v="&gt;₹500"/>
    <n v="1299"/>
    <n v="8031717"/>
    <n v="0.46"/>
    <s v="41-50%"/>
    <n v="46.189376443418013"/>
    <x v="0"/>
    <x v="3"/>
    <n v="6183"/>
    <n v="10.483000000000001"/>
    <s v="R1KOODMSYFQFQK"/>
  </r>
  <r>
    <x v="679"/>
    <s v="KENT 16044 Hand Blender"/>
    <x v="0"/>
    <s v="Kitchen&amp;HomeAppliances"/>
    <s v="SmallKitchenAppliances"/>
    <s v="AFENRIT42SOS4O7C4PHSKJNNWIWA"/>
    <s v="Mahaaveer Refrigeration services pvt. Ltd."/>
    <n v="1499"/>
    <s v="&gt;₹500"/>
    <n v="2100"/>
    <n v="13345500"/>
    <n v="0.28999999999999998"/>
    <s v="21-30%"/>
    <n v="28.61904761904762"/>
    <x v="0"/>
    <x v="2"/>
    <n v="6355"/>
    <n v="10.455"/>
    <s v="R1S4Y5TIEL5G8R"/>
  </r>
  <r>
    <x v="680"/>
    <s v="Tukzer Stylus Pen, iPad"/>
    <x v="1"/>
    <s v="Mobiles&amp;Accessories"/>
    <s v="MobileAccessories"/>
    <s v="AE5B5BRM3KRUUMGH2DOGYGFHAEAA"/>
    <s v="Rohan"/>
    <n v="2025"/>
    <s v="&gt;₹500"/>
    <n v="5999"/>
    <n v="37391767"/>
    <n v="0.66"/>
    <s v="61-70%"/>
    <n v="66.244374062343724"/>
    <x v="1"/>
    <x v="6"/>
    <n v="6233"/>
    <n v="10.433"/>
    <s v="R35P4RV0EBJYMG"/>
  </r>
  <r>
    <x v="681"/>
    <s v="INALSA Electric Chopper Bullet-"/>
    <x v="0"/>
    <s v="Kitchen&amp;HomeAppliances"/>
    <s v="SmallKitchenAppliances"/>
    <s v="AGYUFQB6WUOMBYRLWNULRLC4GQ3A"/>
    <s v="Tinu Ravi Abraham"/>
    <n v="1656"/>
    <s v="&gt;₹500"/>
    <n v="2695"/>
    <n v="16242765"/>
    <n v="0.39"/>
    <s v="31-40%"/>
    <n v="38.552875695732844"/>
    <x v="0"/>
    <x v="1"/>
    <n v="6027"/>
    <n v="10.427"/>
    <s v="R2O8A01MW8OG45"/>
  </r>
  <r>
    <x v="682"/>
    <s v="Sounce Gold Plated 3.5"/>
    <x v="1"/>
    <s v="Headphones,Earbuds&amp;Accessories"/>
    <s v="Adapters"/>
    <s v="AG4KZO4DB3TYVVMBWPWMMJGD4ZYQ"/>
    <s v="Anirvan Kule"/>
    <n v="120"/>
    <s v="₹200"/>
    <n v="999"/>
    <n v="6484509"/>
    <n v="0.88"/>
    <s v="81-90%"/>
    <n v="87.987987987987992"/>
    <x v="1"/>
    <x v="7"/>
    <n v="6491"/>
    <n v="10.391"/>
    <s v="RO163Q6WRVSZZ"/>
  </r>
  <r>
    <x v="683"/>
    <s v="Sounce Gold Plated 3.5"/>
    <x v="1"/>
    <s v="Headphones,Earbuds&amp;Accessories"/>
    <s v="Adapters"/>
    <s v="AG4KZO4DB3TYVVMBWPWMMJGD4ZYQ"/>
    <s v="Anirvan Kule"/>
    <n v="120"/>
    <s v="₹200"/>
    <n v="999"/>
    <n v="6484509"/>
    <n v="0.88"/>
    <s v="81-90%"/>
    <n v="87.987987987987992"/>
    <x v="1"/>
    <x v="7"/>
    <n v="6491"/>
    <n v="10.391"/>
    <s v="RO163Q6WRVSZZ"/>
  </r>
  <r>
    <x v="684"/>
    <s v="Camel Artist Acrylic Color"/>
    <x v="0"/>
    <s v="CraftMaterials"/>
    <s v="PaintingMaterials"/>
    <s v="AEF5YBIELXGHKIQUBYBHTEPHHAHA"/>
    <s v="POONAM A."/>
    <n v="310"/>
    <s v="₹200-₹500"/>
    <n v="310"/>
    <n v="1823420"/>
    <n v="0"/>
    <s v="0-10%"/>
    <n v="0"/>
    <x v="0"/>
    <x v="4"/>
    <n v="5882"/>
    <n v="10.382"/>
    <s v="R37O1AOVLZR8TU"/>
  </r>
  <r>
    <x v="685"/>
    <s v="VW 80 cm (32"/>
    <x v="1"/>
    <s v="HomeTheater,TV&amp;Video"/>
    <s v="Televisions"/>
    <s v="AFLOBYPV2H5LSTBAHZWAMF3DHSBQ"/>
    <s v="punnoose wilson"/>
    <n v="8999"/>
    <s v="&gt;₹500"/>
    <n v="18999"/>
    <n v="120586653"/>
    <n v="0.53"/>
    <s v="51-60%"/>
    <n v="52.63434917627243"/>
    <x v="1"/>
    <x v="0"/>
    <n v="6347"/>
    <n v="10.347000000000001"/>
    <s v="R2810JGXE0FCK2"/>
  </r>
  <r>
    <x v="686"/>
    <s v="Pilot Frixion Clicker Roller"/>
    <x v="5"/>
    <s v="OfficePaperProducts"/>
    <s v="Paper"/>
    <s v="AFSJUWV2I4CD53EPCRMOQJ3CWR3Q"/>
    <s v="vimal rastogi"/>
    <n v="90"/>
    <s v="₹200"/>
    <n v="100"/>
    <n v="619900"/>
    <n v="0.1"/>
    <s v="0-10%"/>
    <n v="10"/>
    <x v="0"/>
    <x v="2"/>
    <n v="6199"/>
    <n v="10.298999999999999"/>
    <s v="R1QL22IXTM3HYM"/>
  </r>
  <r>
    <x v="687"/>
    <s v="Kodak 80 cm (32"/>
    <x v="1"/>
    <s v="HomeTheater,TV&amp;Video"/>
    <s v="Televisions"/>
    <s v="AHXA44TFJADWFEA3DHLJWVUKZVDQ"/>
    <s v="Fauzia kahkashan"/>
    <n v="9999"/>
    <s v="&gt;₹500"/>
    <n v="12999"/>
    <n v="79137912"/>
    <n v="0.23"/>
    <s v="21-30%"/>
    <n v="23.078698361412417"/>
    <x v="0"/>
    <x v="6"/>
    <n v="6088"/>
    <n v="10.288"/>
    <s v="R51BP5RJHSCM8"/>
  </r>
  <r>
    <x v="688"/>
    <s v="V-Guard Divino 5 Star"/>
    <x v="0"/>
    <s v="Heating,Cooling&amp;AirQuality"/>
    <s v="WaterHeaters&amp;Geysers"/>
    <s v="AH24GHGDZ5S7GOOVQK24MQS5IR4Q"/>
    <s v="Rajit"/>
    <n v="6499"/>
    <s v="&gt;₹500"/>
    <n v="8500"/>
    <n v="49852500"/>
    <n v="0.24"/>
    <s v="21-30%"/>
    <n v="23.541176470588233"/>
    <x v="0"/>
    <x v="1"/>
    <n v="5865"/>
    <n v="10.265000000000001"/>
    <s v="R3AR7U6LZEKGDZ"/>
  </r>
  <r>
    <x v="689"/>
    <s v="Casio FX-991ES Plus-2nd Edition"/>
    <x v="5"/>
    <s v="OfficeElectronics"/>
    <s v="Calculators"/>
    <s v="AFES6HMBN5CAV5HWKASX5HS743BA"/>
    <s v="Goutham.G.A."/>
    <n v="1295"/>
    <s v="&gt;₹500"/>
    <n v="1295"/>
    <n v="7459200"/>
    <n v="0"/>
    <s v="0-10%"/>
    <n v="0"/>
    <x v="0"/>
    <x v="4"/>
    <n v="5760"/>
    <n v="10.26"/>
    <s v="R2MYHLYRBQ49CU"/>
  </r>
  <r>
    <x v="690"/>
    <s v="Orpat HHB-100E 250-Watt Hand"/>
    <x v="0"/>
    <s v="Kitchen&amp;HomeAppliances"/>
    <s v="SmallKitchenAppliances"/>
    <s v="AEQX3KIYFY6RCTFIX2J76NVKPF3Q"/>
    <s v="Jeevan Kumar"/>
    <n v="765"/>
    <s v="&gt;₹500"/>
    <n v="970"/>
    <n v="5873350"/>
    <n v="0.21"/>
    <s v="21-30%"/>
    <n v="21.134020618556701"/>
    <x v="0"/>
    <x v="6"/>
    <n v="6055"/>
    <n v="10.254999999999999"/>
    <s v="R3R9NQXE7ERW69"/>
  </r>
  <r>
    <x v="691"/>
    <s v="Esquire Laundry Basket Brown,"/>
    <x v="0"/>
    <s v="HomeStorage&amp;Organization"/>
    <s v="LaundryOrganization"/>
    <s v="AHAAD3NPHK6M6MFXLOIIVQSQQBGA"/>
    <s v="Suryakanth raju"/>
    <n v="950"/>
    <s v="&gt;₹500"/>
    <n v="1599"/>
    <n v="9451689"/>
    <n v="0.41"/>
    <s v="41-50%"/>
    <n v="40.587867417135712"/>
    <x v="0"/>
    <x v="3"/>
    <n v="5911"/>
    <n v="10.210999999999999"/>
    <s v="R35LX6CSWTNYSC"/>
  </r>
  <r>
    <x v="692"/>
    <s v="Gizga Essentials Spiral Cable"/>
    <x v="1"/>
    <s v="Mobiles&amp;Accessories"/>
    <s v="MobileAccessories"/>
    <s v="AFLBLMPC4WUEDUWHLHBQVY5AKH2A"/>
    <s v="Dileep Venigalla"/>
    <n v="119"/>
    <s v="₹200"/>
    <n v="299"/>
    <n v="1793701"/>
    <n v="0.6"/>
    <s v="51-60%"/>
    <n v="60.200668896321076"/>
    <x v="1"/>
    <x v="2"/>
    <n v="5999"/>
    <n v="10.099"/>
    <s v="R10KEMT1N336ZD"/>
  </r>
  <r>
    <x v="693"/>
    <s v="Gizga Essentials Spiral Cable"/>
    <x v="1"/>
    <s v="Mobiles&amp;Accessories"/>
    <s v="MobileAccessories"/>
    <s v="AFLBLMPC4WUEDUWHLHBQVY5AKH2A"/>
    <s v="Dileep Venigalla"/>
    <n v="119"/>
    <s v="₹200"/>
    <n v="299"/>
    <n v="1793701"/>
    <n v="0.6"/>
    <s v="51-60%"/>
    <n v="60.200668896321076"/>
    <x v="1"/>
    <x v="2"/>
    <n v="5999"/>
    <n v="10.099"/>
    <s v="R10KEMT1N336ZD"/>
  </r>
  <r>
    <x v="694"/>
    <s v="Classmate Octane Neon- Blue"/>
    <x v="5"/>
    <s v="OfficePaperProducts"/>
    <s v="Paper"/>
    <s v="AEVPRYZLGHNMEZA5BYGIX36LYZXA"/>
    <s v="Biswajit Kundu"/>
    <n v="50"/>
    <s v="₹200"/>
    <n v="50"/>
    <n v="289600"/>
    <n v="0"/>
    <s v="0-10%"/>
    <n v="0"/>
    <x v="0"/>
    <x v="3"/>
    <n v="5792"/>
    <n v="10.091999999999999"/>
    <s v="RZAAQFY7BDSWC"/>
  </r>
  <r>
    <x v="695"/>
    <s v="Gizga Essentials Multi-Purpose Portable"/>
    <x v="2"/>
    <s v="Accessories&amp;Peripherals"/>
    <s v="LaptopAccessories"/>
    <s v="AGVFCAHYGUUYGNODPT4TQQXTUGHQ"/>
    <s v="Kunalb"/>
    <n v="549"/>
    <s v="&gt;₹500"/>
    <n v="1999"/>
    <n v="12837578"/>
    <n v="0.73"/>
    <s v="71-80%"/>
    <n v="72.536268134067043"/>
    <x v="1"/>
    <x v="12"/>
    <n v="6422"/>
    <n v="10.022"/>
    <s v="R2YQPN91YO0X0O"/>
  </r>
  <r>
    <x v="696"/>
    <s v="Parker Classic Gold Gold"/>
    <x v="5"/>
    <s v="OfficePaperProducts"/>
    <s v="Paper"/>
    <s v="AEWRRSZJ7PFNPLN3PDWMWQJ2UEIA"/>
    <s v="Sam"/>
    <n v="480"/>
    <s v="₹200-₹500"/>
    <n v="600"/>
    <n v="3431400"/>
    <n v="0.2"/>
    <s v="11-20%"/>
    <n v="20"/>
    <x v="0"/>
    <x v="3"/>
    <n v="5719"/>
    <n v="10.019"/>
    <s v="R18AG9M9HHC6RB"/>
  </r>
  <r>
    <x v="697"/>
    <s v="AmazonBasics New Release Nylon"/>
    <x v="2"/>
    <s v="Accessories&amp;Peripherals"/>
    <s v="Cables&amp;Accessories"/>
    <s v="AECPQWPXGTZOXEYOPZXTZQ5ZG23Q"/>
    <s v="CHAITHANYA GOUD DONTHI"/>
    <n v="999"/>
    <s v="&gt;₹500"/>
    <n v="2100"/>
    <n v="11533200"/>
    <n v="0.52"/>
    <s v="51-60%"/>
    <n v="52.428571428571423"/>
    <x v="1"/>
    <x v="4"/>
    <n v="5492"/>
    <n v="9.9920000000000009"/>
    <s v="R2C462047AF3K7"/>
  </r>
  <r>
    <x v="698"/>
    <s v="Noise ColorFit Ultra Buzz"/>
    <x v="1"/>
    <s v="WearableTechnology"/>
    <s v="SmartWatches"/>
    <s v="AHI7MFQMUC5N6DRDGTYZPAKPWF2A"/>
    <s v="Manas Mishra"/>
    <n v="2499"/>
    <s v="&gt;₹500"/>
    <n v="5999"/>
    <n v="35106148"/>
    <n v="0.57999999999999996"/>
    <s v="51-60%"/>
    <n v="58.343057176196034"/>
    <x v="1"/>
    <x v="2"/>
    <n v="5852"/>
    <n v="9.952"/>
    <s v="R3K08458ILZK0F"/>
  </r>
  <r>
    <x v="699"/>
    <s v="Robustrion Smart Trifold Hard"/>
    <x v="2"/>
    <s v="Accessories&amp;Peripherals"/>
    <s v="TabletAccessories"/>
    <s v="AGELGKPUVEJXOFDB3I3OCEGLRHAA"/>
    <s v="Sathish"/>
    <n v="549"/>
    <s v="&gt;₹500"/>
    <n v="2499"/>
    <n v="13884444"/>
    <n v="0.78"/>
    <s v="71-80%"/>
    <n v="78.031212484994001"/>
    <x v="1"/>
    <x v="3"/>
    <n v="5556"/>
    <n v="9.8559999999999999"/>
    <s v="R2NBHF3UEC50C6"/>
  </r>
  <r>
    <x v="700"/>
    <s v="Robustrion Tempered Glass Screen"/>
    <x v="2"/>
    <s v="Accessories&amp;Peripherals"/>
    <s v="TabletAccessories"/>
    <s v="AFUWVHBC2SCTJ7VEAWEIEYW5V4KA"/>
    <s v="Palash Kapuri"/>
    <n v="399"/>
    <s v="₹200-₹500"/>
    <n v="1499"/>
    <n v="8589270"/>
    <n v="0.73"/>
    <s v="71-80%"/>
    <n v="73.382254836557706"/>
    <x v="1"/>
    <x v="2"/>
    <n v="5730"/>
    <n v="9.83"/>
    <s v="R207L99B0HON4H"/>
  </r>
  <r>
    <x v="701"/>
    <s v="ACTIVA 1200 MM HIGH"/>
    <x v="0"/>
    <s v="Heating,Cooling&amp;AirQuality"/>
    <s v="Fans"/>
    <s v="AFCLVEPUPFSZU5KJMDBYKGARGQBQ"/>
    <s v="Pasala Eswararao"/>
    <n v="1099"/>
    <s v="&gt;₹500"/>
    <n v="1990"/>
    <n v="11762890"/>
    <n v="0.45"/>
    <s v="41-50%"/>
    <n v="44.773869346733669"/>
    <x v="0"/>
    <x v="7"/>
    <n v="5911"/>
    <n v="9.8109999999999999"/>
    <s v="R1SWHPJDUW2G3M"/>
  </r>
  <r>
    <x v="702"/>
    <s v="E-COSMOS 5V 1.2W Portable"/>
    <x v="2"/>
    <s v="Accessories&amp;Peripherals"/>
    <s v="USBGadgets"/>
    <s v="AEJGZNKM5ZGH6UY2YX537NWNWYDQ"/>
    <s v="anil-kumar"/>
    <n v="59"/>
    <s v="₹200"/>
    <n v="59"/>
    <n v="351522"/>
    <n v="0"/>
    <s v="0-10%"/>
    <n v="0"/>
    <x v="0"/>
    <x v="5"/>
    <n v="5958"/>
    <n v="9.7579999999999991"/>
    <s v="R3CEIRJ8YFRONO"/>
  </r>
  <r>
    <x v="703"/>
    <s v="AmazonBasics Double Braided Nylon"/>
    <x v="2"/>
    <s v="Accessories&amp;Peripherals"/>
    <s v="Cables&amp;Accessories"/>
    <s v="AGPOYBESW4JLTMELJLGMLV4JKJEA"/>
    <s v="Pratik Patel"/>
    <n v="499"/>
    <s v="₹200-₹500"/>
    <n v="1200"/>
    <n v="6541200"/>
    <n v="0.57999999999999996"/>
    <s v="51-60%"/>
    <n v="58.416666666666664"/>
    <x v="1"/>
    <x v="3"/>
    <n v="5451"/>
    <n v="9.7509999999999994"/>
    <s v="R2BUNT9GM6PUP1"/>
  </r>
  <r>
    <x v="704"/>
    <s v="AmazonBasics Double Braided Nylon"/>
    <x v="2"/>
    <s v="Accessories&amp;Peripherals"/>
    <s v="Cables&amp;Accessories"/>
    <s v="AGPOYBESW4JLTMELJLGMLV4JKJEA"/>
    <s v="Pratik Patel"/>
    <n v="649"/>
    <s v="&gt;₹500"/>
    <n v="1600"/>
    <n v="8721600"/>
    <n v="0.59"/>
    <s v="51-60%"/>
    <n v="59.4375"/>
    <x v="1"/>
    <x v="3"/>
    <n v="5451"/>
    <n v="9.7509999999999994"/>
    <s v="R2BUNT9GM6PUP1"/>
  </r>
  <r>
    <x v="705"/>
    <s v="RPM Euro Games Laptop/PC"/>
    <x v="2"/>
    <s v="Accessories&amp;Peripherals"/>
    <s v="PCGamingPeripherals"/>
    <s v="AGUTG6MZYET7MPUMPQXFLSNBEVUQ"/>
    <s v="Akhil Sondhi"/>
    <n v="699"/>
    <s v="&gt;₹500"/>
    <n v="1490"/>
    <n v="8546640"/>
    <n v="0.53"/>
    <s v="51-60%"/>
    <n v="53.087248322147651"/>
    <x v="1"/>
    <x v="0"/>
    <n v="5736"/>
    <n v="9.7360000000000007"/>
    <s v="R16URT7BDNOV2D"/>
  </r>
  <r>
    <x v="706"/>
    <s v="boAt LTG 500 Apple"/>
    <x v="2"/>
    <s v="Accessories&amp;Peripherals"/>
    <s v="Cables&amp;Accessories"/>
    <s v="AFM3PEUDKST5I4ABCDADACT6UJCQ"/>
    <s v="Manish Singh"/>
    <n v="799"/>
    <s v="&gt;₹500"/>
    <n v="1749"/>
    <n v="9839874"/>
    <n v="0.54"/>
    <s v="51-60%"/>
    <n v="54.316752429959983"/>
    <x v="1"/>
    <x v="2"/>
    <n v="5626"/>
    <n v="9.7259999999999991"/>
    <s v="R39DB3OJGB156P"/>
  </r>
  <r>
    <x v="707"/>
    <s v="ECOVACS DEEBOT N8 2-in-1"/>
    <x v="0"/>
    <s v="Kitchen&amp;HomeAppliances"/>
    <s v="Vacuum,Cleaning&amp;Ironing"/>
    <s v="AFDTW4TES6JHT7YJUXKDFQJPRZXQ"/>
    <s v="Jayakrishnan R"/>
    <n v="27900"/>
    <s v="&gt;₹500"/>
    <n v="59900"/>
    <n v="317350200"/>
    <n v="0.53"/>
    <s v="51-60%"/>
    <n v="53.42237061769616"/>
    <x v="1"/>
    <x v="1"/>
    <n v="5298"/>
    <n v="9.6980000000000004"/>
    <s v="R1BD0HURZRIGKV"/>
  </r>
  <r>
    <x v="708"/>
    <s v="Imou 360¬∞ 1080P Full"/>
    <x v="1"/>
    <s v="Cameras&amp;Photography"/>
    <s v="SecurityCameras"/>
    <s v="AGVKCM3HYXDY24CDSPW7OCLKBY5Q"/>
    <s v="SAGAR B PUDABANGI"/>
    <n v="2299"/>
    <s v="&gt;₹500"/>
    <n v="7500"/>
    <n v="41655000"/>
    <n v="0.69"/>
    <s v="61-70%"/>
    <n v="69.346666666666664"/>
    <x v="1"/>
    <x v="2"/>
    <n v="5554"/>
    <n v="9.6539999999999999"/>
    <s v="R1OSNR3MGFRFSP"/>
  </r>
  <r>
    <x v="709"/>
    <s v="Sujata Powermatic Plus, Juicer"/>
    <x v="0"/>
    <s v="Kitchen&amp;HomeAppliances"/>
    <s v="SmallKitchenAppliances"/>
    <s v="AHXQPNDQMOD2RJE2S6KG3CM6QRXA"/>
    <s v="shwetha murthy"/>
    <n v="6525"/>
    <s v="&gt;₹500"/>
    <n v="8820"/>
    <n v="45308340"/>
    <n v="0.26"/>
    <s v="21-30%"/>
    <n v="26.020408163265309"/>
    <x v="0"/>
    <x v="4"/>
    <n v="5137"/>
    <n v="9.6370000000000005"/>
    <s v="R3MKON00OQCF7T"/>
  </r>
  <r>
    <x v="710"/>
    <s v="Tizum Mouse Pad/ Computer"/>
    <x v="2"/>
    <s v="Accessories&amp;Peripherals"/>
    <s v="Keyboards,Mice&amp;InputDevices"/>
    <s v="AG7XUAMM5BZSSPCBAQJ3YGYSIPXA"/>
    <s v="Jay Mishra"/>
    <n v="169"/>
    <s v="₹200"/>
    <n v="299"/>
    <n v="1547624"/>
    <n v="0.43"/>
    <s v="41-50%"/>
    <n v="43.478260869565219"/>
    <x v="0"/>
    <x v="1"/>
    <n v="5176"/>
    <n v="9.5760000000000005"/>
    <s v="R10758I9J937X1"/>
  </r>
  <r>
    <x v="711"/>
    <s v="Bajaj DX-2 600W Dry"/>
    <x v="0"/>
    <s v="Kitchen&amp;HomeAppliances"/>
    <s v="Vacuum,Cleaning&amp;Ironing"/>
    <s v="AE3DRCI3U5PRSINPY2TZAU6JEWBA"/>
    <s v="Abhishesh pandey"/>
    <n v="499"/>
    <s v="₹200-₹500"/>
    <n v="625"/>
    <n v="3346875"/>
    <n v="0.2"/>
    <s v="11-20%"/>
    <n v="20.16"/>
    <x v="0"/>
    <x v="6"/>
    <n v="5355"/>
    <n v="9.5549999999999997"/>
    <s v="R2GGV4P4HG0X8B"/>
  </r>
  <r>
    <x v="712"/>
    <s v="Classmate Drawing Book -"/>
    <x v="5"/>
    <s v="OfficePaperProducts"/>
    <s v="Paper"/>
    <s v="AENWPLS2BHDMH4O6DD7EYV5DOGHQ"/>
    <s v="Sonika sharma"/>
    <n v="120"/>
    <s v="₹200"/>
    <n v="120"/>
    <n v="594120"/>
    <n v="0"/>
    <s v="0-10%"/>
    <n v="0"/>
    <x v="0"/>
    <x v="4"/>
    <n v="4951"/>
    <n v="9.4510000000000005"/>
    <s v="RSVV6T480YK7W"/>
  </r>
  <r>
    <x v="713"/>
    <s v="PrettyKrafts Laundry Basket for"/>
    <x v="0"/>
    <s v="HomeStorage&amp;Organization"/>
    <s v="LaundryOrganization"/>
    <s v="AFY43URPP4H2YAU54BXZXHAA4PFA"/>
    <s v="GIRIDHAR"/>
    <n v="351"/>
    <s v="₹200-₹500"/>
    <n v="999"/>
    <n v="5374620"/>
    <n v="0.65"/>
    <s v="61-70%"/>
    <n v="64.86486486486487"/>
    <x v="1"/>
    <x v="0"/>
    <n v="5380"/>
    <n v="9.379999999999999"/>
    <s v="R13P4JW3JTQ20L"/>
  </r>
  <r>
    <x v="714"/>
    <s v="Inalsa Electric Kettle Prism"/>
    <x v="0"/>
    <s v="Kitchen&amp;HomeAppliances"/>
    <s v="SmallKitchenAppliances"/>
    <s v="AHA4YQ5UYLOP7A7T2KRK6ULD7LJA"/>
    <s v="SANJAY"/>
    <n v="1182"/>
    <s v="&gt;₹500"/>
    <n v="2995"/>
    <n v="15508110"/>
    <n v="0.61"/>
    <s v="61-70%"/>
    <n v="60.534223706176959"/>
    <x v="1"/>
    <x v="6"/>
    <n v="5178"/>
    <n v="9.3780000000000001"/>
    <s v="R21ZV0J85EQUOH"/>
  </r>
  <r>
    <x v="715"/>
    <s v="Fujifilm Instax Mini Single"/>
    <x v="1"/>
    <s v="Cameras&amp;Photography"/>
    <s v="Accessories"/>
    <s v="AHVAI77H64YMRRMLITKJ5FPYALPQ"/>
    <s v="Nilanko Halder"/>
    <n v="549"/>
    <s v="&gt;₹500"/>
    <n v="549"/>
    <n v="2676375"/>
    <n v="0"/>
    <s v="0-10%"/>
    <n v="0"/>
    <x v="0"/>
    <x v="4"/>
    <n v="4875"/>
    <n v="9.375"/>
    <s v="RPGQI0SP1LWQD"/>
  </r>
  <r>
    <x v="716"/>
    <s v="Apsara Platinum Pencils Value"/>
    <x v="0"/>
    <s v="CraftMaterials"/>
    <s v="DrawingMaterials"/>
    <s v="AETT3TJOC4QSORCIDNNMRWXFQBJA"/>
    <s v="Ram"/>
    <n v="99"/>
    <s v="₹200"/>
    <n v="99"/>
    <n v="498564"/>
    <n v="0"/>
    <s v="0-10%"/>
    <n v="0"/>
    <x v="0"/>
    <x v="3"/>
    <n v="5036"/>
    <n v="9.3359999999999985"/>
    <s v="R3V5B4OYIG9WX6"/>
  </r>
  <r>
    <x v="717"/>
    <s v="ZEBRONICS Zeb-Warrior II 10"/>
    <x v="2"/>
    <s v="Accessories&amp;Peripherals"/>
    <s v="Audio&amp;VideoAccessories"/>
    <s v="AELPAFD33LDSPRU4SBYCF5JOSYZA"/>
    <s v="D Joardar"/>
    <n v="649"/>
    <s v="&gt;₹500"/>
    <n v="1300"/>
    <n v="6753500"/>
    <n v="0.5"/>
    <s v="41-50%"/>
    <n v="50.076923076923073"/>
    <x v="1"/>
    <x v="2"/>
    <n v="5195"/>
    <n v="9.2949999999999999"/>
    <s v="R1LREWJCMBQIRO"/>
  </r>
  <r>
    <x v="718"/>
    <s v="Lifelong LLWH106 Flash 3"/>
    <x v="0"/>
    <s v="Heating,Cooling&amp;AirQuality"/>
    <s v="WaterHeaters&amp;Geysers"/>
    <s v="AHODVRQWWJ6ZANKRQMUTC2XAP7DA"/>
    <s v="Asish Kumar Saha"/>
    <n v="2088"/>
    <s v="&gt;₹500"/>
    <n v="5550"/>
    <n v="29370600"/>
    <n v="0.62"/>
    <s v="61-70%"/>
    <n v="62.378378378378372"/>
    <x v="1"/>
    <x v="0"/>
    <n v="5292"/>
    <n v="9.2919999999999998"/>
    <s v="R36G8V9B8EIG4Z"/>
  </r>
  <r>
    <x v="719"/>
    <s v="Noise ColorFit Pro 4"/>
    <x v="1"/>
    <s v="WearableTechnology"/>
    <s v="SmartWatches"/>
    <s v="AEL5HU25IP7YT5WK3LXNC5M36NBA"/>
    <s v="Vinay Bucha"/>
    <n v="2998"/>
    <s v="&gt;₹500"/>
    <n v="5999"/>
    <n v="31068821"/>
    <n v="0.5"/>
    <s v="41-50%"/>
    <n v="50.025004167361232"/>
    <x v="1"/>
    <x v="2"/>
    <n v="5179"/>
    <n v="9.2789999999999999"/>
    <s v="R14ALM4LONM07K"/>
  </r>
  <r>
    <x v="720"/>
    <s v="Noise ColorFit Pro 4"/>
    <x v="1"/>
    <s v="WearableTechnology"/>
    <s v="SmartWatches"/>
    <s v="AEL5HU25IP7YT5WK3LXNC5M36NBA"/>
    <s v="Vinay Bucha"/>
    <n v="2998"/>
    <s v="&gt;₹500"/>
    <n v="5999"/>
    <n v="31068821"/>
    <n v="0.5"/>
    <s v="41-50%"/>
    <n v="50.025004167361232"/>
    <x v="1"/>
    <x v="2"/>
    <n v="5179"/>
    <n v="9.2789999999999999"/>
    <s v="R14ALM4LONM07K"/>
  </r>
  <r>
    <x v="721"/>
    <s v="USHA RapidMix 500-Watt Copper"/>
    <x v="0"/>
    <s v="Kitchen&amp;HomeAppliances"/>
    <s v="SmallKitchenAppliances"/>
    <s v="AGWRDM5YZKAAJ46Y2NUJSMCFD2RQ"/>
    <s v="Manigandan K"/>
    <n v="2449"/>
    <s v="&gt;₹500"/>
    <n v="3390"/>
    <n v="17648340"/>
    <n v="0.28000000000000003"/>
    <s v="21-30%"/>
    <n v="27.758112094395283"/>
    <x v="0"/>
    <x v="0"/>
    <n v="5206"/>
    <n v="9.2059999999999995"/>
    <s v="R2MUOQFFMUBSEX"/>
  </r>
  <r>
    <x v="722"/>
    <s v="DYAZO USB 3 Type"/>
    <x v="1"/>
    <s v="Mobiles&amp;Accessories"/>
    <s v="MobileAccessories"/>
    <s v="AFAYH4FG2MUZTFGDVONVIOV4W3KQ"/>
    <s v="Jose Amicattu"/>
    <n v="139"/>
    <s v="₹200"/>
    <n v="499"/>
    <n v="2480529"/>
    <n v="0.72"/>
    <s v="71-80%"/>
    <n v="72.144288577154313"/>
    <x v="1"/>
    <x v="6"/>
    <n v="4971"/>
    <n v="9.1709999999999994"/>
    <s v="RZN676INI7CXB"/>
  </r>
  <r>
    <x v="723"/>
    <s v="Portronics CarPower Mini Car"/>
    <x v="1"/>
    <s v="Mobiles&amp;Accessories"/>
    <s v="MobileAccessories"/>
    <s v="AGZD3RPRHHX2DKW6TEB65JLH5S5A"/>
    <s v="Siddhant"/>
    <n v="337"/>
    <s v="₹200-₹500"/>
    <n v="699"/>
    <n v="3473331"/>
    <n v="0.52"/>
    <s v="51-60%"/>
    <n v="51.788268955650928"/>
    <x v="1"/>
    <x v="6"/>
    <n v="4969"/>
    <n v="9.1690000000000005"/>
    <s v="R17AITIJSUGQPX"/>
  </r>
  <r>
    <x v="724"/>
    <s v="Crompton Solarium Qube 15-L"/>
    <x v="0"/>
    <s v="Heating,Cooling&amp;AirQuality"/>
    <s v="WaterHeaters&amp;Geysers"/>
    <s v="AHRTYUKNV36J2ZEK4CKJMQOK4S6Q"/>
    <s v="AKSHAY KHOWAL"/>
    <n v="7799"/>
    <s v="&gt;₹500"/>
    <n v="12500"/>
    <n v="64500000"/>
    <n v="0.38"/>
    <s v="31-40%"/>
    <n v="37.608000000000004"/>
    <x v="0"/>
    <x v="0"/>
    <n v="5160"/>
    <n v="9.16"/>
    <s v="R18A1K5678ELRR"/>
  </r>
  <r>
    <x v="725"/>
    <s v="HP v222w 64GB USB"/>
    <x v="2"/>
    <s v="ExternalDevices&amp;DataStorage"/>
    <s v="PenDrives"/>
    <s v="AFRA4BGAKHDU2PFBCHKEPSVG5OYA"/>
    <s v="sushil Kumar"/>
    <n v="449"/>
    <s v="₹200-₹500"/>
    <n v="1300"/>
    <n v="6446700"/>
    <n v="0.65"/>
    <s v="61-70%"/>
    <n v="65.461538461538453"/>
    <x v="1"/>
    <x v="6"/>
    <n v="4959"/>
    <n v="9.1589999999999989"/>
    <s v="RHINAF5XZTNSB"/>
  </r>
  <r>
    <x v="726"/>
    <s v="Crompton IHL 251 1500-Watt"/>
    <x v="0"/>
    <s v="Heating,Cooling&amp;AirQuality"/>
    <s v="WaterHeaters&amp;Geysers"/>
    <s v="AGD2UEWN67Y75EOCKEJE7TSOKPDA"/>
    <s v="bhanu"/>
    <n v="640"/>
    <s v="&gt;₹500"/>
    <n v="1020"/>
    <n v="5160180"/>
    <n v="0.37"/>
    <s v="31-40%"/>
    <n v="37.254901960784316"/>
    <x v="0"/>
    <x v="2"/>
    <n v="5059"/>
    <n v="9.1589999999999989"/>
    <s v="R88E54B144DD0"/>
  </r>
  <r>
    <x v="727"/>
    <s v="Dyazo 6 Angles Adjustable"/>
    <x v="2"/>
    <s v="Accessories&amp;Peripherals"/>
    <s v="LaptopAccessories"/>
    <s v="AGQNPJPVAIIWZMD7X5LKPA7WMQDQ"/>
    <s v="Kuldeep Sadhu"/>
    <n v="599"/>
    <s v="&gt;₹500"/>
    <n v="1999"/>
    <n v="9467264"/>
    <n v="0.7"/>
    <s v="61-70%"/>
    <n v="70.035017508754379"/>
    <x v="1"/>
    <x v="1"/>
    <n v="4736"/>
    <n v="9.1359999999999992"/>
    <s v="R2VX3WP87K1FJ7"/>
  </r>
  <r>
    <x v="728"/>
    <s v="Tukzer Fully Foldable Tabletop"/>
    <x v="1"/>
    <s v="Mobiles&amp;Accessories"/>
    <s v="MobileAccessories"/>
    <s v="AEB6ZUPDFZXQWXHE72JVVSO4ZFGA"/>
    <s v="Anil Mishra"/>
    <n v="279"/>
    <s v="₹200-₹500"/>
    <n v="1299"/>
    <n v="6588528"/>
    <n v="0.79"/>
    <s v="71-80%"/>
    <n v="78.52193995381063"/>
    <x v="1"/>
    <x v="0"/>
    <n v="5072"/>
    <n v="9.0719999999999992"/>
    <s v="R3GUXZHJQIMMGG"/>
  </r>
  <r>
    <x v="729"/>
    <s v="Zebronics Zeb-Power Wired USB"/>
    <x v="2"/>
    <s v="Accessories&amp;Peripherals"/>
    <s v="Keyboards,Mice&amp;InputDevices"/>
    <s v="AG65C34LATM4J3ZFKJJPDNISZKUQ"/>
    <s v="Deepak"/>
    <n v="149"/>
    <s v="₹200"/>
    <n v="249"/>
    <n v="1259193"/>
    <n v="0.4"/>
    <s v="31-40%"/>
    <n v="40.160642570281126"/>
    <x v="0"/>
    <x v="0"/>
    <n v="5057"/>
    <n v="9.0570000000000004"/>
    <s v="R2JCUKBR0BQ8ES"/>
  </r>
  <r>
    <x v="730"/>
    <s v="Samsung Galaxy Watch4 Bluetooth(4.4"/>
    <x v="1"/>
    <s v="WearableTechnology"/>
    <s v="SmartWatches"/>
    <s v="AEPLUJYB5UT2XVP7A2NSNSCOCVLA"/>
    <s v="gaurav agarwal"/>
    <n v="12000"/>
    <s v="&gt;₹500"/>
    <n v="29999"/>
    <n v="142315256"/>
    <n v="0.6"/>
    <s v="51-60%"/>
    <n v="59.998666622220739"/>
    <x v="1"/>
    <x v="3"/>
    <n v="4744"/>
    <n v="9.0440000000000005"/>
    <s v="R3KPZ8P5M4PG72"/>
  </r>
  <r>
    <x v="731"/>
    <s v="NutriPro Juicer Mixer Grinder"/>
    <x v="0"/>
    <s v="Kitchen&amp;HomeAppliances"/>
    <s v="SmallKitchenAppliances"/>
    <s v="AFBHLRTSYYAZ2IGMVF2BNV6ZPG3A"/>
    <s v="Saiashwanth.M"/>
    <n v="1969"/>
    <s v="&gt;₹500"/>
    <n v="5000"/>
    <n v="24635000"/>
    <n v="0.61"/>
    <s v="61-70%"/>
    <n v="60.62"/>
    <x v="1"/>
    <x v="2"/>
    <n v="4927"/>
    <n v="9.0269999999999992"/>
    <s v="R1B9F9IRGMO01I"/>
  </r>
  <r>
    <x v="732"/>
    <s v="HP K500F Backlit Membrane"/>
    <x v="2"/>
    <s v="Accessories&amp;Peripherals"/>
    <s v="PCGamingPeripherals"/>
    <s v="AEVZ5C4WDFLWANNAZDB3Q33OK6JQ"/>
    <s v="Smd sayeed"/>
    <n v="1149"/>
    <s v="&gt;₹500"/>
    <n v="1800"/>
    <n v="8501400"/>
    <n v="0.36"/>
    <s v="31-40%"/>
    <n v="36.166666666666671"/>
    <x v="0"/>
    <x v="3"/>
    <n v="4723"/>
    <n v="9.0229999999999997"/>
    <s v="R3TXEYX89U440E"/>
  </r>
  <r>
    <x v="733"/>
    <s v="Acer 80 cm (32"/>
    <x v="1"/>
    <s v="HomeTheater,TV&amp;Video"/>
    <s v="Televisions"/>
    <s v="AFSMISGEYDYIP3Z42UTQU4AKOYZQ"/>
    <s v="ROHIT A."/>
    <n v="11499"/>
    <s v="&gt;₹500"/>
    <n v="19990"/>
    <n v="94012970"/>
    <n v="0.42"/>
    <s v="41-50%"/>
    <n v="42.476238119059531"/>
    <x v="0"/>
    <x v="3"/>
    <n v="4703"/>
    <n v="9.0030000000000001"/>
    <s v="R1EBS3566VCSCG"/>
  </r>
  <r>
    <x v="734"/>
    <s v="Acer 127 cm (50"/>
    <x v="1"/>
    <s v="HomeTheater,TV&amp;Video"/>
    <s v="Televisions"/>
    <s v="AFSMISGEYDYIP3Z42UTQU4AKOYZQ"/>
    <s v="ROHIT A."/>
    <n v="27999"/>
    <s v="&gt;₹500"/>
    <n v="40990"/>
    <n v="192775970"/>
    <n v="0.32"/>
    <s v="31-40%"/>
    <n v="31.693095877043181"/>
    <x v="0"/>
    <x v="3"/>
    <n v="4703"/>
    <n v="9.0030000000000001"/>
    <s v="R1EBS3566VCSCG"/>
  </r>
  <r>
    <x v="735"/>
    <s v="Acer 109 cm (43"/>
    <x v="1"/>
    <s v="HomeTheater,TV&amp;Video"/>
    <s v="Televisions"/>
    <s v="AFSMISGEYDYIP3Z42UTQU4AKOYZQ"/>
    <s v="ROHIT A."/>
    <n v="23999"/>
    <s v="&gt;₹500"/>
    <n v="34990"/>
    <n v="164557970"/>
    <n v="0.31"/>
    <s v="31-40%"/>
    <n v="31.411831951986279"/>
    <x v="0"/>
    <x v="3"/>
    <n v="4703"/>
    <n v="9.0030000000000001"/>
    <s v="R1EBS3566VCSCG"/>
  </r>
  <r>
    <x v="736"/>
    <s v="Acer 139 cm (55"/>
    <x v="1"/>
    <s v="HomeTheater,TV&amp;Video"/>
    <s v="Televisions"/>
    <s v="AFSMISGEYDYIP3Z42UTQU4AKOYZQ"/>
    <s v="ROHIT A."/>
    <n v="32999"/>
    <s v="&gt;₹500"/>
    <n v="47990"/>
    <n v="225696970"/>
    <n v="0.31"/>
    <s v="31-40%"/>
    <n v="31.237757866222132"/>
    <x v="0"/>
    <x v="3"/>
    <n v="4703"/>
    <n v="9.0030000000000001"/>
    <s v="R1EBS3566VCSCG"/>
  </r>
  <r>
    <x v="737"/>
    <s v="Acer 100 cm (40"/>
    <x v="1"/>
    <s v="HomeTheater,TV&amp;Video"/>
    <s v="Televisions"/>
    <s v="AFSMISGEYDYIP3Z42UTQU4AKOYZQ"/>
    <s v="ROHIT A."/>
    <n v="18999"/>
    <s v="&gt;₹500"/>
    <n v="24990"/>
    <n v="117502980"/>
    <n v="0.24"/>
    <s v="21-30%"/>
    <n v="23.973589435774308"/>
    <x v="0"/>
    <x v="3"/>
    <n v="4702"/>
    <n v="9.0019999999999989"/>
    <s v="R1EBS3566VCSCG"/>
  </r>
  <r>
    <x v="738"/>
    <s v="Lenovo GX20L29764 65W Laptop"/>
    <x v="2"/>
    <s v="Accessories&amp;Peripherals"/>
    <s v="LaptopAccessories"/>
    <s v="AEHIUDWIZIPJN662N7WZ2KXXOMBQ"/>
    <s v="Devendra Singh Rawat"/>
    <n v="1249"/>
    <s v="&gt;₹500"/>
    <n v="2796"/>
    <n v="12856008"/>
    <n v="0.55000000000000004"/>
    <s v="51-60%"/>
    <n v="55.329041487839767"/>
    <x v="1"/>
    <x v="1"/>
    <n v="4598"/>
    <n v="8.9980000000000011"/>
    <s v="R2H5SF6IVR6BJT"/>
  </r>
  <r>
    <x v="739"/>
    <s v="LS LAPSTER Quality Assured"/>
    <x v="2"/>
    <s v="Accessories&amp;Peripherals"/>
    <s v="Keyboards,Mice&amp;InputDevices"/>
    <s v="AFW5XNPYWYUD54B4GHGBC7JTMYHQ"/>
    <s v="HIREN SHAH"/>
    <n v="115"/>
    <s v="₹200"/>
    <n v="999"/>
    <n v="5686308"/>
    <n v="0.88"/>
    <s v="81-90%"/>
    <n v="88.488488488488485"/>
    <x v="1"/>
    <x v="14"/>
    <n v="5692"/>
    <n v="8.9920000000000009"/>
    <s v="R26Z6SSJJ8MDIO"/>
  </r>
  <r>
    <x v="740"/>
    <s v="Bajaj Rex 750W Mixer"/>
    <x v="0"/>
    <s v="Kitchen&amp;HomeAppliances"/>
    <s v="SmallKitchenAppliances"/>
    <s v="AEBMJLSOXQ6R3AYV2E5IRO5ENPLQ"/>
    <s v="Amazon Customer"/>
    <n v="3249"/>
    <s v="&gt;₹500"/>
    <n v="6375"/>
    <n v="31734750"/>
    <n v="0.49"/>
    <s v="41-50%"/>
    <n v="49.035294117647062"/>
    <x v="0"/>
    <x v="0"/>
    <n v="4978"/>
    <n v="8.9779999999999998"/>
    <s v="R1WOCZISS1XXUR"/>
  </r>
  <r>
    <x v="741"/>
    <s v="POPIO Tempered Glass Screen"/>
    <x v="1"/>
    <s v="Mobiles&amp;Accessories"/>
    <s v="MobileAccessories"/>
    <s v="AHH26HAPTOI5Z52DFLNYU5TOLWCQ"/>
    <s v="Ankush"/>
    <n v="299"/>
    <s v="₹200-₹500"/>
    <n v="599"/>
    <n v="2799726"/>
    <n v="0.5"/>
    <s v="41-50%"/>
    <n v="50.083472454090149"/>
    <x v="1"/>
    <x v="3"/>
    <n v="4674"/>
    <n v="8.9740000000000002"/>
    <s v="R2K2YNHJ952H5J"/>
  </r>
  <r>
    <x v="742"/>
    <s v="SHOPTOSHOP Electric Lint Remover,"/>
    <x v="0"/>
    <s v="Kitchen&amp;HomeAppliances"/>
    <s v="Vacuum,Cleaning&amp;Ironing"/>
    <s v="AGTBYZOGBXCBMYG2AN7LT4WYRZRQ"/>
    <s v="abhilash g."/>
    <n v="499"/>
    <s v="₹200-₹500"/>
    <n v="999"/>
    <n v="4854141"/>
    <n v="0.5"/>
    <s v="41-50%"/>
    <n v="50.050050050050054"/>
    <x v="1"/>
    <x v="2"/>
    <n v="4859"/>
    <n v="8.9589999999999996"/>
    <s v="R2MP2RC761IOHP"/>
  </r>
  <r>
    <x v="743"/>
    <s v="HUL Pureit Germkill kit"/>
    <x v="0"/>
    <s v="Kitchen&amp;HomeAppliances"/>
    <s v="WaterPurifiers&amp;Accessories"/>
    <s v="AECK2OJ3MXCQOGMEUQOFE6NDAU5Q"/>
    <s v="James k Joseph"/>
    <n v="980"/>
    <s v="&gt;₹500"/>
    <n v="980"/>
    <n v="4645200"/>
    <n v="0"/>
    <s v="0-10%"/>
    <n v="0"/>
    <x v="0"/>
    <x v="6"/>
    <n v="4740"/>
    <n v="8.9400000000000013"/>
    <s v="R2ED9VEPT3A38F"/>
  </r>
  <r>
    <x v="744"/>
    <s v="Classmate Soft Cover 6"/>
    <x v="5"/>
    <s v="OfficePaperProducts"/>
    <s v="Paper"/>
    <s v="AEULM3CY4ND6RQZI7TE64I2BNOWQ"/>
    <s v="Poojitha Pachigolla"/>
    <n v="157"/>
    <s v="₹200"/>
    <n v="160"/>
    <n v="708480"/>
    <n v="0.02"/>
    <s v="0-10%"/>
    <n v="1.875"/>
    <x v="0"/>
    <x v="4"/>
    <n v="4428"/>
    <n v="8.9280000000000008"/>
    <s v="R1ZMG6JMM25J27"/>
  </r>
  <r>
    <x v="745"/>
    <s v="Camlin Elegante Fountain Pen"/>
    <x v="5"/>
    <s v="OfficePaperProducts"/>
    <s v="Paper"/>
    <s v="AE6FSULFZEB65U7FWSETNHLBP5JQ"/>
    <s v="ajay"/>
    <n v="225"/>
    <s v="₹200-₹500"/>
    <n v="225"/>
    <n v="1079550"/>
    <n v="0"/>
    <s v="0-10%"/>
    <n v="0"/>
    <x v="0"/>
    <x v="2"/>
    <n v="4798"/>
    <n v="8.8979999999999997"/>
    <s v="R1KPESOANRAUT2"/>
  </r>
  <r>
    <x v="746"/>
    <s v="Preethi MGA-502 0.4-Litre Grind"/>
    <x v="0"/>
    <s v="Kitchen&amp;HomeAppliances"/>
    <s v="SmallKitchenAppliances"/>
    <s v="AGC3Z3473ZVXYFMWYSAUE2T7V3MA"/>
    <s v="Shamim"/>
    <n v="635"/>
    <s v="&gt;₹500"/>
    <n v="635"/>
    <n v="2901950"/>
    <n v="0"/>
    <s v="0-10%"/>
    <n v="0"/>
    <x v="0"/>
    <x v="3"/>
    <n v="4570"/>
    <n v="8.870000000000001"/>
    <s v="RN9VBZPCHG67H"/>
  </r>
  <r>
    <x v="747"/>
    <s v="Portronics Konnect L 1.2M"/>
    <x v="2"/>
    <s v="Accessories&amp;Peripherals"/>
    <s v="Cables&amp;Accessories"/>
    <s v="AF2XXVO7JUBUVAOBTJ3MNH4DGUFQ"/>
    <s v="siva k."/>
    <n v="159"/>
    <s v="₹200"/>
    <n v="399"/>
    <n v="1902432"/>
    <n v="0.6"/>
    <s v="51-60%"/>
    <n v="60.150375939849624"/>
    <x v="1"/>
    <x v="2"/>
    <n v="4768"/>
    <n v="8.8679999999999986"/>
    <s v="R20XIOU25HEX80"/>
  </r>
  <r>
    <x v="748"/>
    <s v="Portronics Konnect L 1.2M"/>
    <x v="2"/>
    <s v="Accessories&amp;Peripherals"/>
    <s v="Cables&amp;Accessories"/>
    <s v="AF2XXVO7JUBUVAOBTJ3MNH4DGUFQ"/>
    <s v="siva k."/>
    <n v="159"/>
    <s v="₹200"/>
    <n v="399"/>
    <n v="1902432"/>
    <n v="0.6"/>
    <s v="51-60%"/>
    <n v="60.150375939849624"/>
    <x v="1"/>
    <x v="2"/>
    <n v="4768"/>
    <n v="8.8679999999999986"/>
    <s v="R20XIOU25HEX80"/>
  </r>
  <r>
    <x v="749"/>
    <s v="Portronics Konnect L 1.2M"/>
    <x v="2"/>
    <s v="Accessories&amp;Peripherals"/>
    <s v="Cables&amp;Accessories"/>
    <s v="AF2XXVO7JUBUVAOBTJ3MNH4DGUFQ"/>
    <s v="siva k."/>
    <n v="159"/>
    <s v="₹200"/>
    <n v="399"/>
    <n v="1902432"/>
    <n v="0.6"/>
    <s v="51-60%"/>
    <n v="60.150375939849624"/>
    <x v="1"/>
    <x v="2"/>
    <n v="4768"/>
    <n v="8.8679999999999986"/>
    <s v="R20XIOU25HEX80"/>
  </r>
  <r>
    <x v="750"/>
    <s v="Usha Aurora 1000 W"/>
    <x v="0"/>
    <s v="Kitchen&amp;HomeAppliances"/>
    <s v="Vacuum,Cleaning&amp;Ironing"/>
    <s v="AEK23DLXXPG7UORUYI2DDS7RFVYA"/>
    <s v="Arpita Panja"/>
    <n v="717"/>
    <s v="&gt;₹500"/>
    <n v="1390"/>
    <n v="6765130"/>
    <n v="0.48"/>
    <s v="41-50%"/>
    <n v="48.417266187050359"/>
    <x v="0"/>
    <x v="0"/>
    <n v="4867"/>
    <n v="8.8670000000000009"/>
    <s v="R2T2IQ3NPMSEPC"/>
  </r>
  <r>
    <x v="751"/>
    <s v="Morphy Richards Icon Superb"/>
    <x v="0"/>
    <s v="Kitchen&amp;HomeAppliances"/>
    <s v="SmallKitchenAppliances"/>
    <s v="AGQFZAOQEKMAPWYU6U2R2SHO6S4A"/>
    <s v="Rajesh Babar"/>
    <n v="3249"/>
    <s v="&gt;₹500"/>
    <n v="7795"/>
    <n v="36355880"/>
    <n v="0.57999999999999996"/>
    <s v="51-60%"/>
    <n v="58.319435535599737"/>
    <x v="1"/>
    <x v="6"/>
    <n v="4664"/>
    <n v="8.8640000000000008"/>
    <s v="RICLGKGN5RFBD"/>
  </r>
  <r>
    <x v="752"/>
    <s v="Casio MJ-120D 150 Steps"/>
    <x v="5"/>
    <s v="OfficeElectronics"/>
    <s v="Calculators"/>
    <s v="AGJ2FUFEZ6Y65C3CZA6XJ4J74NFA"/>
    <s v="deepak"/>
    <n v="535"/>
    <s v="&gt;₹500"/>
    <n v="535"/>
    <n v="2367910"/>
    <n v="0"/>
    <s v="0-10%"/>
    <n v="0"/>
    <x v="0"/>
    <x v="1"/>
    <n v="4426"/>
    <n v="8.8260000000000005"/>
    <s v="R1JB53IQ0AXIHW"/>
  </r>
  <r>
    <x v="753"/>
    <s v="Usha Goliath GO1200WG Heavy"/>
    <x v="0"/>
    <s v="Kitchen&amp;HomeAppliances"/>
    <s v="Vacuum,Cleaning&amp;Ironing"/>
    <s v="AFQAXRM4XEA72PNIMWCW2F53ISWA"/>
    <s v="Vaibhav.Vichare"/>
    <n v="1199"/>
    <s v="&gt;₹500"/>
    <n v="1690"/>
    <n v="7740200"/>
    <n v="0.28999999999999998"/>
    <s v="21-30%"/>
    <n v="29.053254437869825"/>
    <x v="0"/>
    <x v="6"/>
    <n v="4580"/>
    <n v="8.7800000000000011"/>
    <s v="R293AKJY0KAYU2"/>
  </r>
  <r>
    <x v="754"/>
    <s v="HP 682 Black Original"/>
    <x v="2"/>
    <s v="Printers,Inks&amp;Accessories"/>
    <s v="Inks,Toners&amp;Cartridges"/>
    <s v="AHCS34T4DOHWPNKZ2G3W76AITIKA"/>
    <s v="Mir Manzoor"/>
    <n v="828"/>
    <s v="&gt;₹500"/>
    <n v="861"/>
    <n v="3932187"/>
    <n v="0.04"/>
    <s v="0-10%"/>
    <n v="3.8327526132404177"/>
    <x v="0"/>
    <x v="6"/>
    <n v="4567"/>
    <n v="8.7669999999999995"/>
    <s v="R3C592OSGL2F93"/>
  </r>
  <r>
    <x v="755"/>
    <s v="Instant Pot Air Fryer,"/>
    <x v="0"/>
    <s v="Kitchen&amp;HomeAppliances"/>
    <s v="SmallKitchenAppliances"/>
    <s v="AGXJAYXZKJ6NCPSLX57MXJLQ3F6Q"/>
    <s v="Rituja Ray"/>
    <n v="4995"/>
    <s v="&gt;₹500"/>
    <n v="20049"/>
    <n v="79474236"/>
    <n v="0.75"/>
    <s v="71-80%"/>
    <n v="75.086039203950321"/>
    <x v="1"/>
    <x v="10"/>
    <n v="3964"/>
    <n v="8.7639999999999993"/>
    <s v="R2FHIBV8JE4CTB"/>
  </r>
  <r>
    <x v="756"/>
    <s v="Zebronics Zeb-JUKEBAR 3900, 80W"/>
    <x v="1"/>
    <s v="HomeAudio"/>
    <s v="Speakers"/>
    <s v="AGYLPG3HSE4P53V3EB3MKLQ7KLTQ"/>
    <s v="Avani mankar"/>
    <n v="4999"/>
    <s v="&gt;₹500"/>
    <n v="12499"/>
    <n v="56757959"/>
    <n v="0.6"/>
    <s v="51-60%"/>
    <n v="60.004800384030723"/>
    <x v="1"/>
    <x v="6"/>
    <n v="4541"/>
    <n v="8.7409999999999997"/>
    <s v="R15LP4CHWX2U71"/>
  </r>
  <r>
    <x v="757"/>
    <s v="Sounce Protective Case Cover"/>
    <x v="1"/>
    <s v="Mobiles&amp;Accessories"/>
    <s v="MobileAccessories"/>
    <s v="AHUKIXVRPVVYYRQOUGWBDYO7RFDQ"/>
    <s v="Amazon Customer"/>
    <n v="199"/>
    <s v="₹200"/>
    <n v="1899"/>
    <n v="9001260"/>
    <n v="0.9"/>
    <s v="81-90%"/>
    <n v="89.520800421274359"/>
    <x v="1"/>
    <x v="0"/>
    <n v="4740"/>
    <n v="8.74"/>
    <s v="R1E6PBJHMY4C1G"/>
  </r>
  <r>
    <x v="758"/>
    <s v="rts [2 Pack] Mini"/>
    <x v="2"/>
    <s v="Accessories&amp;Peripherals"/>
    <s v="Adapters"/>
    <s v="AGO5SRT3ESLNL5WTRQFD5BSIYPQA"/>
    <s v="Neha Sharma"/>
    <n v="294"/>
    <s v="₹200-₹500"/>
    <n v="4999"/>
    <n v="22125574"/>
    <n v="0.94"/>
    <s v="91-100%"/>
    <n v="94.118823764752946"/>
    <x v="1"/>
    <x v="3"/>
    <n v="4426"/>
    <n v="8.7259999999999991"/>
    <s v="R3CUNCZTU43JPP"/>
  </r>
  <r>
    <x v="759"/>
    <s v="Tukzer Gel Mouse Pad"/>
    <x v="2"/>
    <s v="Accessories&amp;Peripherals"/>
    <s v="Keyboards,Mice&amp;InputDevices"/>
    <s v="AHPLA3DROALHPBANLV74CKFA4UAQ"/>
    <s v="Harish"/>
    <n v="425"/>
    <s v="₹200-₹500"/>
    <n v="899"/>
    <n v="3792881"/>
    <n v="0.53"/>
    <s v="51-60%"/>
    <n v="52.725250278086769"/>
    <x v="1"/>
    <x v="4"/>
    <n v="4219"/>
    <n v="8.7190000000000012"/>
    <s v="R9J8N0DJ50QX8"/>
  </r>
  <r>
    <x v="760"/>
    <s v="Lenovo 600 Bluetooth 5"/>
    <x v="2"/>
    <s v="Accessories&amp;Peripherals"/>
    <s v="Keyboards,Mice&amp;InputDevices"/>
    <s v="AHN4S54X3ZPVWJIMQEQYFTMAOISA"/>
    <s v="harikrishna"/>
    <n v="1439"/>
    <s v="&gt;₹500"/>
    <n v="2890"/>
    <n v="11846110"/>
    <n v="0.5"/>
    <s v="41-50%"/>
    <n v="50.207612456747405"/>
    <x v="1"/>
    <x v="4"/>
    <n v="4099"/>
    <n v="8.5990000000000002"/>
    <s v="RY3SD0VYKQNWV"/>
  </r>
  <r>
    <x v="761"/>
    <s v="InstaCuppa Milk Frother for"/>
    <x v="0"/>
    <s v="Kitchen&amp;HomeAppliances"/>
    <s v="Coffee,Tea&amp;Espresso"/>
    <s v="AGVONMMX6YJEEGSYPHCV2JQBJYSQ"/>
    <s v="Dippy"/>
    <n v="1099"/>
    <s v="&gt;₹500"/>
    <n v="1499"/>
    <n v="6597099"/>
    <n v="0.27"/>
    <s v="21-30%"/>
    <n v="26.684456304202804"/>
    <x v="0"/>
    <x v="2"/>
    <n v="4401"/>
    <n v="8.5009999999999994"/>
    <s v="RKV8CMWS5JH6D"/>
  </r>
  <r>
    <x v="762"/>
    <s v="CableCreation RCA to 3.5mm"/>
    <x v="1"/>
    <s v="HomeTheater,TV&amp;Video"/>
    <s v="Accessories"/>
    <s v="AH3JHXC477GL3HYXL4XPOZS5SXRQ"/>
    <s v="Ashish Singh"/>
    <n v="439"/>
    <s v="₹200-₹500"/>
    <n v="758"/>
    <n v="3256368"/>
    <n v="0.42"/>
    <s v="41-50%"/>
    <n v="42.084432717678098"/>
    <x v="0"/>
    <x v="6"/>
    <n v="4296"/>
    <n v="8.4960000000000004"/>
    <s v="RMD97V7ZXPVBW"/>
  </r>
  <r>
    <x v="763"/>
    <s v="ATOM Selves-MH 200 GM"/>
    <x v="0"/>
    <s v="Kitchen&amp;HomeAppliances"/>
    <s v="SmallKitchenAppliances"/>
    <s v="AFMJG5IJKO7AFSAAXTAAHIKK4DDA"/>
    <s v="Vipul"/>
    <n v="308"/>
    <s v="₹200-₹500"/>
    <n v="499"/>
    <n v="2287416"/>
    <n v="0.38"/>
    <s v="31-40%"/>
    <n v="38.276553106212425"/>
    <x v="0"/>
    <x v="7"/>
    <n v="4584"/>
    <n v="8.484"/>
    <s v="R3KA8I1JO7VWHM"/>
  </r>
  <r>
    <x v="764"/>
    <s v="Usha Steam Pro SI"/>
    <x v="0"/>
    <s v="Kitchen&amp;HomeAppliances"/>
    <s v="Vacuum,Cleaning&amp;Ironing"/>
    <s v="AECBOMQMFPCFZ2YYN5SAQTT52Q5A"/>
    <s v="Rajendra Prasad Ambala"/>
    <n v="999"/>
    <s v="&gt;₹500"/>
    <n v="1560"/>
    <n v="7614360"/>
    <n v="0.36"/>
    <s v="31-40%"/>
    <n v="35.96153846153846"/>
    <x v="0"/>
    <x v="12"/>
    <n v="4881"/>
    <n v="8.4809999999999999"/>
    <s v="R3LRZAZO84DZ6K"/>
  </r>
  <r>
    <x v="765"/>
    <s v="BAJAJ PYGMY MINI 110"/>
    <x v="0"/>
    <s v="Heating,Cooling&amp;AirQuality"/>
    <s v="Fans"/>
    <s v="AFSG325V4OVLV4CZQO3Q4OIHYNAA"/>
    <s v="sheela k."/>
    <n v="948"/>
    <s v="&gt;₹500"/>
    <n v="1620"/>
    <n v="7079400"/>
    <n v="0.41"/>
    <s v="41-50%"/>
    <n v="41.481481481481481"/>
    <x v="0"/>
    <x v="2"/>
    <n v="4370"/>
    <n v="8.4699999999999989"/>
    <s v="R1QPP4497NVNZ0"/>
  </r>
  <r>
    <x v="766"/>
    <s v="Dealfreez Case Compatible with"/>
    <x v="1"/>
    <s v="HomeTheater,TV&amp;Video"/>
    <s v="Accessories"/>
    <s v="AHDC2HUUNEL6GRJRX5TTOVKITONQ"/>
    <s v="Rishikesh Gharge"/>
    <n v="349"/>
    <s v="₹200-₹500"/>
    <n v="1499"/>
    <n v="6213355"/>
    <n v="0.77"/>
    <s v="71-80%"/>
    <n v="76.717811874583049"/>
    <x v="1"/>
    <x v="3"/>
    <n v="4145"/>
    <n v="8.4450000000000003"/>
    <s v="R3UKO8DK958TVU"/>
  </r>
  <r>
    <x v="767"/>
    <s v="Pigeon by Stovekraft 2"/>
    <x v="0"/>
    <s v="Kitchen&amp;HomeAppliances"/>
    <s v="SmallKitchenAppliances"/>
    <s v="AGMCZ2KDUK34T3TUMG3JCFV7FOTA"/>
    <s v="Pooja jain"/>
    <n v="1099"/>
    <s v="&gt;₹500"/>
    <n v="1795"/>
    <n v="7617980"/>
    <n v="0.39"/>
    <s v="31-40%"/>
    <n v="38.774373259052922"/>
    <x v="0"/>
    <x v="6"/>
    <n v="4244"/>
    <n v="8.4439999999999991"/>
    <s v="RPHKXENT6881N"/>
  </r>
  <r>
    <x v="768"/>
    <s v="Pentonic Multicolor Ball Point"/>
    <x v="5"/>
    <s v="OfficePaperProducts"/>
    <s v="Paper"/>
    <s v="AGK76H5VGHDWFQD7JTHVKZNQ5BHA"/>
    <s v="Prateek Tiwari"/>
    <n v="120"/>
    <s v="₹200"/>
    <n v="120"/>
    <n v="516960"/>
    <n v="0"/>
    <s v="0-10%"/>
    <n v="0"/>
    <x v="0"/>
    <x v="2"/>
    <n v="4308"/>
    <n v="8.4079999999999995"/>
    <s v="R1FXYA8WISUWTK"/>
  </r>
  <r>
    <x v="769"/>
    <s v="Samsung Galaxy Buds Live"/>
    <x v="1"/>
    <s v="Headphones,Earbuds&amp;Accessories"/>
    <s v="Headphones"/>
    <s v="AHPK4PXDZS4FBECPMPFQOZRLDPAA"/>
    <s v="Zuber mutvalli"/>
    <n v="4790"/>
    <s v="&gt;₹500"/>
    <n v="15990"/>
    <n v="70196100"/>
    <n v="0.7"/>
    <s v="61-70%"/>
    <n v="70.043777360850541"/>
    <x v="1"/>
    <x v="0"/>
    <n v="4390"/>
    <n v="8.39"/>
    <s v="RU8SZ6NFWFYV6"/>
  </r>
  <r>
    <x v="770"/>
    <s v="Robustrion [Anti-Scratch] &amp; [Smudge"/>
    <x v="2"/>
    <s v="Accessories&amp;Peripherals"/>
    <s v="TabletAccessories"/>
    <s v="AHWQQLE2M65U3ACAYST5FUV4UPVA"/>
    <s v="Student"/>
    <n v="379"/>
    <s v="₹200-₹500"/>
    <n v="1499"/>
    <n v="6219351"/>
    <n v="0.75"/>
    <s v="71-80%"/>
    <n v="74.716477651767846"/>
    <x v="1"/>
    <x v="6"/>
    <n v="4149"/>
    <n v="8.3490000000000002"/>
    <s v="R24LA0QD5OLK8G"/>
  </r>
  <r>
    <x v="771"/>
    <s v="Mi Air Purifier 3"/>
    <x v="0"/>
    <s v="Heating,Cooling&amp;AirQuality"/>
    <s v="AirPurifiers"/>
    <s v="AHMTCI6WVIFQLBPVV775QDEU32MA"/>
    <s v="KNReddy"/>
    <n v="9970"/>
    <s v="&gt;₹500"/>
    <n v="12999"/>
    <n v="52632951"/>
    <n v="0.23"/>
    <s v="21-30%"/>
    <n v="23.301792445572737"/>
    <x v="0"/>
    <x v="3"/>
    <n v="4049"/>
    <n v="8.3490000000000002"/>
    <s v="R3PCNE5292DYOG"/>
  </r>
  <r>
    <x v="772"/>
    <s v="Kitchen Mart Stainless Steel"/>
    <x v="0"/>
    <s v="Kitchen&amp;HomeAppliances"/>
    <s v="Coffee,Tea&amp;Espresso"/>
    <s v="AFUYYV4MJWXM6FKQL6BR44OK52GA"/>
    <s v="meena polkam"/>
    <n v="292"/>
    <s v="₹200-₹500"/>
    <n v="499"/>
    <n v="2114762"/>
    <n v="0.41"/>
    <s v="41-50%"/>
    <n v="41.482965931863731"/>
    <x v="0"/>
    <x v="2"/>
    <n v="4238"/>
    <n v="8.338000000000001"/>
    <s v="R2UUBE6SD6DQ9Y"/>
  </r>
  <r>
    <x v="773"/>
    <s v="Luxor 5 Subject Single"/>
    <x v="5"/>
    <s v="OfficePaperProducts"/>
    <s v="Paper"/>
    <s v="AEAD2LHI2R3QVR3AQKOPB523SVUA"/>
    <s v="Subhadip"/>
    <n v="252"/>
    <s v="₹200-₹500"/>
    <n v="315"/>
    <n v="1192275"/>
    <n v="0.2"/>
    <s v="11-20%"/>
    <n v="20"/>
    <x v="0"/>
    <x v="4"/>
    <n v="3785"/>
    <n v="8.2850000000000001"/>
    <s v="R1ERT7AXR5RE2"/>
  </r>
  <r>
    <x v="774"/>
    <s v="10k 8k 4k HDMI"/>
    <x v="1"/>
    <s v="HomeTheater,TV&amp;Video"/>
    <s v="Accessories"/>
    <s v="AFO7T5DJCA34LXNLPEMNTUPHBA3Q"/>
    <s v="Vasanth"/>
    <n v="999"/>
    <s v="&gt;₹500"/>
    <n v="2399"/>
    <n v="8789936"/>
    <n v="0.57999999999999996"/>
    <s v="51-60%"/>
    <n v="58.357649020425171"/>
    <x v="1"/>
    <x v="11"/>
    <n v="3664"/>
    <n v="8.2639999999999993"/>
    <s v="R1482M3Z6TF62M"/>
  </r>
  <r>
    <x v="775"/>
    <s v="Philips AC1215/20 Air purifier,"/>
    <x v="0"/>
    <s v="Heating,Cooling&amp;AirQuality"/>
    <s v="AirPurifiers"/>
    <s v="AHLGRFI7QX34GNBZPPXAU3XDMUEA"/>
    <s v="Indu bala"/>
    <n v="8799"/>
    <s v="&gt;₹500"/>
    <n v="11995"/>
    <n v="49863215"/>
    <n v="0.27"/>
    <s v="21-30%"/>
    <n v="26.644435181325555"/>
    <x v="0"/>
    <x v="2"/>
    <n v="4157"/>
    <n v="8.2569999999999997"/>
    <s v="R34PWVCC9VENM9"/>
  </r>
  <r>
    <x v="776"/>
    <s v="Coway Professional Air Purifier"/>
    <x v="0"/>
    <s v="Heating,Cooling&amp;AirQuality"/>
    <s v="AirPurifiers"/>
    <s v="AHHUP4DBXB2AQMEO27XIQ3DJSVDQ"/>
    <s v="Tahir Abdulla"/>
    <n v="14400"/>
    <s v="&gt;₹500"/>
    <n v="59900"/>
    <n v="229836300"/>
    <n v="0.76"/>
    <s v="71-80%"/>
    <n v="75.959933222036724"/>
    <x v="1"/>
    <x v="1"/>
    <n v="3837"/>
    <n v="8.2370000000000001"/>
    <s v="R33RASBIQKH1EX"/>
  </r>
  <r>
    <x v="777"/>
    <s v="VW 80 cm (32"/>
    <x v="1"/>
    <s v="HomeTheater,TV&amp;Video"/>
    <s v="Televisions"/>
    <s v="AFIU4APGHOFMXEOVMSQMYKMZ46QQ"/>
    <s v="Yousuf"/>
    <n v="6999"/>
    <s v="&gt;₹500"/>
    <n v="12999"/>
    <n v="52034997"/>
    <n v="0.46"/>
    <s v="41-50%"/>
    <n v="46.157396722824835"/>
    <x v="0"/>
    <x v="6"/>
    <n v="4003"/>
    <n v="8.2029999999999994"/>
    <s v="RFZ1X95QMXWFZ"/>
  </r>
  <r>
    <x v="778"/>
    <s v="VW 60 cm (24"/>
    <x v="1"/>
    <s v="HomeTheater,TV&amp;Video"/>
    <s v="Televisions"/>
    <s v="AFIU4APGHOFMXEOVMSQMYKMZ46QQ"/>
    <s v="Yousuf"/>
    <n v="5699"/>
    <s v="&gt;₹500"/>
    <n v="11000"/>
    <n v="44033000"/>
    <n v="0.48"/>
    <s v="41-50%"/>
    <n v="48.190909090909088"/>
    <x v="0"/>
    <x v="6"/>
    <n v="4003"/>
    <n v="8.2029999999999994"/>
    <s v="RFZ1X95QMXWFZ"/>
  </r>
  <r>
    <x v="779"/>
    <s v="Lifelong LLMG93 500 Watt"/>
    <x v="0"/>
    <s v="Kitchen&amp;HomeAppliances"/>
    <s v="SmallKitchenAppliances"/>
    <s v="AEMDF6YAXYO7WQUIAFGEULA7NWWQ"/>
    <s v="Kashish Vardhan"/>
    <n v="1149"/>
    <s v="&gt;₹500"/>
    <n v="2499"/>
    <n v="10953117"/>
    <n v="0.54"/>
    <s v="51-60%"/>
    <n v="54.021608643457384"/>
    <x v="1"/>
    <x v="5"/>
    <n v="4383"/>
    <n v="8.1829999999999998"/>
    <s v="R3LQ2TPKG42KG8"/>
  </r>
  <r>
    <x v="780"/>
    <s v="Eureka Forbes Wet &amp;"/>
    <x v="0"/>
    <s v="Kitchen&amp;HomeAppliances"/>
    <s v="Vacuum,Cleaning&amp;Ironing"/>
    <s v="AGGFXDLCFZMTLJJDR3ZFKEOXCFLQ"/>
    <s v="Manish T"/>
    <n v="5499"/>
    <s v="&gt;₹500"/>
    <n v="9999"/>
    <n v="43525647"/>
    <n v="0.45"/>
    <s v="41-50%"/>
    <n v="45.004500450045001"/>
    <x v="0"/>
    <x v="5"/>
    <n v="4353"/>
    <n v="8.1529999999999987"/>
    <s v="R2IPVSKOO0624U"/>
  </r>
  <r>
    <x v="781"/>
    <s v="PrettyKrafts Laundry Bag /"/>
    <x v="0"/>
    <s v="HomeStorage&amp;Organization"/>
    <s v="LaundryOrganization"/>
    <s v="AHYKYPQWG6D57RWV5BGGMKG6D6WA"/>
    <s v="PRAKASHA T K"/>
    <n v="320"/>
    <s v="₹200-₹500"/>
    <n v="799"/>
    <n v="3072954"/>
    <n v="0.6"/>
    <s v="51-60%"/>
    <n v="59.949937421777221"/>
    <x v="1"/>
    <x v="6"/>
    <n v="3846"/>
    <n v="8.0459999999999994"/>
    <s v="R1BE774NJ5R2DX"/>
  </r>
  <r>
    <x v="782"/>
    <s v="GENERIC Ultra-Mini Bluetooth CSR"/>
    <x v="2"/>
    <s v="NetworkingDevices"/>
    <s v="NetworkAdapters"/>
    <s v="AGG2AULXZCI6G44ST3BNAHRWDR5Q"/>
    <s v="Rohit"/>
    <n v="249"/>
    <s v="₹200-₹500"/>
    <n v="399"/>
    <n v="1852158"/>
    <n v="0.38"/>
    <s v="31-40%"/>
    <n v="37.593984962406012"/>
    <x v="0"/>
    <x v="13"/>
    <n v="4642"/>
    <n v="8.0419999999999998"/>
    <s v="RS38MZA2FG7HF"/>
  </r>
  <r>
    <x v="783"/>
    <s v="HP 150 Wireless USB"/>
    <x v="2"/>
    <s v="Accessories&amp;Peripherals"/>
    <s v="Keyboards,Mice&amp;InputDevices"/>
    <s v="AEDZXGGZW3ZS22XINYAPXX347GKA"/>
    <s v="Gaurav Choudhary"/>
    <n v="599"/>
    <s v="&gt;₹500"/>
    <n v="899"/>
    <n v="3612182"/>
    <n v="0.33"/>
    <s v="31-40%"/>
    <n v="33.370411568409338"/>
    <x v="0"/>
    <x v="0"/>
    <n v="4018"/>
    <n v="8.0180000000000007"/>
    <s v="R30U9FM8KQM6XF"/>
  </r>
  <r>
    <x v="784"/>
    <s v="Allin Exporters J66 Ultrasonic"/>
    <x v="0"/>
    <s v="Heating,Cooling&amp;AirQuality"/>
    <s v="Humidifiers"/>
    <s v="AEJS5FT3PUYMZ27UQBFICD2YXDQA"/>
    <s v="Sujit"/>
    <n v="2249"/>
    <s v="&gt;₹500"/>
    <n v="3550"/>
    <n v="14104150"/>
    <n v="0.37"/>
    <s v="31-40%"/>
    <n v="36.647887323943664"/>
    <x v="0"/>
    <x v="0"/>
    <n v="3973"/>
    <n v="7.9729999999999999"/>
    <s v="R3JY7DEIB727Q4"/>
  </r>
  <r>
    <x v="785"/>
    <s v="Philips GC026/30 Fabric Shaver,"/>
    <x v="0"/>
    <s v="Kitchen&amp;HomeAppliances"/>
    <s v="Vacuum,Cleaning&amp;Ironing"/>
    <s v="AF46TGPPTX6KI5LAMPWQUT2FWGAA"/>
    <s v="Ishrat Bhat"/>
    <n v="1490"/>
    <s v="&gt;₹500"/>
    <n v="1695"/>
    <n v="6005385"/>
    <n v="0.12"/>
    <s v="11-20%"/>
    <n v="12.094395280235988"/>
    <x v="0"/>
    <x v="1"/>
    <n v="3543"/>
    <n v="7.9430000000000005"/>
    <s v="R1P8LA1US4WV0S"/>
  </r>
  <r>
    <x v="786"/>
    <s v="Panasonic SR-WA22H (E) Automatic"/>
    <x v="0"/>
    <s v="Kitchen&amp;HomeAppliances"/>
    <s v="SmallKitchenAppliances"/>
    <s v="AG636YCW33ZTJ3O67MQZNNNAIJVQ"/>
    <s v="Manoj S."/>
    <n v="2976"/>
    <s v="&gt;₹500"/>
    <n v="3945"/>
    <n v="14754300"/>
    <n v="0.25"/>
    <s v="21-30%"/>
    <n v="24.562737642585553"/>
    <x v="0"/>
    <x v="6"/>
    <n v="3740"/>
    <n v="7.94"/>
    <s v="R1OMQV5UFU8OAK"/>
  </r>
  <r>
    <x v="787"/>
    <s v="VU 139 cm (55"/>
    <x v="1"/>
    <s v="HomeTheater,TV&amp;Video"/>
    <s v="Televisions"/>
    <s v="AHY6AK5LXBTGXDDXSU57ISMDW55Q"/>
    <s v="Mukund Nagvenkar"/>
    <n v="37999"/>
    <s v="&gt;₹500"/>
    <n v="65000"/>
    <n v="233155000"/>
    <n v="0.42"/>
    <s v="41-50%"/>
    <n v="41.54"/>
    <x v="0"/>
    <x v="3"/>
    <n v="3587"/>
    <n v="7.8870000000000005"/>
    <s v="R2G4T57OLXDVPL"/>
  </r>
  <r>
    <x v="788"/>
    <s v="VU 164 cm (65"/>
    <x v="1"/>
    <s v="HomeTheater,TV&amp;Video"/>
    <s v="Televisions"/>
    <s v="AHY6AK5LXBTGXDDXSU57ISMDW55Q"/>
    <s v="Mukund Nagvenkar"/>
    <n v="54990"/>
    <s v="&gt;₹500"/>
    <n v="85000"/>
    <n v="304895000"/>
    <n v="0.35"/>
    <s v="31-40%"/>
    <n v="35.305882352941175"/>
    <x v="0"/>
    <x v="3"/>
    <n v="3587"/>
    <n v="7.8870000000000005"/>
    <s v="R2G4T57OLXDVPL"/>
  </r>
  <r>
    <x v="789"/>
    <s v="Lenovo 130 Wireless Compact"/>
    <x v="2"/>
    <s v="Accessories&amp;Peripherals"/>
    <s v="Keyboards,Mice&amp;InputDevices"/>
    <s v="AH25R3GOS3TJRM57EUOXPJ6YJDFA"/>
    <s v="Akshay C."/>
    <n v="579"/>
    <s v="&gt;₹500"/>
    <n v="1090"/>
    <n v="3795380"/>
    <n v="0.47"/>
    <s v="41-50%"/>
    <n v="46.88073394495413"/>
    <x v="0"/>
    <x v="1"/>
    <n v="3482"/>
    <n v="7.8820000000000006"/>
    <s v="R27KFK4I73JLFE"/>
  </r>
  <r>
    <x v="790"/>
    <s v="Portronics Ruffpad 15 Re-Writable"/>
    <x v="5"/>
    <s v="OfficePaperProducts"/>
    <s v="Paper"/>
    <s v="AEYGIH4DOWVSDCW5NMBO5B66JC5A"/>
    <s v="Rajesh"/>
    <n v="1399"/>
    <s v="&gt;₹500"/>
    <n v="2999"/>
    <n v="10586470"/>
    <n v="0.53"/>
    <s v="51-60%"/>
    <n v="53.351117039013005"/>
    <x v="1"/>
    <x v="3"/>
    <n v="3530"/>
    <n v="7.83"/>
    <s v="R174KRUPEU2G7V"/>
  </r>
  <r>
    <x v="791"/>
    <s v="HP Deskjet 2723 AIO"/>
    <x v="2"/>
    <s v="Printers,Inks&amp;Accessories"/>
    <s v="Printers"/>
    <s v="AGTIINLWR6VP2OSW5R25BYBG5HLQ"/>
    <s v="Ashish Raj"/>
    <n v="5899"/>
    <s v="&gt;₹500"/>
    <n v="7005"/>
    <n v="29413995"/>
    <n v="0.16"/>
    <s v="11-20%"/>
    <n v="15.788722341184869"/>
    <x v="0"/>
    <x v="12"/>
    <n v="4199"/>
    <n v="7.7989999999999995"/>
    <s v="R36ZW65JOPFS8L"/>
  </r>
  <r>
    <x v="792"/>
    <s v="Kuber Industries Waterproof Round"/>
    <x v="0"/>
    <s v="HomeStorage&amp;Organization"/>
    <s v="LaundryOrganization"/>
    <s v="AFIW7SS6JYD246VDPFCNSS45PH7A"/>
    <s v="Priyasree"/>
    <n v="177"/>
    <s v="₹200"/>
    <n v="199"/>
    <n v="733912"/>
    <n v="0.11"/>
    <s v="11-20%"/>
    <n v="11.055276381909549"/>
    <x v="0"/>
    <x v="2"/>
    <n v="3688"/>
    <n v="7.7880000000000003"/>
    <s v="R20PP3QU2OXVOH"/>
  </r>
  <r>
    <x v="793"/>
    <s v="PTron Newly Launched Force"/>
    <x v="1"/>
    <s v="WearableTechnology"/>
    <s v="SmartWatches"/>
    <s v="AH7LW3BCJBLCZTMWBOFL33UGIRBQ"/>
    <s v="Nirmal Singh"/>
    <n v="1299"/>
    <s v="&gt;₹500"/>
    <n v="5999"/>
    <n v="26485585"/>
    <n v="0.78"/>
    <s v="71-80%"/>
    <n v="78.346391065177528"/>
    <x v="1"/>
    <x v="14"/>
    <n v="4415"/>
    <n v="7.7149999999999999"/>
    <s v="RZ7HZPPMZP6NJ"/>
  </r>
  <r>
    <x v="794"/>
    <s v="PTron Newly Launched Force"/>
    <x v="1"/>
    <s v="WearableTechnology"/>
    <s v="SmartWatches"/>
    <s v="AH7LW3BCJBLCZTMWBOFL33UGIRBQ"/>
    <s v="Nirmal Singh"/>
    <n v="1399"/>
    <s v="&gt;₹500"/>
    <n v="5999"/>
    <n v="26485585"/>
    <n v="0.77"/>
    <s v="71-80%"/>
    <n v="76.679446574429065"/>
    <x v="1"/>
    <x v="14"/>
    <n v="4415"/>
    <n v="7.7149999999999999"/>
    <s v="RZ7HZPPMZP6NJ"/>
  </r>
  <r>
    <x v="795"/>
    <s v="PTron Newly Launched Force"/>
    <x v="1"/>
    <s v="WearableTechnology"/>
    <s v="SmartWatches"/>
    <s v="AH7LW3BCJBLCZTMWBOFL33UGIRBQ"/>
    <s v="Nirmal Singh"/>
    <n v="1299"/>
    <s v="&gt;₹500"/>
    <n v="5999"/>
    <n v="26485585"/>
    <n v="0.78"/>
    <s v="71-80%"/>
    <n v="78.346391065177528"/>
    <x v="1"/>
    <x v="14"/>
    <n v="4415"/>
    <n v="7.7149999999999999"/>
    <s v="RZ7HZPPMZP6NJ"/>
  </r>
  <r>
    <x v="796"/>
    <s v="Morphy Richards New Europa"/>
    <x v="0"/>
    <s v="Kitchen&amp;HomeAppliances"/>
    <s v="Coffee,Tea&amp;Espresso"/>
    <s v="AEFYJ3VKDQDLXLOEH7TKQUXIT7HA"/>
    <s v="SuperPlayer117"/>
    <n v="4799"/>
    <s v="&gt;₹500"/>
    <n v="5795"/>
    <n v="22107925"/>
    <n v="0.17"/>
    <s v="11-20%"/>
    <n v="17.187230371009491"/>
    <x v="0"/>
    <x v="7"/>
    <n v="3815"/>
    <n v="7.7149999999999999"/>
    <s v="R2FNV0NZDLWHE"/>
  </r>
  <r>
    <x v="797"/>
    <s v="Qubo Smart Cam 360"/>
    <x v="1"/>
    <s v="Cameras&amp;Photography"/>
    <s v="SecurityCameras"/>
    <s v="AEAJ3Z2IULDDDQC7KCSUIC62M3GA"/>
    <s v="akshay t."/>
    <n v="2490"/>
    <s v="&gt;₹500"/>
    <n v="3990"/>
    <n v="14387940"/>
    <n v="0.38"/>
    <s v="31-40%"/>
    <n v="37.593984962406012"/>
    <x v="0"/>
    <x v="2"/>
    <n v="3606"/>
    <n v="7.7059999999999995"/>
    <s v="R36Y9I6V38K4CI"/>
  </r>
  <r>
    <x v="798"/>
    <s v="Myvn 30W Warp/20W Dash"/>
    <x v="1"/>
    <s v="Mobiles&amp;Accessories"/>
    <s v="MobileAccessories"/>
    <s v="AFXUMOU3PMUQEHSYTB7SBVYFN34Q"/>
    <s v="R. V"/>
    <n v="329"/>
    <s v="₹200-₹500"/>
    <n v="999"/>
    <n v="3488508"/>
    <n v="0.67"/>
    <s v="61-70%"/>
    <n v="67.067067067067072"/>
    <x v="1"/>
    <x v="6"/>
    <n v="3492"/>
    <n v="7.6920000000000002"/>
    <s v="R3JPYH668MK3JJ"/>
  </r>
  <r>
    <x v="799"/>
    <s v="Parker Vector Standard Chrome"/>
    <x v="5"/>
    <s v="OfficePaperProducts"/>
    <s v="Paper"/>
    <s v="AE3S2ZAEMH765KUJ57DR6HBZBB3Q"/>
    <s v="Pavan"/>
    <n v="272"/>
    <s v="₹200-₹500"/>
    <n v="320"/>
    <n v="1179520"/>
    <n v="0.15"/>
    <s v="11-20%"/>
    <n v="15"/>
    <x v="0"/>
    <x v="0"/>
    <n v="3686"/>
    <n v="7.6859999999999999"/>
    <s v="RD6OIJUG0R241"/>
  </r>
  <r>
    <x v="800"/>
    <s v="StyleHouse Lint Remover for"/>
    <x v="0"/>
    <s v="Kitchen&amp;HomeAppliances"/>
    <s v="Vacuum,Cleaning&amp;Ironing"/>
    <s v="AGQZ46RQ5YJFVCSGI4BJGNXB7DZA"/>
    <s v="Banshul Garg"/>
    <n v="455"/>
    <s v="₹200-₹500"/>
    <n v="999"/>
    <n v="3574422"/>
    <n v="0.54"/>
    <s v="51-60%"/>
    <n v="54.454454454454456"/>
    <x v="1"/>
    <x v="2"/>
    <n v="3578"/>
    <n v="7.677999999999999"/>
    <s v="R3C4MJ8AHKD85X"/>
  </r>
  <r>
    <x v="801"/>
    <s v="Dr Trust Electronic Kitchen"/>
    <x v="7"/>
    <s v="HomeMedicalSupplies&amp;Equipment"/>
    <s v="HealthMonitors"/>
    <s v="AG22QSZIES6VEC3IVAGKQD4N7WHA"/>
    <s v="imtiaz dhalech"/>
    <n v="899"/>
    <s v="&gt;₹500"/>
    <n v="1900"/>
    <n v="6959700"/>
    <n v="0.53"/>
    <s v="51-60%"/>
    <n v="52.684210526315788"/>
    <x v="1"/>
    <x v="0"/>
    <n v="3663"/>
    <n v="7.6630000000000003"/>
    <s v="R3KLZUQCUHHOAX"/>
  </r>
  <r>
    <x v="802"/>
    <s v="AGARO Ace 1600 Watts,"/>
    <x v="0"/>
    <s v="Kitchen&amp;HomeAppliances"/>
    <s v="Vacuum,Cleaning&amp;Ironing"/>
    <s v="AF2CSPPKO2SSBDRBRGHC45BWIELQ"/>
    <s v="Dharmesh Soneta"/>
    <n v="6236"/>
    <s v="&gt;₹500"/>
    <n v="9999"/>
    <n v="35516448"/>
    <n v="0.38"/>
    <s v="31-40%"/>
    <n v="37.633763376337633"/>
    <x v="0"/>
    <x v="2"/>
    <n v="3552"/>
    <n v="7.6519999999999992"/>
    <s v="R59S0ST3CRK72"/>
  </r>
  <r>
    <x v="803"/>
    <s v="ACTIVA Instant 3 LTR"/>
    <x v="0"/>
    <s v="Heating,Cooling&amp;AirQuality"/>
    <s v="WaterHeaters&amp;Geysers"/>
    <s v="AH4ZZLZF5JO74MJ3E6WURPHAOKVA"/>
    <s v="Gagan"/>
    <n v="1899"/>
    <s v="&gt;₹500"/>
    <n v="3790"/>
    <n v="14561180"/>
    <n v="0.5"/>
    <s v="41-50%"/>
    <n v="49.894459102902374"/>
    <x v="1"/>
    <x v="5"/>
    <n v="3842"/>
    <n v="7.6419999999999995"/>
    <s v="R371P01X49V8QV"/>
  </r>
  <r>
    <x v="804"/>
    <s v="WeCool C1 Car Mobile"/>
    <x v="1"/>
    <s v="Mobiles&amp;Accessories"/>
    <s v="MobileAccessories"/>
    <s v="AFLKEO2K6COQHU2DXPFV54VSZYDQ"/>
    <s v="Saravanan"/>
    <n v="489"/>
    <s v="₹200-₹500"/>
    <n v="1999"/>
    <n v="7248374"/>
    <n v="0.76"/>
    <s v="71-80%"/>
    <n v="75.537768884442229"/>
    <x v="1"/>
    <x v="0"/>
    <n v="3626"/>
    <n v="7.6259999999999994"/>
    <s v="R1P673FG5GG9AO"/>
  </r>
  <r>
    <x v="805"/>
    <s v="HP GT 53 XL"/>
    <x v="2"/>
    <s v="Printers,Inks&amp;Accessories"/>
    <s v="Inks,Toners&amp;Cartridges"/>
    <s v="AHJ3EGCWYQPUL4CX3MXHWDERT7HA"/>
    <s v="Nagesh Pai"/>
    <n v="596"/>
    <s v="&gt;₹500"/>
    <n v="723"/>
    <n v="2327337"/>
    <n v="0.18"/>
    <s v="11-20%"/>
    <n v="17.565698478561547"/>
    <x v="0"/>
    <x v="1"/>
    <n v="3219"/>
    <n v="7.6189999999999998"/>
    <s v="RJW0MA6VZOJLA"/>
  </r>
  <r>
    <x v="806"/>
    <s v="Classmate Long Notebook -"/>
    <x v="5"/>
    <s v="OfficePaperProducts"/>
    <s v="Paper"/>
    <s v="AEDKNRNG6YV7UXI72VNLX4DK3XMA"/>
    <s v="Shab"/>
    <n v="561"/>
    <s v="&gt;₹500"/>
    <n v="720"/>
    <n v="2291040"/>
    <n v="0.22"/>
    <s v="21-30%"/>
    <n v="22.083333333333332"/>
    <x v="0"/>
    <x v="1"/>
    <n v="3182"/>
    <n v="7.5820000000000007"/>
    <s v="RSB9VP4KY975L"/>
  </r>
  <r>
    <x v="807"/>
    <s v="AmazonBasics Digital Optical Coax"/>
    <x v="1"/>
    <s v="HomeTheater,TV&amp;Video"/>
    <s v="Accessories"/>
    <s v="AF5XVR5OXJ67BJZGIOYFMQDQIGGQ"/>
    <s v="Sarma P"/>
    <n v="1089"/>
    <s v="&gt;₹500"/>
    <n v="1600"/>
    <n v="5704000"/>
    <n v="0.32"/>
    <s v="31-40%"/>
    <n v="31.937500000000004"/>
    <x v="0"/>
    <x v="0"/>
    <n v="3565"/>
    <n v="7.5649999999999995"/>
    <s v="R14Q2PBO5QNTZQ"/>
  </r>
  <r>
    <x v="808"/>
    <s v="HP Wired Mouse 100"/>
    <x v="2"/>
    <s v="Accessories&amp;Peripherals"/>
    <s v="Keyboards,Mice&amp;InputDevices"/>
    <s v="AFTUS3YZBNWUVW7FV7AQ4O532UNQ"/>
    <s v="Vikas Kushwaha"/>
    <n v="328"/>
    <s v="₹200-₹500"/>
    <n v="399"/>
    <n v="1372959"/>
    <n v="0.18"/>
    <s v="11-20%"/>
    <n v="17.794486215538846"/>
    <x v="0"/>
    <x v="2"/>
    <n v="3441"/>
    <n v="7.5409999999999995"/>
    <s v="R28LVJV0VALRCQ"/>
  </r>
  <r>
    <x v="809"/>
    <s v="Airtel Digital TV HD"/>
    <x v="1"/>
    <s v="HomeTheater,TV&amp;Video"/>
    <s v="SatelliteEquipment"/>
    <s v="AGWAYDRCPJOSWY4HN36O4426WURQ"/>
    <s v="Dipen Giri"/>
    <n v="917"/>
    <s v="&gt;₹500"/>
    <n v="2299"/>
    <n v="7586700"/>
    <n v="0.6"/>
    <s v="51-60%"/>
    <n v="60.113092648977819"/>
    <x v="1"/>
    <x v="6"/>
    <n v="3300"/>
    <n v="7.5"/>
    <s v="R2Q9OZ24DS780B"/>
  </r>
  <r>
    <x v="810"/>
    <s v="Xiaomi Pad 5| Qualcomm"/>
    <x v="2"/>
    <s v="Tablets"/>
    <m/>
    <s v="AGIQYUS55MG4UWXTEF4PRMPZWPQA"/>
    <s v="Amazon Customer"/>
    <n v="26999"/>
    <s v="&gt;₹500"/>
    <n v="37999"/>
    <n v="109665114"/>
    <n v="0.28999999999999998"/>
    <s v="21-30%"/>
    <n v="28.948130213953"/>
    <x v="0"/>
    <x v="11"/>
    <n v="2886"/>
    <n v="7.4859999999999998"/>
    <s v="R2BT60BZIDC986"/>
  </r>
  <r>
    <x v="811"/>
    <s v="Bajaj Majesty Duetto Gas"/>
    <x v="0"/>
    <s v="Heating,Cooling&amp;AirQuality"/>
    <s v="WaterHeaters&amp;Geysers"/>
    <s v="AH2PWK54MG3S6EOHGLGP3LTQJOAQ"/>
    <s v="Amazon Customer"/>
    <n v="5365"/>
    <s v="&gt;₹500"/>
    <n v="7445"/>
    <n v="26682880"/>
    <n v="0.28000000000000003"/>
    <s v="21-30%"/>
    <n v="27.938213566151781"/>
    <x v="0"/>
    <x v="7"/>
    <n v="3584"/>
    <n v="7.484"/>
    <s v="R3573XWMBZ88LW"/>
  </r>
  <r>
    <x v="812"/>
    <s v="Bajaj Waterproof 1500 Watts"/>
    <x v="0"/>
    <s v="Heating,Cooling&amp;AirQuality"/>
    <s v="WaterHeaters&amp;Geysers"/>
    <s v="AGIVW6YDF6G7356WR2KBPADPKE7A"/>
    <s v="Dilavar DN"/>
    <n v="653"/>
    <s v="&gt;₹500"/>
    <n v="1020"/>
    <n v="3433320"/>
    <n v="0.36"/>
    <s v="31-40%"/>
    <n v="35.980392156862742"/>
    <x v="0"/>
    <x v="2"/>
    <n v="3366"/>
    <n v="7.4659999999999993"/>
    <s v="R2J2IOT0TNI4A3"/>
  </r>
  <r>
    <x v="813"/>
    <s v="Canon E4570 All-in-One Wi-Fi"/>
    <x v="2"/>
    <s v="Printers,Inks&amp;Accessories"/>
    <s v="Printers"/>
    <s v="AFXXFWMGUKQDP27JRILRUKME7R4Q"/>
    <s v="RONI.A.P.P.POONTHOTTAM"/>
    <n v="8349"/>
    <s v="&gt;₹500"/>
    <n v="9625"/>
    <n v="35150500"/>
    <n v="0.13"/>
    <s v="11-20%"/>
    <n v="13.257142857142856"/>
    <x v="0"/>
    <x v="5"/>
    <n v="3652"/>
    <n v="7.452"/>
    <s v="R323N508KO5VMR"/>
  </r>
  <r>
    <x v="814"/>
    <s v="Western Digital WD Green"/>
    <x v="2"/>
    <s v="Components"/>
    <s v="InternalSolidStateDrives"/>
    <s v="AEKGNCGEX4A2YHHJVEYHG4WG4VUQ"/>
    <s v="Amazon Customer"/>
    <n v="1709"/>
    <s v="&gt;₹500"/>
    <n v="4000"/>
    <n v="12116000"/>
    <n v="0.56999999999999995"/>
    <s v="51-60%"/>
    <n v="57.274999999999999"/>
    <x v="1"/>
    <x v="1"/>
    <n v="3029"/>
    <n v="7.4290000000000003"/>
    <s v="R1EFJNZ479B858"/>
  </r>
  <r>
    <x v="815"/>
    <s v="AmazonBasics 108 cm (43"/>
    <x v="1"/>
    <s v="HomeTheater,TV&amp;Video"/>
    <s v="Televisions"/>
    <s v="AEY5PQYPSQDGMJCPRPSLJKFM6ELA"/>
    <s v="Johnnie Sinclair"/>
    <n v="24499"/>
    <s v="&gt;₹500"/>
    <n v="50000"/>
    <n v="175900000"/>
    <n v="0.51"/>
    <s v="51-60%"/>
    <n v="51.002000000000002"/>
    <x v="1"/>
    <x v="7"/>
    <n v="3518"/>
    <n v="7.4179999999999993"/>
    <s v="R24M24UKIB5KN3"/>
  </r>
  <r>
    <x v="816"/>
    <s v="Noise Buds VS402 Truly"/>
    <x v="1"/>
    <s v="Headphones,Earbuds&amp;Accessories"/>
    <s v="Headphones"/>
    <s v="AH2QFGBZYKJDYPAKHEEXUKLZDYTQ"/>
    <s v="Nitesh"/>
    <n v="1799"/>
    <s v="&gt;₹500"/>
    <n v="3999"/>
    <n v="14064483"/>
    <n v="0.55000000000000004"/>
    <s v="51-60%"/>
    <n v="55.013753438359593"/>
    <x v="1"/>
    <x v="7"/>
    <n v="3517"/>
    <n v="7.4169999999999998"/>
    <s v="R1H4NEOQ6UEAUO"/>
  </r>
  <r>
    <x v="817"/>
    <s v="Portronics MPORT 31C 4-in-1"/>
    <x v="2"/>
    <s v="Accessories&amp;Peripherals"/>
    <s v="USBHubs"/>
    <s v="AG7L3FBDA2KLNZOZWS2XF7Y2GGRQ"/>
    <s v="Poojitha Subrahmanyam Naralasetti"/>
    <n v="570"/>
    <s v="&gt;₹500"/>
    <n v="999"/>
    <n v="3197799"/>
    <n v="0.43"/>
    <s v="41-50%"/>
    <n v="42.942942942942942"/>
    <x v="0"/>
    <x v="6"/>
    <n v="3201"/>
    <n v="7.4009999999999998"/>
    <s v="R26P3IBAM6K3G2"/>
  </r>
  <r>
    <x v="818"/>
    <s v="SOFLIN Egg Boiler Electric"/>
    <x v="0"/>
    <s v="Kitchen&amp;HomeAppliances"/>
    <s v="SmallKitchenAppliances"/>
    <s v="AF2FWVZPG6WMO4ERTECABX7BLUGQ"/>
    <s v="Anish kanneboina"/>
    <n v="379"/>
    <s v="₹200-₹500"/>
    <n v="999"/>
    <n v="3092904"/>
    <n v="0.62"/>
    <s v="61-70%"/>
    <n v="62.062062062062061"/>
    <x v="1"/>
    <x v="3"/>
    <n v="3096"/>
    <n v="7.3959999999999999"/>
    <s v="RA7Q9QDG5JCPA"/>
  </r>
  <r>
    <x v="819"/>
    <s v="Parker Quink Ink Bottle,"/>
    <x v="5"/>
    <s v="OfficePaperProducts"/>
    <s v="Paper"/>
    <s v="AEWW4LJOVXD65UKE7QCBCHQZMG7A"/>
    <s v="Aryan"/>
    <n v="100"/>
    <s v="₹200"/>
    <n v="100"/>
    <n v="309500"/>
    <n v="0"/>
    <s v="0-10%"/>
    <n v="0"/>
    <x v="0"/>
    <x v="3"/>
    <n v="3095"/>
    <n v="7.3949999999999996"/>
    <s v="R1T4TKPYU5EJCB"/>
  </r>
  <r>
    <x v="820"/>
    <s v="Tygot Bluetooth Extendable Selfie"/>
    <x v="1"/>
    <s v="Mobiles&amp;Accessories"/>
    <s v="MobileAccessories"/>
    <s v="AHTVBHRLCBX5E5GBPONFYZLCNBGQ"/>
    <s v="Pravin"/>
    <n v="399"/>
    <s v="₹200-₹500"/>
    <n v="1999"/>
    <n v="6760618"/>
    <n v="0.8"/>
    <s v="71-80%"/>
    <n v="80.040020010004994"/>
    <x v="1"/>
    <x v="0"/>
    <n v="3382"/>
    <n v="7.3819999999999997"/>
    <s v="R3BGA0IR8XWNFF"/>
  </r>
  <r>
    <x v="821"/>
    <s v="Tygot Bluetooth Extendable Selfie"/>
    <x v="1"/>
    <s v="Mobiles&amp;Accessories"/>
    <s v="MobileAccessories"/>
    <s v="AHTVBHRLCBX5E5GBPONFYZLCNBGQ"/>
    <s v="Pravin"/>
    <n v="399"/>
    <s v="₹200-₹500"/>
    <n v="1999"/>
    <n v="6760618"/>
    <n v="0.8"/>
    <s v="71-80%"/>
    <n v="80.040020010004994"/>
    <x v="1"/>
    <x v="0"/>
    <n v="3382"/>
    <n v="7.3819999999999997"/>
    <s v="R3BGA0IR8XWNFF"/>
  </r>
  <r>
    <x v="822"/>
    <s v="PHILIPS Digital Air Fryer"/>
    <x v="0"/>
    <s v="Kitchen&amp;HomeAppliances"/>
    <s v="SmallKitchenAppliances"/>
    <s v="AGOCKZ76H6K5XE67QWLOFO5SZMJQ"/>
    <s v="Parag Parashar"/>
    <n v="8799"/>
    <s v="&gt;₹500"/>
    <n v="11595"/>
    <n v="34564695"/>
    <n v="0.24"/>
    <s v="21-30%"/>
    <n v="24.113842173350584"/>
    <x v="0"/>
    <x v="1"/>
    <n v="2981"/>
    <n v="7.3810000000000002"/>
    <s v="R1A0SO04CI28XA"/>
  </r>
  <r>
    <x v="823"/>
    <s v="Ikea 903.391.72 Polypropylene Plastic"/>
    <x v="0"/>
    <s v="Kitchen&amp;HomeAppliances"/>
    <s v="SmallKitchenAppliances"/>
    <s v="AE7M7M6QTDYEHQKAKXIWO2OVMBXQ"/>
    <s v="Abdul rehman"/>
    <n v="160"/>
    <s v="₹200"/>
    <n v="299"/>
    <n v="831519"/>
    <n v="0.46"/>
    <s v="41-50%"/>
    <n v="46.488294314381271"/>
    <x v="0"/>
    <x v="11"/>
    <n v="2781"/>
    <n v="7.3810000000000002"/>
    <s v="R1NAAWWJ35RMQR"/>
  </r>
  <r>
    <x v="824"/>
    <s v="OnePlus 10T 5G (Moonstone"/>
    <x v="1"/>
    <s v="Mobiles&amp;Accessories"/>
    <s v="Smartphones&amp;BasicMobiles"/>
    <s v="AFPMBWVYFY6T7W3RZXDGZUPYNKPA"/>
    <s v="Omkar"/>
    <n v="44999"/>
    <s v="&gt;₹500"/>
    <n v="49999"/>
    <n v="153746925"/>
    <n v="0.1"/>
    <s v="0-10%"/>
    <n v="10.00020000400008"/>
    <x v="0"/>
    <x v="3"/>
    <n v="3075"/>
    <n v="7.375"/>
    <s v="R28G51B8I2WH0N"/>
  </r>
  <r>
    <x v="825"/>
    <s v="Parker Quink Ink Bottle"/>
    <x v="5"/>
    <s v="OfficePaperProducts"/>
    <s v="Paper"/>
    <s v="AEVJ7N5EX6TJXU2OFCDO4HSY2LJQ"/>
    <s v="Zeeshan Ansari"/>
    <n v="90"/>
    <s v="₹200"/>
    <n v="100"/>
    <n v="306100"/>
    <n v="0.1"/>
    <s v="0-10%"/>
    <n v="10"/>
    <x v="0"/>
    <x v="3"/>
    <n v="3061"/>
    <n v="7.3609999999999998"/>
    <s v="R39KVWDTJLV7UW"/>
  </r>
  <r>
    <x v="826"/>
    <s v="Tata Swach Bulb 6000-Litre"/>
    <x v="0"/>
    <s v="Kitchen&amp;HomeAppliances"/>
    <s v="WaterPurifiers&amp;Accessories"/>
    <s v="AHDISL5G65X3FMRD2D2ARNXONYEQ"/>
    <s v="NAGESWARA RAO BONKURU"/>
    <n v="698"/>
    <s v="&gt;₹500"/>
    <n v="699"/>
    <n v="2208840"/>
    <n v="0"/>
    <s v="0-10%"/>
    <n v="0.14306151645207438"/>
    <x v="0"/>
    <x v="6"/>
    <n v="3160"/>
    <n v="7.36"/>
    <s v="R3EJ8Q3TMPSQR3"/>
  </r>
  <r>
    <x v="827"/>
    <s v="Synqe USB Type C"/>
    <x v="2"/>
    <s v="Accessories&amp;Peripherals"/>
    <s v="Cables&amp;Accessories"/>
    <s v="AHLV4POL25DONGJ2Z2BDVAI72QEA"/>
    <s v="Pradeep"/>
    <n v="379"/>
    <s v="₹200-₹500"/>
    <n v="1099"/>
    <n v="3350851"/>
    <n v="0.66"/>
    <s v="61-70%"/>
    <n v="65.514103730664246"/>
    <x v="1"/>
    <x v="3"/>
    <n v="3049"/>
    <n v="7.3490000000000002"/>
    <s v="R1QF0ET8A7E6WA"/>
  </r>
  <r>
    <x v="828"/>
    <s v="Bajaj New Shakti Neo"/>
    <x v="0"/>
    <s v="Heating,Cooling&amp;AirQuality"/>
    <s v="WaterHeaters&amp;Geysers"/>
    <s v="AHUG6D2J2WHZ6AU62RNYKNEOZECQ"/>
    <s v="Ishani Roy"/>
    <n v="6299"/>
    <s v="&gt;₹500"/>
    <n v="15270"/>
    <n v="49367910"/>
    <n v="0.59"/>
    <s v="51-60%"/>
    <n v="58.74918140144073"/>
    <x v="1"/>
    <x v="2"/>
    <n v="3233"/>
    <n v="7.3330000000000002"/>
    <s v="RHFP87WF4XV8F"/>
  </r>
  <r>
    <x v="829"/>
    <s v="Saifsmart Outlet Wall Mount"/>
    <x v="1"/>
    <s v="HomeAudio"/>
    <s v="Accessories"/>
    <s v="AFEQNJUAIGTASKXSGSUUOTDMOMDQ"/>
    <s v="Shailendra"/>
    <n v="349"/>
    <s v="₹200-₹500"/>
    <n v="1299"/>
    <n v="4280205"/>
    <n v="0.73"/>
    <s v="71-80%"/>
    <n v="73.133179368745189"/>
    <x v="1"/>
    <x v="0"/>
    <n v="3295"/>
    <n v="7.2949999999999999"/>
    <s v="R375X8JYM7319I"/>
  </r>
  <r>
    <x v="830"/>
    <s v="Duracell Chhota Power AA"/>
    <x v="1"/>
    <s v="GeneralPurposeBatteries&amp;BatteryChargers"/>
    <s v="DisposableBatteries"/>
    <s v="AEEF4HG4M3I4C27OWPX5SSBESB6Q"/>
    <s v="Sushmita Ghosh"/>
    <n v="190"/>
    <s v="₹200"/>
    <n v="220"/>
    <n v="630520"/>
    <n v="0.14000000000000001"/>
    <s v="11-20%"/>
    <n v="13.636363636363635"/>
    <x v="0"/>
    <x v="1"/>
    <n v="2866"/>
    <n v="7.266"/>
    <s v="R1S4YGGQJ3UWOL"/>
  </r>
  <r>
    <x v="831"/>
    <s v="AMERICAN MICRONIC- Imported Wet"/>
    <x v="0"/>
    <s v="Kitchen&amp;HomeAppliances"/>
    <s v="Vacuum,Cleaning&amp;Ironing"/>
    <s v="AHX7I43IUBTBR5SMBWXO2VWLFLDA"/>
    <s v="Jp"/>
    <n v="8886"/>
    <s v="&gt;₹500"/>
    <n v="11850"/>
    <n v="36320250"/>
    <n v="0.25"/>
    <s v="21-30%"/>
    <n v="25.0126582278481"/>
    <x v="0"/>
    <x v="6"/>
    <n v="3065"/>
    <n v="7.2650000000000006"/>
    <s v="R3TVMEHW7XIWSU"/>
  </r>
  <r>
    <x v="832"/>
    <s v="Ambrane 27000mAh Power Bank,"/>
    <x v="1"/>
    <s v="Mobiles&amp;Accessories"/>
    <s v="MobileAccessories"/>
    <s v="AEI2GKBIJPYIB7KUV7EKAFN5P4IA"/>
    <s v="Deergha Arora"/>
    <n v="2499"/>
    <s v="&gt;₹500"/>
    <n v="2999"/>
    <n v="9464844"/>
    <n v="0.17"/>
    <s v="11-20%"/>
    <n v="16.672224074691563"/>
    <x v="0"/>
    <x v="2"/>
    <n v="3156"/>
    <n v="7.2560000000000002"/>
    <s v="RF8105HZQ4I7N"/>
  </r>
  <r>
    <x v="833"/>
    <s v="AGARO 33398 Rapid 1000-Watt,"/>
    <x v="0"/>
    <s v="Kitchen&amp;HomeAppliances"/>
    <s v="Vacuum,Cleaning&amp;Ironing"/>
    <s v="AHNDW5VKSMBFMC7T34ASEI7Y3GZA"/>
    <s v="GIREESH KUMAR R"/>
    <n v="3199"/>
    <s v="&gt;₹500"/>
    <n v="5999"/>
    <n v="19448758"/>
    <n v="0.47"/>
    <s v="41-50%"/>
    <n v="46.674445740956827"/>
    <x v="0"/>
    <x v="0"/>
    <n v="3242"/>
    <n v="7.242"/>
    <s v="R3JP9GW6RDG7YF"/>
  </r>
  <r>
    <x v="834"/>
    <s v="Amkette 30 Pin to"/>
    <x v="2"/>
    <s v="Accessories&amp;Peripherals"/>
    <s v="Cables&amp;Accessories"/>
    <s v="AFEJFJOFJO4XQTAUFXZALFURTCUQ"/>
    <s v="Virender"/>
    <n v="449"/>
    <s v="₹200-₹500"/>
    <n v="599"/>
    <n v="1935369"/>
    <n v="0.25"/>
    <s v="21-30%"/>
    <n v="25.041736227045075"/>
    <x v="0"/>
    <x v="0"/>
    <n v="3231"/>
    <n v="7.2309999999999999"/>
    <s v="R19ER862292N5Q"/>
  </r>
  <r>
    <x v="835"/>
    <s v="pTron Volta Dual Port"/>
    <x v="1"/>
    <s v="Mobiles&amp;Accessories"/>
    <s v="MobileAccessories"/>
    <s v="AFJ4ZH2VBT7VFHQNRMCEX2L2LBUA"/>
    <s v="praosv"/>
    <n v="199"/>
    <s v="₹200"/>
    <n v="1099"/>
    <n v="3513503"/>
    <n v="0.82"/>
    <s v="81-90%"/>
    <n v="81.892629663330297"/>
    <x v="1"/>
    <x v="0"/>
    <n v="3197"/>
    <n v="7.1970000000000001"/>
    <s v="RCYM7OUD8PKWH"/>
  </r>
  <r>
    <x v="836"/>
    <s v="Boult Audio FXCharge with"/>
    <x v="1"/>
    <s v="Headphones,Earbuds&amp;Accessories"/>
    <s v="Headphones"/>
    <s v="AGCWHOWHOTWSN4J2TFAXUEZZUBXQ"/>
    <s v="Nitin desai"/>
    <n v="999"/>
    <s v="&gt;₹500"/>
    <n v="4499"/>
    <n v="15251610"/>
    <n v="0.78"/>
    <s v="71-80%"/>
    <n v="77.795065570126695"/>
    <x v="1"/>
    <x v="5"/>
    <n v="3390"/>
    <n v="7.1899999999999995"/>
    <s v="R2888CE3TDHQMW"/>
  </r>
  <r>
    <x v="837"/>
    <s v="Philips EasyTouch Plus Standing"/>
    <x v="0"/>
    <s v="Kitchen&amp;HomeAppliances"/>
    <s v="Vacuum,Cleaning&amp;Ironing"/>
    <s v="AEZPN2FXQGKONKQKDSREETOWTLGQ"/>
    <s v="VINU R."/>
    <n v="7799"/>
    <s v="&gt;₹500"/>
    <n v="8995"/>
    <n v="28424200"/>
    <n v="0.13"/>
    <s v="11-20%"/>
    <n v="13.296275708727071"/>
    <x v="0"/>
    <x v="0"/>
    <n v="3160"/>
    <n v="7.16"/>
    <s v="R34X9P95PZ5OX2"/>
  </r>
  <r>
    <x v="838"/>
    <s v="TCL 108 cm (43"/>
    <x v="1"/>
    <s v="HomeTheater,TV&amp;Video"/>
    <s v="Televisions"/>
    <s v="AGJ42BXEHWTZHDEWDT6WH6PRY62A"/>
    <s v="Pooja Purohit"/>
    <n v="24990"/>
    <s v="&gt;₹500"/>
    <n v="51990"/>
    <n v="153422490"/>
    <n v="0.52"/>
    <s v="51-60%"/>
    <n v="51.933064050778995"/>
    <x v="1"/>
    <x v="6"/>
    <n v="2951"/>
    <n v="7.1509999999999998"/>
    <s v="R369A5WFHNY685"/>
  </r>
  <r>
    <x v="839"/>
    <s v="E-COSMOS 5V 1.2W Portable"/>
    <x v="2"/>
    <s v="Accessories&amp;Peripherals"/>
    <s v="USBGadgets"/>
    <s v="AEEH5DFNKICJXQME6UXNS3P3OM3A"/>
    <s v="Sonia"/>
    <n v="39"/>
    <s v="₹200"/>
    <n v="39"/>
    <n v="130416"/>
    <n v="0"/>
    <s v="0-10%"/>
    <n v="0"/>
    <x v="0"/>
    <x v="5"/>
    <n v="3344"/>
    <n v="7.1440000000000001"/>
    <s v="R3163MRJDEJMN7"/>
  </r>
  <r>
    <x v="840"/>
    <s v="Bajaj DX-2 600W Dry"/>
    <x v="0"/>
    <s v="Kitchen&amp;HomeAppliances"/>
    <s v="Vacuum,Cleaning&amp;Ironing"/>
    <s v="AHHRHRPMQ3O5NZ3NJEFYSDPS7XHA"/>
    <s v="Girish y j"/>
    <n v="499"/>
    <s v="₹200-₹500"/>
    <n v="940"/>
    <n v="2853840"/>
    <n v="0.47"/>
    <s v="41-50%"/>
    <n v="46.914893617021278"/>
    <x v="0"/>
    <x v="2"/>
    <n v="3036"/>
    <n v="7.1359999999999992"/>
    <s v="R8MWH2C3FSEK3"/>
  </r>
  <r>
    <x v="841"/>
    <s v="Philips Viva Collection HR1832/00"/>
    <x v="0"/>
    <s v="Kitchen&amp;HomeAppliances"/>
    <s v="SmallKitchenAppliances"/>
    <s v="AG6N6OO4GIHAHRVNERRTV3FJA2BQ"/>
    <s v="surjeet"/>
    <n v="6499"/>
    <s v="&gt;₹500"/>
    <n v="8995"/>
    <n v="25275950"/>
    <n v="0.28000000000000003"/>
    <s v="21-30%"/>
    <n v="27.74874930516954"/>
    <x v="0"/>
    <x v="3"/>
    <n v="2810"/>
    <n v="7.1099999999999994"/>
    <s v="R35S3FG2J2TJAM"/>
  </r>
  <r>
    <x v="842"/>
    <s v="boAt Stone 250 Portable"/>
    <x v="1"/>
    <s v="HomeAudio"/>
    <s v="Speakers"/>
    <s v="AHL435VQHZZXB545DXGLIZSACFOQ"/>
    <s v="Vishakha"/>
    <n v="1199"/>
    <s v="&gt;₹500"/>
    <n v="3990"/>
    <n v="11602920"/>
    <n v="0.7"/>
    <s v="61-70%"/>
    <n v="69.949874686716797"/>
    <x v="1"/>
    <x v="6"/>
    <n v="2908"/>
    <n v="7.1080000000000005"/>
    <s v="RLXE2MCKLCYMB"/>
  </r>
  <r>
    <x v="843"/>
    <s v="Wayona Type C To"/>
    <x v="2"/>
    <s v="Accessories&amp;Peripherals"/>
    <s v="Cables&amp;Accessories"/>
    <s v="AHL2CPZ63TFC3VB3RUVZVPFC2YZA"/>
    <s v="virender"/>
    <n v="399"/>
    <s v="₹200-₹500"/>
    <n v="999"/>
    <n v="2803194"/>
    <n v="0.6"/>
    <s v="51-60%"/>
    <n v="60.06006006006006"/>
    <x v="1"/>
    <x v="3"/>
    <n v="2806"/>
    <n v="7.1059999999999999"/>
    <s v="RGNARUOE22V1A"/>
  </r>
  <r>
    <x v="844"/>
    <s v="Wayona Usb Type C"/>
    <x v="2"/>
    <s v="Accessories&amp;Peripherals"/>
    <s v="Cables&amp;Accessories"/>
    <s v="AHL2CPZ63TFC3VB3RUVZVPFC2YZA"/>
    <s v="virender"/>
    <n v="399"/>
    <s v="₹200-₹500"/>
    <n v="999"/>
    <n v="2803194"/>
    <n v="0.6"/>
    <s v="51-60%"/>
    <n v="60.06006006006006"/>
    <x v="1"/>
    <x v="3"/>
    <n v="2806"/>
    <n v="7.1059999999999999"/>
    <s v="RGNARUOE22V1A"/>
  </r>
  <r>
    <x v="845"/>
    <s v="Wayona Usb C 65W"/>
    <x v="2"/>
    <s v="Accessories&amp;Peripherals"/>
    <s v="Cables&amp;Accessories"/>
    <s v="AHL2CPZ63TFC3VB3RUVZVPFC2YZA"/>
    <s v="virender"/>
    <n v="379"/>
    <s v="₹200-₹500"/>
    <n v="1099"/>
    <n v="3083794"/>
    <n v="0.66"/>
    <s v="61-70%"/>
    <n v="65.514103730664246"/>
    <x v="1"/>
    <x v="3"/>
    <n v="2806"/>
    <n v="7.1059999999999999"/>
    <s v="RGNARUOE22V1A"/>
  </r>
  <r>
    <x v="846"/>
    <s v="Wayona Type C To"/>
    <x v="2"/>
    <s v="Accessories&amp;Peripherals"/>
    <s v="Cables&amp;Accessories"/>
    <s v="AHL2CPZ63TFC3VB3RUVZVPFC2YZA"/>
    <s v="virender"/>
    <n v="379"/>
    <s v="₹200-₹500"/>
    <n v="1099"/>
    <n v="3083794"/>
    <n v="0.66"/>
    <s v="61-70%"/>
    <n v="65.514103730664246"/>
    <x v="1"/>
    <x v="3"/>
    <n v="2806"/>
    <n v="7.1059999999999999"/>
    <s v="RGNARUOE22V1A"/>
  </r>
  <r>
    <x v="847"/>
    <s v="AGARO Esteem Multi Kettle"/>
    <x v="0"/>
    <s v="Kitchen&amp;HomeAppliances"/>
    <s v="SmallKitchenAppliances"/>
    <s v="AGKKNM6BD3A6GKIOIIX4JJBDLDYQ"/>
    <s v="Vishal Rai"/>
    <n v="1260"/>
    <s v="&gt;₹500"/>
    <n v="1699"/>
    <n v="4911809"/>
    <n v="0.26"/>
    <s v="21-30%"/>
    <n v="25.838728663919952"/>
    <x v="0"/>
    <x v="6"/>
    <n v="2891"/>
    <n v="7.0910000000000002"/>
    <s v="R27191EB7KCEZP"/>
  </r>
  <r>
    <x v="848"/>
    <s v="HP w100 480P 30"/>
    <x v="1"/>
    <s v="Cameras&amp;Photography"/>
    <s v="VideoCameras"/>
    <s v="AHLLRY3ISUM56WO2EJYCDE4J6E3Q"/>
    <s v="neetu singh"/>
    <n v="499"/>
    <s v="₹200-₹500"/>
    <n v="1999"/>
    <n v="6734631"/>
    <n v="0.75"/>
    <s v="71-80%"/>
    <n v="75.03751875937968"/>
    <x v="1"/>
    <x v="8"/>
    <n v="3369"/>
    <n v="7.0690000000000008"/>
    <s v="RXPIU94G6Y8XR"/>
  </r>
  <r>
    <x v="849"/>
    <s v="Tabelito¬Æ Polyester Foam, Nylon"/>
    <x v="2"/>
    <s v="Accessories&amp;Peripherals"/>
    <s v="LaptopAccessories"/>
    <s v="AFJIOGKIZE7HIIGKY7UQYGKCHUTQ"/>
    <s v="Jenny"/>
    <n v="299"/>
    <s v="₹200-₹500"/>
    <n v="1499"/>
    <n v="4299132"/>
    <n v="0.8"/>
    <s v="71-80%"/>
    <n v="80.053368912608406"/>
    <x v="1"/>
    <x v="6"/>
    <n v="2868"/>
    <n v="7.0679999999999996"/>
    <s v="R1EGA4C6RWIIZ3"/>
  </r>
  <r>
    <x v="850"/>
    <s v="Storite USB 3 Cable"/>
    <x v="2"/>
    <s v="Accessories&amp;Peripherals"/>
    <s v="Cables&amp;Accessories"/>
    <s v="AFHDJKCENRGUUZD2EYH6VDCJO5SA"/>
    <s v="SHANMUGANANDA RAMAN"/>
    <n v="299"/>
    <s v="₹200-₹500"/>
    <n v="699"/>
    <n v="2066943"/>
    <n v="0.56999999999999995"/>
    <s v="51-60%"/>
    <n v="57.224606580829764"/>
    <x v="1"/>
    <x v="2"/>
    <n v="2957"/>
    <n v="7.0569999999999995"/>
    <s v="R1Y4ORK41SINB2"/>
  </r>
  <r>
    <x v="851"/>
    <s v="Universal Remote Control for"/>
    <x v="1"/>
    <s v="HomeTheater,TV&amp;Video"/>
    <s v="Accessories"/>
    <s v="AE22Y3KIS7SE6LI3HE2VS6WWPU4Q"/>
    <s v="AM"/>
    <n v="239"/>
    <s v="₹200-₹500"/>
    <n v="699"/>
    <n v="1845360"/>
    <n v="0.66"/>
    <s v="61-70%"/>
    <n v="65.808297567954227"/>
    <x v="1"/>
    <x v="1"/>
    <n v="2640"/>
    <n v="7.0400000000000009"/>
    <s v="RN7RYZ9MBIC42"/>
  </r>
  <r>
    <x v="852"/>
    <s v="SaleOn‚Ñ¢ Portable Storage Organizer"/>
    <x v="2"/>
    <s v="Accessories&amp;Peripherals"/>
    <s v="HardDiskBags"/>
    <s v="AGKYLNZN5SOR4LZAYWRHAAJY6JQQ"/>
    <s v="Santos"/>
    <n v="397"/>
    <s v="₹200-₹500"/>
    <n v="899"/>
    <n v="2719475"/>
    <n v="0.56000000000000005"/>
    <s v="51-60%"/>
    <n v="55.83982202447163"/>
    <x v="1"/>
    <x v="0"/>
    <n v="3025"/>
    <n v="7.0250000000000004"/>
    <s v="R3D7XJFJ5YMCGX"/>
  </r>
  <r>
    <x v="853"/>
    <s v="Multifunctional 2 in 1"/>
    <x v="0"/>
    <s v="Kitchen&amp;HomeAppliances"/>
    <s v="SmallKitchenAppliances"/>
    <s v="AFZ2YKWX4KR7MWSA6UOMEGGHT32A"/>
    <s v="Veerasomachary"/>
    <n v="699"/>
    <s v="&gt;₹500"/>
    <n v="1599"/>
    <n v="3677700"/>
    <n v="0.56000000000000005"/>
    <s v="51-60%"/>
    <n v="56.285178236397748"/>
    <x v="1"/>
    <x v="15"/>
    <n v="2300"/>
    <n v="7"/>
    <s v="R2DHTJGY77MOP0"/>
  </r>
  <r>
    <x v="854"/>
    <s v="Morphy Richards OFR Room"/>
    <x v="0"/>
    <s v="Heating,Cooling&amp;AirQuality"/>
    <s v="RoomHeaters"/>
    <s v="AHVZAVZYUTJOGQMHGNQVLQSOJNOQ"/>
    <s v="Budhi Tangu"/>
    <n v="6549"/>
    <s v="&gt;₹500"/>
    <n v="13999"/>
    <n v="41451039"/>
    <n v="0.53"/>
    <s v="51-60%"/>
    <n v="53.218087006214731"/>
    <x v="1"/>
    <x v="0"/>
    <n v="2961"/>
    <n v="6.9610000000000003"/>
    <s v="R352VUE5QTHFFF"/>
  </r>
  <r>
    <x v="855"/>
    <s v="RPM Euro Games Gaming"/>
    <x v="2"/>
    <s v="Accessories&amp;Peripherals"/>
    <s v="Keyboards,Mice&amp;InputDevices"/>
    <s v="AHTNFP2NA52A4C2BE5WK6PFOCSIQ"/>
    <s v="Anshuman"/>
    <n v="299"/>
    <s v="₹200-₹500"/>
    <n v="990"/>
    <n v="2428470"/>
    <n v="0.7"/>
    <s v="61-70%"/>
    <n v="69.797979797979806"/>
    <x v="1"/>
    <x v="4"/>
    <n v="2453"/>
    <n v="6.9529999999999994"/>
    <s v="R1AJ8691TX1VPW"/>
  </r>
  <r>
    <x v="856"/>
    <s v="Wayona USB Type C"/>
    <x v="2"/>
    <s v="Accessories&amp;Peripherals"/>
    <s v="Cables&amp;Accessories"/>
    <s v="AFVNMGQ2XHQL55BFESLIHGPCW6LA"/>
    <s v="sivaramakrishnan c"/>
    <n v="325"/>
    <s v="₹200-₹500"/>
    <n v="999"/>
    <n v="2648349"/>
    <n v="0.67"/>
    <s v="61-70%"/>
    <n v="67.467467467467472"/>
    <x v="1"/>
    <x v="3"/>
    <n v="2651"/>
    <n v="6.9509999999999996"/>
    <s v="R1LNA5SHXIW7IM"/>
  </r>
  <r>
    <x v="857"/>
    <s v="Wayona USB Type C"/>
    <x v="2"/>
    <s v="Accessories&amp;Peripherals"/>
    <s v="Cables&amp;Accessories"/>
    <s v="AFVNMGQ2XHQL55BFESLIHGPCW6LA"/>
    <s v="sivaramakrishnan c"/>
    <n v="299"/>
    <s v="₹200-₹500"/>
    <n v="999"/>
    <n v="2648349"/>
    <n v="0.7"/>
    <s v="61-70%"/>
    <n v="70.070070070070074"/>
    <x v="1"/>
    <x v="3"/>
    <n v="2651"/>
    <n v="6.9509999999999996"/>
    <s v="R1LNA5SHXIW7IM"/>
  </r>
  <r>
    <x v="858"/>
    <s v="Tecno Spark 9 (Sky"/>
    <x v="1"/>
    <s v="Mobiles&amp;Accessories"/>
    <s v="Smartphones&amp;BasicMobiles"/>
    <s v="AHFDZC2Q6XYLTF2H645HIE2ABOTA"/>
    <s v="Gore Sampat"/>
    <n v="8999"/>
    <s v="&gt;₹500"/>
    <n v="13499"/>
    <n v="42454355"/>
    <n v="0.33"/>
    <s v="31-40%"/>
    <n v="33.335802652048301"/>
    <x v="0"/>
    <x v="5"/>
    <n v="3145"/>
    <n v="6.9450000000000003"/>
    <s v="RBBUCW5C77081"/>
  </r>
  <r>
    <x v="859"/>
    <s v="Vedini Transparent Empty Refillable"/>
    <x v="0"/>
    <s v="HomeStorage&amp;Organization"/>
    <s v="LaundryOrganization"/>
    <s v="AFA6NJKGCITRFOYKD2FMBD44UBPA"/>
    <s v="Arup samanta"/>
    <n v="189"/>
    <s v="₹200"/>
    <n v="299"/>
    <n v="818363"/>
    <n v="0.37"/>
    <s v="31-40%"/>
    <n v="36.789297658862871"/>
    <x v="0"/>
    <x v="6"/>
    <n v="2737"/>
    <n v="6.9370000000000003"/>
    <s v="RA88ON37S8GZ5"/>
  </r>
  <r>
    <x v="860"/>
    <s v="SWAPKART Flexible Mobile Tabletop"/>
    <x v="1"/>
    <s v="Mobiles&amp;Accessories"/>
    <s v="MobileAccessories"/>
    <s v="AGYPVBWZGS5N6B4LBSHETPVHMKUQ"/>
    <s v="YUGANTIKA"/>
    <n v="251"/>
    <s v="₹200-₹500"/>
    <n v="999"/>
    <n v="3230766"/>
    <n v="0.75"/>
    <s v="71-80%"/>
    <n v="74.874874874874877"/>
    <x v="1"/>
    <x v="8"/>
    <n v="3234"/>
    <n v="6.9340000000000002"/>
    <s v="R2U10LYYC10P7G"/>
  </r>
  <r>
    <x v="861"/>
    <s v="Model-P4 6 Way Swivel"/>
    <x v="1"/>
    <s v="HomeTheater,TV&amp;Video"/>
    <s v="Accessories"/>
    <s v="AGZU6C2XL3X2B4NEWLQJDSJ75QGA"/>
    <s v="Raghavendra Shetty"/>
    <n v="1599"/>
    <s v="&gt;₹500"/>
    <n v="2999"/>
    <n v="8178273"/>
    <n v="0.47"/>
    <s v="41-50%"/>
    <n v="46.682227409136381"/>
    <x v="0"/>
    <x v="6"/>
    <n v="2727"/>
    <n v="6.9269999999999996"/>
    <s v="R9GNL4OF49DH6"/>
  </r>
  <r>
    <x v="862"/>
    <s v="Samsung 24-inch(60.46cm) FHD Monitor,"/>
    <x v="2"/>
    <s v="Monitors"/>
    <m/>
    <s v="AGYJWE5KU7LQVHHG3UBK4DGPWP5A"/>
    <s v="Sameer"/>
    <n v="10099"/>
    <s v="&gt;₹500"/>
    <n v="19110"/>
    <n v="50125530"/>
    <n v="0.47"/>
    <s v="41-50%"/>
    <n v="47.15332286760858"/>
    <x v="0"/>
    <x v="3"/>
    <n v="2623"/>
    <n v="6.923"/>
    <s v="R1R5HVWWX3D0P9"/>
  </r>
  <r>
    <x v="863"/>
    <s v="Zebronics Zeb-Jaguar Wireless Mouse,"/>
    <x v="2"/>
    <s v="Accessories&amp;Peripherals"/>
    <s v="Keyboards,Mice&amp;InputDevices"/>
    <s v="AG775T6JDIUUYOZ5VGCCQLTCDVRQ"/>
    <s v="Dhara singh"/>
    <n v="399"/>
    <s v="₹200-₹500"/>
    <n v="1190"/>
    <n v="3342710"/>
    <n v="0.66"/>
    <s v="61-70%"/>
    <n v="66.470588235294116"/>
    <x v="1"/>
    <x v="2"/>
    <n v="2809"/>
    <n v="6.9089999999999998"/>
    <s v="RJ12PR5BVXX0Q"/>
  </r>
  <r>
    <x v="864"/>
    <s v="Hi-Mobiler iPhone Charger Lightning"/>
    <x v="2"/>
    <s v="Accessories&amp;Peripherals"/>
    <s v="Cables&amp;Accessories"/>
    <s v="AHSO2WSPV5UTH5J2K6MN5IZAIOGA"/>
    <s v="Customer"/>
    <n v="254"/>
    <s v="₹200-₹500"/>
    <n v="799"/>
    <n v="2321095"/>
    <n v="0.68"/>
    <s v="61-70%"/>
    <n v="68.210262828535676"/>
    <x v="1"/>
    <x v="0"/>
    <n v="2905"/>
    <n v="6.9049999999999994"/>
    <s v="R10KIZHSVBEP0U"/>
  </r>
  <r>
    <x v="865"/>
    <s v="HP 65W AC Laptops"/>
    <x v="2"/>
    <s v="Accessories&amp;Peripherals"/>
    <s v="LaptopAccessories"/>
    <s v="AF33NXAARAF2D6VUOBSIWL5CV5MA"/>
    <s v="Amazon Customer"/>
    <n v="770"/>
    <s v="&gt;₹500"/>
    <n v="1547"/>
    <n v="3998995"/>
    <n v="0.5"/>
    <s v="41-50%"/>
    <n v="50.226244343891402"/>
    <x v="1"/>
    <x v="3"/>
    <n v="2585"/>
    <n v="6.8849999999999998"/>
    <s v="R1TJKL76C0W8AT"/>
  </r>
  <r>
    <x v="866"/>
    <s v="ENEM Sealing Machine |"/>
    <x v="0"/>
    <s v="Kitchen&amp;HomeAppliances"/>
    <s v="SmallKitchenAppliances"/>
    <s v="AFMIEGKNXXCMLWZFOBJ2D377PHVA"/>
    <s v="Saideepak"/>
    <n v="1595"/>
    <s v="&gt;₹500"/>
    <n v="1799"/>
    <n v="5175723"/>
    <n v="0.11"/>
    <s v="11-20%"/>
    <n v="11.339633129516399"/>
    <x v="0"/>
    <x v="0"/>
    <n v="2877"/>
    <n v="6.8769999999999998"/>
    <s v="R2K6SJH759C5FH"/>
  </r>
  <r>
    <x v="867"/>
    <s v="Quantum QHM-7406 Full-Sized Keyboard"/>
    <x v="2"/>
    <s v="Accessories&amp;Peripherals"/>
    <s v="Keyboards,Mice&amp;InputDevices"/>
    <s v="AEZRH2UWC5CQXUVLFUEAYAPXDFGQ"/>
    <s v="Vikas yadav"/>
    <n v="299"/>
    <s v="₹200-₹500"/>
    <n v="599"/>
    <n v="1836534"/>
    <n v="0.5"/>
    <s v="41-50%"/>
    <n v="50.083472454090149"/>
    <x v="1"/>
    <x v="5"/>
    <n v="3066"/>
    <n v="6.8659999999999997"/>
    <s v="R2L4XIZ518GOR1"/>
  </r>
  <r>
    <x v="868"/>
    <s v="Zebronics Zeb Buds C2"/>
    <x v="1"/>
    <s v="Headphones,Earbuds&amp;Accessories"/>
    <s v="Headphones"/>
    <s v="AFSM3ANFFBHN7NCB3JYF4RZ7YQAQ"/>
    <s v="AbdulKhader Mohammed"/>
    <n v="399"/>
    <s v="₹200-₹500"/>
    <n v="699"/>
    <n v="2414346"/>
    <n v="0.43"/>
    <s v="41-50%"/>
    <n v="42.918454935622321"/>
    <x v="0"/>
    <x v="13"/>
    <n v="3454"/>
    <n v="6.8540000000000001"/>
    <s v="R14UKNZTUGMLYJ"/>
  </r>
  <r>
    <x v="869"/>
    <s v="Amozo Ultra Hybrid Camera"/>
    <x v="1"/>
    <s v="Mobiles&amp;Accessories"/>
    <s v="MobileAccessories"/>
    <s v="AFICHFCZ5WJJOZ6HM67EQ2L3YYTA"/>
    <s v="Yash L."/>
    <n v="279"/>
    <s v="₹200-₹500"/>
    <n v="1499"/>
    <n v="3966354"/>
    <n v="0.81"/>
    <s v="81-90%"/>
    <n v="81.387591727818545"/>
    <x v="1"/>
    <x v="6"/>
    <n v="2646"/>
    <n v="6.8460000000000001"/>
    <s v="R3UEORHQEZE02I"/>
  </r>
  <r>
    <x v="870"/>
    <s v="ZEBRONICS Zeb-Comfort Wired USB"/>
    <x v="2"/>
    <s v="Accessories&amp;Peripherals"/>
    <s v="Keyboards,Mice&amp;InputDevices"/>
    <s v="AFD574B3LT7V3OO5CRMLVYUWVDLQ"/>
    <s v="Rajasekar K"/>
    <n v="139"/>
    <s v="₹200"/>
    <n v="299"/>
    <n v="910156"/>
    <n v="0.54"/>
    <s v="51-60%"/>
    <n v="53.511705685618729"/>
    <x v="1"/>
    <x v="5"/>
    <n v="3044"/>
    <n v="6.8439999999999994"/>
    <s v="R2SLVB4IDEDVF4"/>
  </r>
  <r>
    <x v="871"/>
    <s v="PC SQUARE Laptop Tabletop"/>
    <x v="2"/>
    <s v="Accessories&amp;Peripherals"/>
    <s v="LaptopAccessories"/>
    <s v="AFQ3U3VBOCWRK5FO7AHRDUWWSU3Q"/>
    <s v="Rohit Sankaran Iyer"/>
    <n v="499"/>
    <s v="₹200-₹500"/>
    <n v="1299"/>
    <n v="3559260"/>
    <n v="0.62"/>
    <s v="61-70%"/>
    <n v="61.585835257890686"/>
    <x v="1"/>
    <x v="2"/>
    <n v="2740"/>
    <n v="6.84"/>
    <s v="R2HI3320WX2KM4"/>
  </r>
  <r>
    <x v="872"/>
    <s v="Classmate Octane Neon- 25"/>
    <x v="5"/>
    <s v="OfficePaperProducts"/>
    <s v="Paper"/>
    <s v="AFE7R5FCWMXW42O5UTZ7YEAWGF7A"/>
    <s v="Ruchi"/>
    <n v="250"/>
    <s v="₹200-₹500"/>
    <n v="250"/>
    <n v="657000"/>
    <n v="0"/>
    <s v="0-10%"/>
    <n v="0"/>
    <x v="0"/>
    <x v="6"/>
    <n v="2628"/>
    <n v="6.8280000000000003"/>
    <s v="R199HA6OB5QGOH"/>
  </r>
  <r>
    <x v="873"/>
    <s v="Kodak 80 cm (32"/>
    <x v="1"/>
    <s v="HomeTheater,TV&amp;Video"/>
    <s v="Televisions"/>
    <s v="AHILWO2P2PT6EKK2HS4EALRJIQ7Q"/>
    <s v="Abhishek Gagan"/>
    <n v="7999"/>
    <s v="&gt;₹500"/>
    <n v="15999"/>
    <n v="48348978"/>
    <n v="0.5"/>
    <s v="41-50%"/>
    <n v="50.003125195324706"/>
    <x v="1"/>
    <x v="5"/>
    <n v="3022"/>
    <n v="6.8219999999999992"/>
    <s v="R20Y7L8T8S0B2V"/>
  </r>
  <r>
    <x v="874"/>
    <s v="Crucial P3 500GB PCIe"/>
    <x v="2"/>
    <s v="Components"/>
    <s v="InternalSolidStateDrives"/>
    <s v="AFJAEGGXB3SFKV3CIQG672BJD3HQ"/>
    <s v="Spidey Rage"/>
    <n v="3307"/>
    <s v="&gt;₹500"/>
    <n v="6100"/>
    <n v="15341500"/>
    <n v="0.46"/>
    <s v="41-50%"/>
    <n v="45.786885245901637"/>
    <x v="0"/>
    <x v="3"/>
    <n v="2515"/>
    <n v="6.8149999999999995"/>
    <s v="R2ZRD154AT00TN"/>
  </r>
  <r>
    <x v="875"/>
    <s v="Parker Vector Camouflage Gift"/>
    <x v="5"/>
    <s v="OfficePaperProducts"/>
    <s v="Paper"/>
    <s v="AFVTO4K2IG5AYWZPOAEA2QGPZZ4A"/>
    <s v="Aayush"/>
    <n v="341"/>
    <s v="₹200-₹500"/>
    <n v="450"/>
    <n v="1121850"/>
    <n v="0.24"/>
    <s v="21-30%"/>
    <n v="24.222222222222221"/>
    <x v="0"/>
    <x v="3"/>
    <n v="2493"/>
    <n v="6.7929999999999993"/>
    <s v="R37OWPWWYU7L3G"/>
  </r>
  <r>
    <x v="876"/>
    <s v="Zoul Type C to"/>
    <x v="2"/>
    <s v="Accessories&amp;Peripherals"/>
    <s v="Cables&amp;Accessories"/>
    <s v="AFAQLRAKYASFXOQP7MS6SZK4STIQ"/>
    <s v="Apurva"/>
    <n v="399"/>
    <s v="₹200-₹500"/>
    <n v="1099"/>
    <n v="2950815"/>
    <n v="0.64"/>
    <s v="61-70%"/>
    <n v="63.694267515923563"/>
    <x v="1"/>
    <x v="2"/>
    <n v="2685"/>
    <n v="6.7850000000000001"/>
    <s v="R1PCC1YKW3I4G8"/>
  </r>
  <r>
    <x v="877"/>
    <s v="Zoul USB C to"/>
    <x v="2"/>
    <s v="Accessories&amp;Peripherals"/>
    <s v="Cables&amp;Accessories"/>
    <s v="AFAQLRAKYASFXOQP7MS6SZK4STIQ"/>
    <s v="Apurva"/>
    <n v="399"/>
    <s v="₹200-₹500"/>
    <n v="1099"/>
    <n v="2950815"/>
    <n v="0.64"/>
    <s v="61-70%"/>
    <n v="63.694267515923563"/>
    <x v="1"/>
    <x v="2"/>
    <n v="2685"/>
    <n v="6.7850000000000001"/>
    <s v="R1PCC1YKW3I4G8"/>
  </r>
  <r>
    <x v="878"/>
    <s v="Ambrane Unbreakable 3 in"/>
    <x v="2"/>
    <s v="Accessories&amp;Peripherals"/>
    <s v="Cables&amp;Accessories"/>
    <s v="AFYR53OTBUX2RNAKUZHUJ4RFJJNQ"/>
    <s v="lokeshnist"/>
    <n v="299"/>
    <s v="₹200-₹500"/>
    <n v="399"/>
    <n v="1103634"/>
    <n v="0.25"/>
    <s v="21-30%"/>
    <n v="25.062656641604008"/>
    <x v="0"/>
    <x v="0"/>
    <n v="2766"/>
    <n v="6.766"/>
    <s v="R249YCZVKYR5XD"/>
  </r>
  <r>
    <x v="879"/>
    <s v="Ambrane Unbreakable 3 in"/>
    <x v="2"/>
    <s v="Accessories&amp;Peripherals"/>
    <s v="Cables&amp;Accessories"/>
    <s v="AFYR53OTBUX2RNAKUZHUJ4RFJJNQ"/>
    <s v="lokeshnist"/>
    <n v="299"/>
    <s v="₹200-₹500"/>
    <n v="399"/>
    <n v="1103634"/>
    <n v="0.25"/>
    <s v="21-30%"/>
    <n v="25.062656641604008"/>
    <x v="0"/>
    <x v="0"/>
    <n v="2766"/>
    <n v="6.766"/>
    <s v="R249YCZVKYR5XD"/>
  </r>
  <r>
    <x v="880"/>
    <s v="Pilot V7 Liquid Ink"/>
    <x v="5"/>
    <s v="OfficePaperProducts"/>
    <s v="Paper"/>
    <s v="AG3G7G2DUJKN5YMCOYZNCADKKJUQ"/>
    <s v="Sandeep Singh"/>
    <n v="178"/>
    <s v="₹200"/>
    <n v="210"/>
    <n v="514500"/>
    <n v="0.15"/>
    <s v="11-20%"/>
    <n v="15.238095238095239"/>
    <x v="0"/>
    <x v="3"/>
    <n v="2450"/>
    <n v="6.75"/>
    <s v="R1AY8EXPHPWDDR"/>
  </r>
  <r>
    <x v="881"/>
    <s v="KENT 16026 Electric Kettle"/>
    <x v="0"/>
    <s v="Kitchen&amp;HomeAppliances"/>
    <s v="SmallKitchenAppliances"/>
    <s v="AEDOY7QSF22AYSFDSBF32NURIY3A"/>
    <s v="DIBYALOCHAN DUTTA"/>
    <n v="1199"/>
    <s v="&gt;₹500"/>
    <n v="1950"/>
    <n v="5522400"/>
    <n v="0.39"/>
    <s v="31-40%"/>
    <n v="38.512820512820511"/>
    <x v="0"/>
    <x v="7"/>
    <n v="2832"/>
    <n v="6.7319999999999993"/>
    <s v="R3JRCWMWKXH9IB"/>
  </r>
  <r>
    <x v="882"/>
    <s v="AGARO Imperial 240-Watt Slow"/>
    <x v="0"/>
    <s v="Kitchen&amp;HomeAppliances"/>
    <s v="SmallKitchenAppliances"/>
    <s v="AHJT2MQLGOFNAFFNLLJGIYO5LT5Q"/>
    <s v="Sajan Gupta"/>
    <n v="12609"/>
    <s v="&gt;₹500"/>
    <n v="23999"/>
    <n v="54909712"/>
    <n v="0.47"/>
    <s v="41-50%"/>
    <n v="47.460310846285267"/>
    <x v="0"/>
    <x v="1"/>
    <n v="2288"/>
    <n v="6.6880000000000006"/>
    <s v="R3URL5J0TF2CFR"/>
  </r>
  <r>
    <x v="883"/>
    <s v="Croma 80 cm (32"/>
    <x v="1"/>
    <s v="HomeTheater,TV&amp;Video"/>
    <s v="Televisions"/>
    <s v="AFCMYWUZMOK6KHPFLL4DTRV2KHWA"/>
    <s v="Rishi Kapoor"/>
    <n v="7390"/>
    <s v="&gt;₹500"/>
    <n v="20000"/>
    <n v="51620000"/>
    <n v="0.63"/>
    <s v="61-70%"/>
    <n v="63.05"/>
    <x v="1"/>
    <x v="2"/>
    <n v="2581"/>
    <n v="6.6809999999999992"/>
    <s v="RTFGWAX83AVMH"/>
  </r>
  <r>
    <x v="884"/>
    <s v="Tata Sky Universal Remote"/>
    <x v="1"/>
    <s v="HomeTheater,TV&amp;Video"/>
    <s v="Accessories"/>
    <s v="AEOM4KLP4SKKVSOCAMP7ORLGPGUA"/>
    <s v="Dinesh Ahuja"/>
    <n v="230"/>
    <s v="₹200-₹500"/>
    <n v="499"/>
    <n v="1477040"/>
    <n v="0.54"/>
    <s v="51-60%"/>
    <n v="53.907815631262523"/>
    <x v="1"/>
    <x v="8"/>
    <n v="2960"/>
    <n v="6.66"/>
    <s v="RJ19CW7WCSFUI"/>
  </r>
  <r>
    <x v="885"/>
    <s v="Elv Mobile Phone Mount"/>
    <x v="1"/>
    <s v="Mobiles&amp;Accessories"/>
    <s v="MobileAccessories"/>
    <s v="AE3JIMEZHC22EA7YZAUQF7VOUIFQ"/>
    <s v="KRISHNA PRASAD VL"/>
    <n v="89"/>
    <s v="₹200"/>
    <n v="599"/>
    <n v="1408249"/>
    <n v="0.85"/>
    <s v="81-90%"/>
    <n v="85.14190317195326"/>
    <x v="1"/>
    <x v="3"/>
    <n v="2351"/>
    <n v="6.6509999999999998"/>
    <s v="R18WAOEKUC44AI"/>
  </r>
  <r>
    <x v="886"/>
    <s v="Foxin FTC 12A /"/>
    <x v="2"/>
    <s v="Printers,Inks&amp;Accessories"/>
    <s v="Inks,Toners&amp;Cartridges"/>
    <s v="AE2XMB6CEF4SCPYQI75GHNYEAXIA"/>
    <s v="balu prathap"/>
    <n v="598"/>
    <s v="&gt;₹500"/>
    <n v="1150"/>
    <n v="2915250"/>
    <n v="0.48"/>
    <s v="41-50%"/>
    <n v="48"/>
    <x v="0"/>
    <x v="2"/>
    <n v="2535"/>
    <n v="6.6349999999999998"/>
    <s v="R367C8BV6Z0S2R"/>
  </r>
  <r>
    <x v="887"/>
    <s v="ROYAL STEP - AMAZON'S"/>
    <x v="0"/>
    <s v="Kitchen&amp;HomeAppliances"/>
    <s v="SmallKitchenAppliances"/>
    <s v="AH6P2FS36YMFXR6BCZY4QI3A5EGQ"/>
    <s v="Amazon Customer"/>
    <n v="499"/>
    <s v="₹200-₹500"/>
    <n v="2199"/>
    <n v="7755873"/>
    <n v="0.77"/>
    <s v="71-80%"/>
    <n v="77.30786721236926"/>
    <x v="1"/>
    <x v="16"/>
    <n v="3527"/>
    <n v="6.6270000000000007"/>
    <s v="RUIKGKRD5Y2WM"/>
  </r>
  <r>
    <x v="888"/>
    <s v="HP M270 Backlit USB"/>
    <x v="2"/>
    <s v="Accessories&amp;Peripherals"/>
    <s v="PCGamingPeripherals"/>
    <s v="AHPRNMXR66DD77CEYCS5XWD6SIIQ"/>
    <s v="Tirath T.Trivedi"/>
    <n v="599"/>
    <s v="&gt;₹500"/>
    <n v="700"/>
    <n v="1610700"/>
    <n v="0.14000000000000001"/>
    <s v="11-20%"/>
    <n v="14.428571428571429"/>
    <x v="0"/>
    <x v="3"/>
    <n v="2301"/>
    <n v="6.601"/>
    <s v="R1YFWBTKE811UK"/>
  </r>
  <r>
    <x v="889"/>
    <s v="Philips EasySpeed Plus Steam"/>
    <x v="0"/>
    <s v="Kitchen&amp;HomeAppliances"/>
    <s v="Vacuum,Cleaning&amp;Ironing"/>
    <s v="AEBZ2HAXFK35IM72RWPADC7VH3EA"/>
    <s v="SIVAKUMAR"/>
    <n v="2903"/>
    <s v="&gt;₹500"/>
    <n v="3295"/>
    <n v="7575205"/>
    <n v="0.12"/>
    <s v="11-20%"/>
    <n v="11.896813353566008"/>
    <x v="0"/>
    <x v="3"/>
    <n v="2299"/>
    <n v="6.5990000000000002"/>
    <s v="RK56D57RLGNG7"/>
  </r>
  <r>
    <x v="890"/>
    <s v="ESnipe Mart Worldwide Travel"/>
    <x v="6"/>
    <s v="Electrical"/>
    <s v="Adapters&amp;Multi-Outlets"/>
    <s v="AGNE5T4E7SEMJUDM4COI6JBNJQBQ"/>
    <s v="Abhishek rajput"/>
    <n v="425"/>
    <s v="₹200-₹500"/>
    <n v="999"/>
    <n v="2578419"/>
    <n v="0.56999999999999995"/>
    <s v="51-60%"/>
    <n v="57.457457457457458"/>
    <x v="1"/>
    <x v="0"/>
    <n v="2581"/>
    <n v="6.5809999999999995"/>
    <s v="R186EFJU37UPS6"/>
  </r>
  <r>
    <x v="891"/>
    <s v="Offbeat¬Æ - DASH 2.4GHz"/>
    <x v="2"/>
    <s v="Accessories&amp;Peripherals"/>
    <s v="Keyboards,Mice&amp;InputDevices"/>
    <s v="AGLOZNSKAGH5XUZEAZ3FZTQ22CHQ"/>
    <s v="Dixitkotadiya"/>
    <n v="1099"/>
    <s v="&gt;₹500"/>
    <n v="1499"/>
    <n v="3560125"/>
    <n v="0.27"/>
    <s v="21-30%"/>
    <n v="26.684456304202804"/>
    <x v="0"/>
    <x v="6"/>
    <n v="2375"/>
    <n v="6.5750000000000002"/>
    <s v="RK1D5GNVFWW81"/>
  </r>
  <r>
    <x v="892"/>
    <s v="Amazon Basics 10.2 Gbps"/>
    <x v="1"/>
    <s v="HomeTheater,TV&amp;Video"/>
    <s v="Accessories"/>
    <s v="AGT2U62GEVEA2CAXYALEPKOKBLAQ"/>
    <s v="chittibabu"/>
    <n v="499"/>
    <s v="₹200-₹500"/>
    <n v="900"/>
    <n v="1948500"/>
    <n v="0.45"/>
    <s v="41-50%"/>
    <n v="44.555555555555557"/>
    <x v="0"/>
    <x v="1"/>
    <n v="2165"/>
    <n v="6.5650000000000004"/>
    <s v="R2BR9VTFE775OW"/>
  </r>
  <r>
    <x v="893"/>
    <s v="STRIFF Multi Angle Tablet/Mobile"/>
    <x v="1"/>
    <s v="Mobiles&amp;Accessories"/>
    <s v="MobileAccessories"/>
    <s v="AFAKLGJPBTX3EWCXJWB6TF4LJOXQ"/>
    <s v="Medha Garg"/>
    <n v="99"/>
    <s v="₹200"/>
    <n v="499"/>
    <n v="1223049"/>
    <n v="0.8"/>
    <s v="71-80%"/>
    <n v="80.160320641282567"/>
    <x v="1"/>
    <x v="2"/>
    <n v="2451"/>
    <n v="6.5510000000000002"/>
    <s v="R1SWNKZP36AU1J"/>
  </r>
  <r>
    <x v="894"/>
    <s v="STRIFF UPH2W Multi Angle"/>
    <x v="1"/>
    <s v="Mobiles&amp;Accessories"/>
    <s v="MobileAccessories"/>
    <s v="AFAKLGJPBTX3EWCXJWB6TF4LJOXQ"/>
    <s v="Medha Garg"/>
    <n v="99"/>
    <s v="₹200"/>
    <n v="499"/>
    <n v="1223049"/>
    <n v="0.8"/>
    <s v="71-80%"/>
    <n v="80.160320641282567"/>
    <x v="1"/>
    <x v="2"/>
    <n v="2451"/>
    <n v="6.5510000000000002"/>
    <s v="R1SWNKZP36AU1J"/>
  </r>
  <r>
    <x v="895"/>
    <s v="Havells Cista Room Heater,"/>
    <x v="0"/>
    <s v="Heating,Cooling&amp;AirQuality"/>
    <s v="RoomHeaters"/>
    <s v="AE7ZYKK6AN7B2Y7ACR7JHJW236LA"/>
    <s v="TKR Singapore"/>
    <n v="2499"/>
    <s v="&gt;₹500"/>
    <n v="3945"/>
    <n v="10777740"/>
    <n v="0.37"/>
    <s v="31-40%"/>
    <n v="36.653992395437264"/>
    <x v="0"/>
    <x v="5"/>
    <n v="2732"/>
    <n v="6.532"/>
    <s v="R2CQXUNYCW3XME"/>
  </r>
  <r>
    <x v="896"/>
    <s v="Balzano High Speed Nutri"/>
    <x v="0"/>
    <s v="Kitchen&amp;HomeAppliances"/>
    <s v="SmallKitchenAppliances"/>
    <s v="AH2AVPUOI6A3TMI5OK6YM4II7HXA"/>
    <s v="Pardeep singh"/>
    <n v="2599"/>
    <s v="&gt;₹500"/>
    <n v="4290"/>
    <n v="9077640"/>
    <n v="0.39"/>
    <s v="31-40%"/>
    <n v="39.417249417249415"/>
    <x v="0"/>
    <x v="1"/>
    <n v="2116"/>
    <n v="6.516"/>
    <s v="R3BIC1KGACDYI0"/>
  </r>
  <r>
    <x v="897"/>
    <s v="Duracell Ultra Alkaline D"/>
    <x v="1"/>
    <s v="GeneralPurposeBatteries&amp;BatteryChargers"/>
    <s v="DisposableBatteries"/>
    <s v="AEGQJH2NIAS54T7WKAHKVEO4B67A"/>
    <s v="KIRAN T"/>
    <n v="380"/>
    <s v="₹200-₹500"/>
    <n v="400"/>
    <n v="844400"/>
    <n v="0.05"/>
    <s v="0-10%"/>
    <n v="5"/>
    <x v="0"/>
    <x v="1"/>
    <n v="2111"/>
    <n v="6.511000000000001"/>
    <s v="R1RXFMVZ8EKN3Q"/>
  </r>
  <r>
    <x v="898"/>
    <s v="Bajaj RHX-2 800-Watt Room"/>
    <x v="0"/>
    <s v="Heating,Cooling&amp;AirQuality"/>
    <s v="RoomHeaters"/>
    <s v="AGI3LMXQXP4MEFM4NDQTJTXXQBVQ"/>
    <s v="susheel"/>
    <n v="1399"/>
    <s v="&gt;₹500"/>
    <n v="1549"/>
    <n v="4030498"/>
    <n v="0.1"/>
    <s v="0-10%"/>
    <n v="9.6836668818592635"/>
    <x v="0"/>
    <x v="7"/>
    <n v="2602"/>
    <n v="6.5019999999999998"/>
    <s v="R2556DFD2ZXACT"/>
  </r>
  <r>
    <x v="899"/>
    <s v="Wecool Moonwalk M1 ENC"/>
    <x v="1"/>
    <s v="Headphones,Earbuds&amp;Accessories"/>
    <s v="Headphones"/>
    <s v="AGMD2UVAWOKO3W37KGZWAPI3ZB6A"/>
    <s v="Karthik"/>
    <n v="889"/>
    <s v="&gt;₹500"/>
    <n v="1999"/>
    <n v="4565716"/>
    <n v="0.56000000000000005"/>
    <s v="51-60%"/>
    <n v="55.52776388194097"/>
    <x v="1"/>
    <x v="6"/>
    <n v="2284"/>
    <n v="6.484"/>
    <s v="R1R1JK1E1KZYX8"/>
  </r>
  <r>
    <x v="900"/>
    <s v="Portronics Konnect CL 20W"/>
    <x v="2"/>
    <s v="Accessories&amp;Peripherals"/>
    <s v="Cables&amp;Accessories"/>
    <s v="AGUAYQHARAKR2VZTRP276KAGETKQ"/>
    <s v="Mansi"/>
    <n v="350"/>
    <s v="₹200-₹500"/>
    <n v="899"/>
    <n v="2034437"/>
    <n v="0.61"/>
    <s v="61-70%"/>
    <n v="61.067853170189103"/>
    <x v="1"/>
    <x v="6"/>
    <n v="2263"/>
    <n v="6.4630000000000001"/>
    <s v="R1QETDIPRCX4S0"/>
  </r>
  <r>
    <x v="901"/>
    <s v="Portronics Konnect CL 20W"/>
    <x v="2"/>
    <s v="Accessories&amp;Peripherals"/>
    <s v="Cables&amp;Accessories"/>
    <s v="AGUAYQHARAKR2VZTRP276KAGETKQ"/>
    <s v="Mansi"/>
    <n v="350"/>
    <s v="₹200-₹500"/>
    <n v="899"/>
    <n v="2033538"/>
    <n v="0.61"/>
    <s v="61-70%"/>
    <n v="61.067853170189103"/>
    <x v="1"/>
    <x v="6"/>
    <n v="2262"/>
    <n v="6.4619999999999997"/>
    <s v="R1QETDIPRCX4S0"/>
  </r>
  <r>
    <x v="902"/>
    <s v="Portronics Konnect CL 20W"/>
    <x v="2"/>
    <s v="Accessories&amp;Peripherals"/>
    <s v="Cables&amp;Accessories"/>
    <s v="AGUAYQHARAKR2VZTRP276KAGETKQ"/>
    <s v="Mansi"/>
    <n v="350"/>
    <s v="₹200-₹500"/>
    <n v="899"/>
    <n v="2033538"/>
    <n v="0.61"/>
    <s v="61-70%"/>
    <n v="61.067853170189103"/>
    <x v="1"/>
    <x v="6"/>
    <n v="2262"/>
    <n v="6.4619999999999997"/>
    <s v="R1QETDIPRCX4S0"/>
  </r>
  <r>
    <x v="903"/>
    <s v="Bajaj Minor 1000 Watts"/>
    <x v="0"/>
    <s v="Heating,Cooling&amp;AirQuality"/>
    <s v="RoomHeaters"/>
    <s v="AHQKNH5JPOQWCNN2ZCUK34VEJAKQ"/>
    <s v="Rohit Y."/>
    <n v="749"/>
    <s v="&gt;₹500"/>
    <n v="1129"/>
    <n v="2761534"/>
    <n v="0.34"/>
    <s v="31-40%"/>
    <n v="33.658104517271923"/>
    <x v="0"/>
    <x v="0"/>
    <n v="2446"/>
    <n v="6.4459999999999997"/>
    <s v="R2Z21OHZH69ASO"/>
  </r>
  <r>
    <x v="904"/>
    <s v="FIGMENT Handheld Milk Frother"/>
    <x v="0"/>
    <s v="Kitchen&amp;HomeAppliances"/>
    <s v="SmallKitchenAppliances"/>
    <s v="AGMHHTX7GPWHZAUTEYQOFEEDFMDQ"/>
    <s v="Ravneet S."/>
    <n v="699"/>
    <s v="&gt;₹500"/>
    <n v="1599"/>
    <n v="2764671"/>
    <n v="0.56000000000000005"/>
    <s v="51-60%"/>
    <n v="56.285178236397748"/>
    <x v="1"/>
    <x v="15"/>
    <n v="1729"/>
    <n v="6.4290000000000003"/>
    <s v="R1YXOQ6ZZI33LZ"/>
  </r>
  <r>
    <x v="905"/>
    <s v="Portronics MPORT 31 4"/>
    <x v="2"/>
    <s v="Accessories&amp;Peripherals"/>
    <s v="USBHubs"/>
    <s v="AECNNZVKQPR25O2GJGFWLHBH367Q"/>
    <s v="SA"/>
    <n v="499"/>
    <s v="₹200-₹500"/>
    <n v="799"/>
    <n v="1697875"/>
    <n v="0.38"/>
    <s v="31-40%"/>
    <n v="37.546933667083856"/>
    <x v="0"/>
    <x v="3"/>
    <n v="2125"/>
    <n v="6.4249999999999998"/>
    <s v="R1AUCEV80AWV4E"/>
  </r>
  <r>
    <x v="906"/>
    <s v="Singer Aroma 1.8 Liter"/>
    <x v="0"/>
    <s v="Kitchen&amp;HomeAppliances"/>
    <s v="SmallKitchenAppliances"/>
    <s v="AH2JOLKV3633COTRT3L6472Q7MIA"/>
    <s v="SUJAN MISTRY"/>
    <n v="949"/>
    <s v="&gt;₹500"/>
    <n v="2385"/>
    <n v="5511735"/>
    <n v="0.6"/>
    <s v="51-60%"/>
    <n v="60.209643605870021"/>
    <x v="1"/>
    <x v="2"/>
    <n v="2311"/>
    <n v="6.4109999999999996"/>
    <s v="R2HOIOV2PZY6Y0"/>
  </r>
  <r>
    <x v="907"/>
    <s v="Prestige Clean Home Water"/>
    <x v="0"/>
    <s v="Kitchen&amp;HomeAppliances"/>
    <s v="WaterPurifiers&amp;Accessories"/>
    <s v="AGHNV56OVDCREEB45JCJLBST7XDA"/>
    <s v="Raja Laxman"/>
    <n v="600"/>
    <s v="&gt;₹500"/>
    <n v="640"/>
    <n v="1659520"/>
    <n v="0.06"/>
    <s v="0-10%"/>
    <n v="6.25"/>
    <x v="0"/>
    <x v="5"/>
    <n v="2593"/>
    <n v="6.3929999999999998"/>
    <s v="R364MSHPSCBSZC"/>
  </r>
  <r>
    <x v="908"/>
    <s v="PHILIPS Air Fryer HD9200/90,"/>
    <x v="0"/>
    <s v="Kitchen&amp;HomeAppliances"/>
    <s v="SmallKitchenAppliances"/>
    <s v="AFCPQ5WS6XHYA7PKRTOCC7TRJWHA"/>
    <s v="mubarak"/>
    <n v="7199"/>
    <s v="&gt;₹500"/>
    <n v="9995"/>
    <n v="19630180"/>
    <n v="0.28000000000000003"/>
    <s v="21-30%"/>
    <n v="27.973986993496748"/>
    <x v="0"/>
    <x v="1"/>
    <n v="1964"/>
    <n v="6.3640000000000008"/>
    <s v="R374MN6Y3HGVY6"/>
  </r>
  <r>
    <x v="909"/>
    <s v="Belkin Apple Certified Lightning"/>
    <x v="2"/>
    <s v="Accessories&amp;Peripherals"/>
    <s v="Cables&amp;Accessories"/>
    <s v="AE2JTMRKTUOIVIZWS2WDGTMNTU4Q"/>
    <s v="P P."/>
    <n v="1599"/>
    <s v="&gt;₹500"/>
    <n v="1999"/>
    <n v="3900049"/>
    <n v="0.2"/>
    <s v="11-20%"/>
    <n v="20.010005002501249"/>
    <x v="0"/>
    <x v="1"/>
    <n v="1951"/>
    <n v="6.3510000000000009"/>
    <s v="R23AXPPZ5G7J6Q"/>
  </r>
  <r>
    <x v="910"/>
    <s v="Belkin Apple Certified Lightning"/>
    <x v="2"/>
    <s v="Accessories&amp;Peripherals"/>
    <s v="Cables&amp;Accessories"/>
    <s v="AE2JTMRKTUOIVIZWS2WDGTMNTU4Q"/>
    <s v="P P."/>
    <n v="1499"/>
    <s v="&gt;₹500"/>
    <n v="1999"/>
    <n v="3900049"/>
    <n v="0.25"/>
    <s v="21-30%"/>
    <n v="25.012506253126567"/>
    <x v="0"/>
    <x v="1"/>
    <n v="1951"/>
    <n v="6.3510000000000009"/>
    <s v="R23AXPPZ5G7J6Q"/>
  </r>
  <r>
    <x v="911"/>
    <s v="Philips Air Purifier Ac2887/20,Vitashield"/>
    <x v="0"/>
    <s v="Heating,Cooling&amp;AirQuality"/>
    <s v="AirPurifiers"/>
    <s v="AGJPGWOXW4667QJXNDCLUWWVZTBA"/>
    <s v="Griswold"/>
    <n v="14499"/>
    <s v="&gt;₹500"/>
    <n v="23559"/>
    <n v="47730534"/>
    <n v="0.38"/>
    <s v="31-40%"/>
    <n v="38.456640774226408"/>
    <x v="0"/>
    <x v="3"/>
    <n v="2026"/>
    <n v="6.3259999999999996"/>
    <s v="R18ZEYSRNCERR7"/>
  </r>
  <r>
    <x v="912"/>
    <s v="Storite High Speed Micro"/>
    <x v="2"/>
    <s v="Accessories&amp;Peripherals"/>
    <s v="Cables&amp;Accessories"/>
    <s v="AF2544C4RGIBQX7Y4JMKMSMXMRRQ"/>
    <s v="Ann John"/>
    <n v="299"/>
    <s v="₹200-₹500"/>
    <n v="799"/>
    <n v="1691483"/>
    <n v="0.63"/>
    <s v="61-70%"/>
    <n v="62.578222778473091"/>
    <x v="1"/>
    <x v="6"/>
    <n v="2117"/>
    <n v="6.3170000000000002"/>
    <s v="R2H4GF8D9IBB7W"/>
  </r>
  <r>
    <x v="913"/>
    <s v="Milton Go Electro 2"/>
    <x v="0"/>
    <s v="Kitchen&amp;HomeAppliances"/>
    <s v="SmallKitchenAppliances"/>
    <s v="AHA3JEZZDQPHSAYB2HWK5HNPXHIA"/>
    <s v="Shubham oli"/>
    <n v="1345"/>
    <s v="&gt;₹500"/>
    <n v="1750"/>
    <n v="4315500"/>
    <n v="0.23"/>
    <s v="21-30%"/>
    <n v="23.142857142857142"/>
    <x v="0"/>
    <x v="5"/>
    <n v="2466"/>
    <n v="6.266"/>
    <s v="R2WPRTHSHZCDS5"/>
  </r>
  <r>
    <x v="914"/>
    <s v="Bulfyss Stainless Steel Digital"/>
    <x v="0"/>
    <s v="Kitchen&amp;HomeAppliances"/>
    <s v="SmallKitchenAppliances"/>
    <s v="AHELT4VFJYRAZDGAQPKJRJNHBTEA"/>
    <s v="Shailesh Rege"/>
    <n v="799"/>
    <s v="&gt;₹500"/>
    <n v="1999"/>
    <n v="4321838"/>
    <n v="0.6"/>
    <s v="51-60%"/>
    <n v="60.030015007503756"/>
    <x v="1"/>
    <x v="2"/>
    <n v="2162"/>
    <n v="6.2619999999999996"/>
    <s v="R1B9VBHIA1B6YJ"/>
  </r>
  <r>
    <x v="915"/>
    <s v="Philips EasySpeed Plus Steam"/>
    <x v="0"/>
    <s v="Kitchen&amp;HomeAppliances"/>
    <s v="Vacuum,Cleaning&amp;Ironing"/>
    <s v="AENFDXWEAU44PPUHUUVPYH77NQOA"/>
    <s v="Vivek Chengappa Kodira"/>
    <n v="3349"/>
    <s v="&gt;₹500"/>
    <n v="3995"/>
    <n v="7806230"/>
    <n v="0.16"/>
    <s v="11-20%"/>
    <n v="16.170212765957448"/>
    <x v="0"/>
    <x v="3"/>
    <n v="1954"/>
    <n v="6.2539999999999996"/>
    <s v="RYDPEWV9WC0PU"/>
  </r>
  <r>
    <x v="916"/>
    <s v="Pick Ur Needs¬Æ Lint"/>
    <x v="0"/>
    <s v="Kitchen&amp;HomeAppliances"/>
    <s v="Vacuum,Cleaning&amp;Ironing"/>
    <s v="AGP7FT53TVZYTLYSU63C77AMNKRA"/>
    <s v="Ajeet"/>
    <n v="799"/>
    <s v="&gt;₹500"/>
    <n v="1230"/>
    <n v="2629740"/>
    <n v="0.35"/>
    <s v="31-40%"/>
    <n v="35.040650406504064"/>
    <x v="0"/>
    <x v="2"/>
    <n v="2138"/>
    <n v="6.2379999999999995"/>
    <s v="R1S5MM420VK5O"/>
  </r>
  <r>
    <x v="917"/>
    <s v="Acer EK220Q 21.5 Inch"/>
    <x v="2"/>
    <s v="Monitors"/>
    <m/>
    <s v="AEKLUZARDMPMWERNPZFR6JD3BYBA"/>
    <s v="Muzammil Khan"/>
    <n v="6299"/>
    <s v="&gt;₹500"/>
    <n v="13750"/>
    <n v="27692500"/>
    <n v="0.54"/>
    <s v="51-60%"/>
    <n v="54.189090909090908"/>
    <x v="1"/>
    <x v="6"/>
    <n v="2014"/>
    <n v="6.2140000000000004"/>
    <s v="R12NQTT6JQ7IUU"/>
  </r>
  <r>
    <x v="918"/>
    <s v="Storite USB Extension Cable"/>
    <x v="2"/>
    <s v="Accessories&amp;Peripherals"/>
    <s v="Cables&amp;Accessories"/>
    <s v="AGHG6WZFWKAYCOJU6QMZHYDRE54A"/>
    <s v="Placeholder"/>
    <n v="299"/>
    <s v="₹200-₹500"/>
    <n v="799"/>
    <n v="1519698"/>
    <n v="0.63"/>
    <s v="61-70%"/>
    <n v="62.578222778473091"/>
    <x v="1"/>
    <x v="3"/>
    <n v="1902"/>
    <n v="6.202"/>
    <s v="R1NNND9Z9O7ZFX"/>
  </r>
  <r>
    <x v="919"/>
    <s v="Storite USB 2 A"/>
    <x v="2"/>
    <s v="Accessories&amp;Peripherals"/>
    <s v="Cables&amp;Accessories"/>
    <s v="AFHX6LN2EGRSLCIKZERTK236KJWA"/>
    <s v="Amjath sp"/>
    <n v="259"/>
    <s v="₹200-₹500"/>
    <n v="699"/>
    <n v="1676901"/>
    <n v="0.63"/>
    <s v="61-70%"/>
    <n v="62.947067238912737"/>
    <x v="1"/>
    <x v="5"/>
    <n v="2399"/>
    <n v="6.1989999999999998"/>
    <s v="R7CW64V48YJHE"/>
  </r>
  <r>
    <x v="920"/>
    <s v="iBELL SEK15L Premium 1.5"/>
    <x v="0"/>
    <s v="Kitchen&amp;HomeAppliances"/>
    <s v="SmallKitchenAppliances"/>
    <s v="AFMYG55DVSCMWPRUIPSASBB62VCQ"/>
    <s v="Sachin Aggarwal"/>
    <n v="664"/>
    <s v="&gt;₹500"/>
    <n v="1490"/>
    <n v="3275020"/>
    <n v="0.55000000000000004"/>
    <s v="51-60%"/>
    <n v="55.436241610738257"/>
    <x v="1"/>
    <x v="0"/>
    <n v="2198"/>
    <n v="6.1980000000000004"/>
    <s v="R13QV6AOAYQU6G"/>
  </r>
  <r>
    <x v="921"/>
    <s v="Classmate Long Book -"/>
    <x v="5"/>
    <s v="OfficePaperProducts"/>
    <s v="Paper"/>
    <s v="AGFI7QAP24WKYIKSVOKOI6AH5QWQ"/>
    <s v="Senorita"/>
    <n v="165"/>
    <s v="₹200"/>
    <n v="165"/>
    <n v="276210"/>
    <n v="0"/>
    <s v="0-10%"/>
    <n v="0"/>
    <x v="0"/>
    <x v="4"/>
    <n v="1674"/>
    <n v="6.1739999999999995"/>
    <s v="R17OSOGCSZ1TU1"/>
  </r>
  <r>
    <x v="922"/>
    <s v="Havells Instanio 10 Litre"/>
    <x v="0"/>
    <s v="Heating,Cooling&amp;AirQuality"/>
    <s v="WaterHeaters&amp;Geysers"/>
    <s v="AGUM6DLWGQ2LOM4MCKXEXKBXHXCQ"/>
    <s v="Gaurav"/>
    <n v="6990"/>
    <s v="&gt;₹500"/>
    <n v="14290"/>
    <n v="25307590"/>
    <n v="0.51"/>
    <s v="51-60%"/>
    <n v="51.084674597620719"/>
    <x v="1"/>
    <x v="1"/>
    <n v="1771"/>
    <n v="6.1710000000000003"/>
    <s v="R3N1KWPD82KCJH"/>
  </r>
  <r>
    <x v="923"/>
    <s v="Lava A1 Josh 21(Blue"/>
    <x v="1"/>
    <s v="Mobiles&amp;Accessories"/>
    <s v="Smartphones&amp;BasicMobiles"/>
    <s v="AEXCQMYUSJFK3Z4POJQTN7YOHRVQ"/>
    <s v="Ashay Arun Sawant"/>
    <n v="1055"/>
    <s v="&gt;₹500"/>
    <n v="1249"/>
    <n v="2937648"/>
    <n v="0.16"/>
    <s v="11-20%"/>
    <n v="15.532425940752603"/>
    <x v="0"/>
    <x v="5"/>
    <n v="2352"/>
    <n v="6.1519999999999992"/>
    <s v="R2FRXUVIUPO3JD"/>
  </r>
  <r>
    <x v="924"/>
    <s v="STRIFF 12 Pieces Highly"/>
    <x v="1"/>
    <s v="Mobiles&amp;Accessories"/>
    <s v="MobileAccessories"/>
    <s v="AG2V3QSA4MVD6RPA5UGUMYMH3PXQ"/>
    <s v="Prateek Jain"/>
    <n v="95"/>
    <s v="₹200"/>
    <n v="499"/>
    <n v="972551"/>
    <n v="0.81"/>
    <s v="81-90%"/>
    <n v="80.961923847695388"/>
    <x v="1"/>
    <x v="6"/>
    <n v="1949"/>
    <n v="6.149"/>
    <s v="R1EZC4VZXSJG4L"/>
  </r>
  <r>
    <x v="925"/>
    <s v="STRIFF 12 Pieces Highly"/>
    <x v="1"/>
    <s v="Mobiles&amp;Accessories"/>
    <s v="MobileAccessories"/>
    <s v="AG2V3QSA4MVD6RPA5UGUMYMH3PXQ"/>
    <s v="Prateek Jain"/>
    <n v="79"/>
    <s v="₹200"/>
    <n v="499"/>
    <n v="972551"/>
    <n v="0.84"/>
    <s v="81-90%"/>
    <n v="84.168336673346687"/>
    <x v="1"/>
    <x v="6"/>
    <n v="1949"/>
    <n v="6.149"/>
    <s v="R1EZC4VZXSJG4L"/>
  </r>
  <r>
    <x v="926"/>
    <s v="STRIFF 12 Pieces Highly"/>
    <x v="1"/>
    <s v="Mobiles&amp;Accessories"/>
    <s v="MobileAccessories"/>
    <s v="AG2V3QSA4MVD6RPA5UGUMYMH3PXQ"/>
    <s v="Prateek Jain"/>
    <n v="95"/>
    <s v="₹200"/>
    <n v="499"/>
    <n v="972551"/>
    <n v="0.81"/>
    <s v="81-90%"/>
    <n v="80.961923847695388"/>
    <x v="1"/>
    <x v="6"/>
    <n v="1949"/>
    <n v="6.149"/>
    <s v="R1EZC4VZXSJG4L"/>
  </r>
  <r>
    <x v="927"/>
    <s v="Parker Moments Vector Timecheck"/>
    <x v="5"/>
    <s v="OfficePaperProducts"/>
    <s v="Paper"/>
    <s v="AG23N2Z5CVKFJZ6ZLIYU4NQTDKFA"/>
    <s v="Ankita Kakkar"/>
    <n v="420"/>
    <s v="₹200-₹500"/>
    <n v="420"/>
    <n v="808920"/>
    <n v="0"/>
    <s v="0-10%"/>
    <n v="0"/>
    <x v="0"/>
    <x v="6"/>
    <n v="1926"/>
    <n v="6.1260000000000003"/>
    <s v="R2CZ99K13VTGRS"/>
  </r>
  <r>
    <x v="928"/>
    <s v="Kodak 139 cm (55"/>
    <x v="1"/>
    <s v="HomeTheater,TV&amp;Video"/>
    <s v="Televisions"/>
    <s v="AESPOE5Z2FMNU577LDO7HKJCEDOA"/>
    <s v="Swetha vijay"/>
    <n v="29999"/>
    <s v="&gt;₹500"/>
    <n v="50999"/>
    <n v="87310288"/>
    <n v="0.41"/>
    <s v="41-50%"/>
    <n v="41.177277985842856"/>
    <x v="0"/>
    <x v="1"/>
    <n v="1712"/>
    <n v="6.1120000000000001"/>
    <s v="RITW1G6EL12AP"/>
  </r>
  <r>
    <x v="929"/>
    <s v="MILTON Smart Egg Boiler"/>
    <x v="0"/>
    <s v="Kitchen&amp;HomeAppliances"/>
    <s v="SmallKitchenAppliances"/>
    <s v="AH2NLR3ZG7SADP6RTRU5PDZUBKYQ"/>
    <s v="Seerat Dar"/>
    <n v="1099"/>
    <s v="&gt;₹500"/>
    <n v="1899"/>
    <n v="3439089"/>
    <n v="0.42"/>
    <s v="41-50%"/>
    <n v="42.127435492364398"/>
    <x v="0"/>
    <x v="3"/>
    <n v="1811"/>
    <n v="6.1109999999999998"/>
    <s v="R1SPFVN2778DYH"/>
  </r>
  <r>
    <x v="930"/>
    <s v="HUMBLE Dynamic Lapel Collar"/>
    <x v="2"/>
    <s v="Accessories&amp;Peripherals"/>
    <s v="Audio&amp;VideoAccessories"/>
    <s v="AFILRU3X2FCDPDW5UKLT6C7OPJSA"/>
    <s v="BKBasu"/>
    <n v="199"/>
    <s v="₹200"/>
    <n v="499"/>
    <n v="1399196"/>
    <n v="0.6"/>
    <s v="51-60%"/>
    <n v="60.120240480961925"/>
    <x v="1"/>
    <x v="14"/>
    <n v="2804"/>
    <n v="6.1039999999999992"/>
    <s v="REQ74ZVYY2I01"/>
  </r>
  <r>
    <x v="931"/>
    <s v="STRIFF Laptop Tabletop Stand,"/>
    <x v="2"/>
    <s v="Accessories&amp;Peripherals"/>
    <s v="LaptopAccessories"/>
    <s v="AHPKWPXNLGMP6BBOUC3MKMDWBIDA"/>
    <s v="Swapnil s."/>
    <n v="449"/>
    <s v="₹200-₹500"/>
    <n v="999"/>
    <n v="2099898"/>
    <n v="0.55000000000000004"/>
    <s v="51-60%"/>
    <n v="55.055055055055057"/>
    <x v="1"/>
    <x v="0"/>
    <n v="2102"/>
    <n v="6.1020000000000003"/>
    <s v="R1INL4UFJMHNYR"/>
  </r>
  <r>
    <x v="932"/>
    <s v="Lifelong 2-in1 Egg Boiler"/>
    <x v="0"/>
    <s v="Kitchen&amp;HomeAppliances"/>
    <s v="SmallKitchenAppliances"/>
    <s v="AH3B5DMNZY5TWDFIRV76LBCK7BOA"/>
    <s v="Manish Soni"/>
    <n v="1199"/>
    <s v="&gt;₹500"/>
    <n v="3500"/>
    <n v="6307000"/>
    <n v="0.66"/>
    <s v="61-70%"/>
    <n v="65.742857142857147"/>
    <x v="1"/>
    <x v="3"/>
    <n v="1802"/>
    <n v="6.1020000000000003"/>
    <s v="R1V0UIG80MWSGS"/>
  </r>
  <r>
    <x v="933"/>
    <s v="Spigen Ultra Hybrid Back"/>
    <x v="1"/>
    <s v="Mobiles&amp;Accessories"/>
    <s v="MobileAccessories"/>
    <s v="AHROIYVXUABAGL5GUFHMEZK3WQQA"/>
    <s v="Ashray Tyagi"/>
    <n v="1599"/>
    <s v="&gt;₹500"/>
    <n v="2599"/>
    <n v="4680799"/>
    <n v="0.38"/>
    <s v="31-40%"/>
    <n v="38.47633705271258"/>
    <x v="0"/>
    <x v="3"/>
    <n v="1801"/>
    <n v="6.101"/>
    <s v="R6LNTBPRGQ5SH"/>
  </r>
  <r>
    <x v="934"/>
    <s v="Black + Decker BD"/>
    <x v="0"/>
    <s v="Kitchen&amp;HomeAppliances"/>
    <s v="Vacuum,Cleaning&amp;Ironing"/>
    <s v="AEUTMRODCZ5QP6FRYACICHQHJGJA"/>
    <s v="V Rajendra Kumar"/>
    <n v="3199"/>
    <s v="&gt;₹500"/>
    <n v="3500"/>
    <n v="6646500"/>
    <n v="0.09"/>
    <s v="0-10%"/>
    <n v="8.6"/>
    <x v="0"/>
    <x v="6"/>
    <n v="1899"/>
    <n v="6.0990000000000002"/>
    <s v="RDXQHIOFK1PKR"/>
  </r>
  <r>
    <x v="935"/>
    <s v="Heart Home Waterproof Round"/>
    <x v="0"/>
    <s v="HomeStorage&amp;Organization"/>
    <s v="LaundryOrganization"/>
    <s v="AH7K632CGUBDY6LHNAPIN5X53WXA"/>
    <s v="Surinder Kumar"/>
    <n v="199"/>
    <s v="₹200"/>
    <n v="499"/>
    <n v="996004"/>
    <n v="0.6"/>
    <s v="51-60%"/>
    <n v="60.120240480961925"/>
    <x v="1"/>
    <x v="2"/>
    <n v="1996"/>
    <n v="6.0960000000000001"/>
    <s v="R1JIP74022FMDC"/>
  </r>
  <r>
    <x v="936"/>
    <s v="ZEBRONICS Zeb-Buds 30 3.5Mm"/>
    <x v="1"/>
    <s v="Headphones,Earbuds&amp;Accessories"/>
    <s v="Headphones"/>
    <s v="AFOBWTUOP4PHZ5K7XW4SPJWKDIKQ"/>
    <s v="Sameer"/>
    <n v="199"/>
    <s v="₹200"/>
    <n v="499"/>
    <n v="1243508"/>
    <n v="0.6"/>
    <s v="51-60%"/>
    <n v="60.120240480961925"/>
    <x v="1"/>
    <x v="12"/>
    <n v="2492"/>
    <n v="6.0920000000000005"/>
    <s v="R3H500MXJWRGI"/>
  </r>
  <r>
    <x v="937"/>
    <s v="Duracell 38W Fast Car"/>
    <x v="1"/>
    <s v="Mobiles&amp;Accessories"/>
    <s v="MobileAccessories"/>
    <s v="AHPBU5B6HIJJUIPIX6GIPYKPNZ3A"/>
    <s v="rajendra"/>
    <n v="873"/>
    <s v="&gt;₹500"/>
    <n v="1699"/>
    <n v="2854320"/>
    <n v="0.49"/>
    <s v="41-50%"/>
    <n v="48.616833431430251"/>
    <x v="0"/>
    <x v="1"/>
    <n v="1680"/>
    <n v="6.08"/>
    <s v="R30W8FL25XCO0K"/>
  </r>
  <r>
    <x v="938"/>
    <s v="Redmi 11 Prime 5G"/>
    <x v="1"/>
    <s v="Mobiles&amp;Accessories"/>
    <s v="Smartphones&amp;BasicMobiles"/>
    <s v="AEJHP62NHRVRCWIMXUODSZLSBNUA"/>
    <s v="Sujal Negi"/>
    <n v="13999"/>
    <s v="&gt;₹500"/>
    <n v="15999"/>
    <n v="34877820"/>
    <n v="0.13"/>
    <s v="11-20%"/>
    <n v="12.500781298831177"/>
    <x v="0"/>
    <x v="7"/>
    <n v="2180"/>
    <n v="6.08"/>
    <s v="R3KJZVGMCEDPKA"/>
  </r>
  <r>
    <x v="939"/>
    <s v="Redmi 11 Prime 5G"/>
    <x v="1"/>
    <s v="Mobiles&amp;Accessories"/>
    <s v="Smartphones&amp;BasicMobiles"/>
    <s v="AEJHP62NHRVRCWIMXUODSZLSBNUA"/>
    <s v="Sujal Negi"/>
    <n v="13999"/>
    <s v="&gt;₹500"/>
    <n v="15999"/>
    <n v="34877820"/>
    <n v="0.13"/>
    <s v="11-20%"/>
    <n v="12.500781298831177"/>
    <x v="0"/>
    <x v="7"/>
    <n v="2180"/>
    <n v="6.08"/>
    <s v="R3KJZVGMCEDPKA"/>
  </r>
  <r>
    <x v="940"/>
    <s v="MI 33W SonicCharge 2"/>
    <x v="1"/>
    <s v="Mobiles&amp;Accessories"/>
    <s v="MobileAccessories"/>
    <s v="AEJKUZQM36XSQ4JKVC4UBWE5YJJA"/>
    <s v="Aniruddha Mahamuni"/>
    <n v="999"/>
    <s v="&gt;₹500"/>
    <n v="1999"/>
    <n v="3552223"/>
    <n v="0.5"/>
    <s v="41-50%"/>
    <n v="50.025012506253134"/>
    <x v="1"/>
    <x v="3"/>
    <n v="1777"/>
    <n v="6.077"/>
    <s v="RM0S8X7RALDXR"/>
  </r>
  <r>
    <x v="941"/>
    <s v="ZEBRONICS Aluminium Alloy Laptop"/>
    <x v="2"/>
    <s v="Accessories&amp;Peripherals"/>
    <s v="LaptopAccessories"/>
    <s v="AHMBY2YCZ6C6D5ZPODSHKAMFGXJQ"/>
    <s v="Jaskaran"/>
    <n v="899"/>
    <s v="&gt;₹500"/>
    <n v="1999"/>
    <n v="3332333"/>
    <n v="0.55000000000000004"/>
    <s v="51-60%"/>
    <n v="55.027513756878442"/>
    <x v="1"/>
    <x v="1"/>
    <n v="1667"/>
    <n v="6.0670000000000002"/>
    <s v="R2QMH49QWXWXD5"/>
  </r>
  <r>
    <x v="942"/>
    <s v="Solidaire 550-Watt Mixer Grinder"/>
    <x v="0"/>
    <s v="Kitchen&amp;HomeAppliances"/>
    <s v="SmallKitchenAppliances"/>
    <s v="AHZFKWGDBRQKNMNQ4ZPL52OZBRKA"/>
    <s v="mal kho"/>
    <n v="1649"/>
    <s v="&gt;₹500"/>
    <n v="2800"/>
    <n v="6053600"/>
    <n v="0.41"/>
    <s v="41-50%"/>
    <n v="41.107142857142861"/>
    <x v="0"/>
    <x v="7"/>
    <n v="2162"/>
    <n v="6.0619999999999994"/>
    <s v="R2F6HAXHI2E0QM"/>
  </r>
  <r>
    <x v="943"/>
    <s v="Flix (Beetel) Bolt 2.4"/>
    <x v="1"/>
    <s v="Mobiles&amp;Accessories"/>
    <s v="MobileAccessories"/>
    <s v="AGNJW4JB3SQZZEVJCOR6EXOTNMOQ"/>
    <s v="P VENKATESH"/>
    <n v="249"/>
    <s v="₹200-₹500"/>
    <n v="599"/>
    <n v="1286053"/>
    <n v="0.57999999999999996"/>
    <s v="51-60%"/>
    <n v="58.430717863105173"/>
    <x v="1"/>
    <x v="7"/>
    <n v="2147"/>
    <n v="6.0469999999999997"/>
    <s v="R2XF84DPH68G5Y"/>
  </r>
  <r>
    <x v="944"/>
    <s v="FLiX Usb Charger,Flix (Beetel)"/>
    <x v="1"/>
    <s v="Mobiles&amp;Accessories"/>
    <s v="MobileAccessories"/>
    <s v="AGNJW4JB3SQZZEVJCOR6EXOTNMOQ"/>
    <s v="P VENKATESH"/>
    <n v="239"/>
    <s v="₹200-₹500"/>
    <n v="599"/>
    <n v="1286053"/>
    <n v="0.6"/>
    <s v="51-60%"/>
    <n v="60.100166944908182"/>
    <x v="1"/>
    <x v="7"/>
    <n v="2147"/>
    <n v="6.0469999999999997"/>
    <s v="R2XF84DPH68G5Y"/>
  </r>
  <r>
    <x v="945"/>
    <s v="KINGONE Wireless Charging Pencil"/>
    <x v="1"/>
    <s v="Mobiles&amp;Accessories"/>
    <s v="MobileAccessories"/>
    <s v="AEAX7BRPDS3NSYCZQBQDL5DGZDVA"/>
    <s v="Jitesh"/>
    <n v="2599"/>
    <s v="&gt;₹500"/>
    <n v="6999"/>
    <n v="10680474"/>
    <n v="0.63"/>
    <s v="61-70%"/>
    <n v="62.866123731961707"/>
    <x v="1"/>
    <x v="4"/>
    <n v="1526"/>
    <n v="6.0259999999999998"/>
    <s v="R1HOV97NOJFX4W"/>
  </r>
  <r>
    <x v="946"/>
    <s v="KINGONE Wireless Charging Pencil"/>
    <x v="1"/>
    <s v="Mobiles&amp;Accessories"/>
    <s v="MobileAccessories"/>
    <s v="AEAX7BRPDS3NSYCZQBQDL5DGZDVA"/>
    <s v="Jitesh"/>
    <n v="2599"/>
    <s v="&gt;₹500"/>
    <n v="6999"/>
    <n v="10680474"/>
    <n v="0.63"/>
    <s v="61-70%"/>
    <n v="62.866123731961707"/>
    <x v="1"/>
    <x v="4"/>
    <n v="1526"/>
    <n v="6.0259999999999998"/>
    <s v="R1HOV97NOJFX4W"/>
  </r>
  <r>
    <x v="947"/>
    <s v="LAPSTER Accessories Power Cable"/>
    <x v="2"/>
    <s v="Accessories&amp;Peripherals"/>
    <s v="LaptopAccessories"/>
    <s v="AGI4CCISF6KU62HQAT2VM4GNNNJA"/>
    <s v="Goutam Banerjee"/>
    <n v="149"/>
    <s v="₹200"/>
    <n v="999"/>
    <n v="2520477"/>
    <n v="0.85"/>
    <s v="81-90%"/>
    <n v="85.085085085085083"/>
    <x v="1"/>
    <x v="9"/>
    <n v="2523"/>
    <n v="6.0229999999999997"/>
    <s v="RTD1L3LGGMBG3"/>
  </r>
  <r>
    <x v="948"/>
    <s v="Brayden Fito Atom Rechargeable"/>
    <x v="0"/>
    <s v="Kitchen&amp;HomeAppliances"/>
    <s v="SmallKitchenAppliances"/>
    <s v="AFGFQJHNRDFOHITQCVI57A5AVAGA"/>
    <s v="Senthil Kumar Natarajan"/>
    <n v="1199"/>
    <s v="&gt;₹500"/>
    <n v="1499"/>
    <n v="3306794"/>
    <n v="0.2"/>
    <s v="11-20%"/>
    <n v="20.013342228152101"/>
    <x v="0"/>
    <x v="5"/>
    <n v="2206"/>
    <n v="6.0060000000000002"/>
    <s v="RXN6DPSJFAMLA"/>
  </r>
  <r>
    <x v="949"/>
    <s v="Tarkan Portable Folding Laptop"/>
    <x v="2"/>
    <s v="Accessories&amp;Peripherals"/>
    <s v="LaptopAccessories"/>
    <s v="AHXVJ4RECEDVRCX2R7BYOMRO7KJQ"/>
    <s v="Athar"/>
    <n v="999"/>
    <s v="&gt;₹500"/>
    <n v="2499"/>
    <n v="4223310"/>
    <n v="0.6"/>
    <s v="51-60%"/>
    <n v="60.024009603841534"/>
    <x v="1"/>
    <x v="3"/>
    <n v="1690"/>
    <n v="5.99"/>
    <s v="R236C7OLIIWMX1"/>
  </r>
  <r>
    <x v="950"/>
    <s v="Bajaj New Shakti Neo"/>
    <x v="0"/>
    <s v="Heating,Cooling&amp;AirQuality"/>
    <s v="WaterHeaters&amp;Geysers"/>
    <s v="AFK6D62HRZSHP5W3DE5QGYUYJQEA"/>
    <s v="Aakash"/>
    <n v="4999"/>
    <s v="&gt;₹500"/>
    <n v="9650"/>
    <n v="17099800"/>
    <n v="0.48"/>
    <s v="41-50%"/>
    <n v="48.196891191709845"/>
    <x v="0"/>
    <x v="6"/>
    <n v="1772"/>
    <n v="5.9720000000000004"/>
    <s v="R6J12JP3JTH6C"/>
  </r>
  <r>
    <x v="951"/>
    <s v="Brayden Chopro, Electric Vegetable"/>
    <x v="0"/>
    <s v="Kitchen&amp;HomeAppliances"/>
    <s v="SmallKitchenAppliances"/>
    <s v="AHUR3WRNQOQ44GWIBTXRYLF6UTAA"/>
    <s v="Abhijith Prasanna"/>
    <n v="1599"/>
    <s v="&gt;₹500"/>
    <n v="1999"/>
    <n v="3114442"/>
    <n v="0.2"/>
    <s v="11-20%"/>
    <n v="20.010005002501249"/>
    <x v="0"/>
    <x v="1"/>
    <n v="1558"/>
    <n v="5.9580000000000002"/>
    <s v="R1475ZJ873I5NE"/>
  </r>
  <r>
    <x v="952"/>
    <s v="Toshiba 108 cm (43"/>
    <x v="1"/>
    <s v="HomeTheater,TV&amp;Video"/>
    <s v="Televisions"/>
    <s v="AHFLHYGGLNAPDY7RTZ4NA4OFL22Q"/>
    <s v="Prakash"/>
    <n v="21990"/>
    <s v="&gt;₹500"/>
    <n v="34990"/>
    <n v="57978430"/>
    <n v="0.37"/>
    <s v="31-40%"/>
    <n v="37.153472420691628"/>
    <x v="0"/>
    <x v="3"/>
    <n v="1657"/>
    <n v="5.9569999999999999"/>
    <s v="R2XGDUS2ZEQO76"/>
  </r>
  <r>
    <x v="953"/>
    <s v="MYVN LTG to USB"/>
    <x v="2"/>
    <s v="Accessories&amp;Peripherals"/>
    <s v="Cables&amp;Accessories"/>
    <s v="AF42E36WI766TJEIU3A43B5SKHDA"/>
    <s v="Rishabh"/>
    <n v="252"/>
    <s v="₹200-₹500"/>
    <n v="999"/>
    <n v="2246751"/>
    <n v="0.75"/>
    <s v="71-80%"/>
    <n v="74.774774774774784"/>
    <x v="1"/>
    <x v="8"/>
    <n v="2249"/>
    <n v="5.9489999999999998"/>
    <s v="RJ4G2WPEDZFK9"/>
  </r>
  <r>
    <x v="954"/>
    <s v="Ambrane 60W / 3A"/>
    <x v="2"/>
    <s v="Accessories&amp;Peripherals"/>
    <s v="Cables&amp;Accessories"/>
    <s v="AGHYCMV7RJ5D76UEZDZJPPEUGU5Q"/>
    <s v="Amazon Customer"/>
    <n v="179"/>
    <s v="₹200"/>
    <n v="499"/>
    <n v="965066"/>
    <n v="0.64"/>
    <s v="61-70%"/>
    <n v="64.128256513026045"/>
    <x v="1"/>
    <x v="0"/>
    <n v="1934"/>
    <n v="5.9340000000000002"/>
    <s v="R223OIZPTZ994S"/>
  </r>
  <r>
    <x v="955"/>
    <s v="Ambrane 60W / 3A"/>
    <x v="2"/>
    <s v="Accessories&amp;Peripherals"/>
    <s v="Cables&amp;Accessories"/>
    <s v="AGHYCMV7RJ5D76UEZDZJPPEUGU5Q"/>
    <s v="Amazon Customer"/>
    <n v="179"/>
    <s v="₹200"/>
    <n v="499"/>
    <n v="964567"/>
    <n v="0.64"/>
    <s v="61-70%"/>
    <n v="64.128256513026045"/>
    <x v="1"/>
    <x v="0"/>
    <n v="1933"/>
    <n v="5.9329999999999998"/>
    <s v="R223OIZPTZ994S"/>
  </r>
  <r>
    <x v="956"/>
    <s v="Philips Handheld Garment Steamer"/>
    <x v="0"/>
    <s v="Kitchen&amp;HomeAppliances"/>
    <s v="Vacuum,Cleaning&amp;Ironing"/>
    <s v="AFR4DPHPUUE5HOH5IDNMNRCEHKBQ"/>
    <s v="Purple"/>
    <n v="4280"/>
    <s v="&gt;₹500"/>
    <n v="5995"/>
    <n v="12661440"/>
    <n v="0.28999999999999998"/>
    <s v="21-30%"/>
    <n v="28.607172643869895"/>
    <x v="0"/>
    <x v="5"/>
    <n v="2112"/>
    <n v="5.9119999999999999"/>
    <s v="R31T82ERD3ZMK4"/>
  </r>
  <r>
    <x v="957"/>
    <s v="Acer 80 cm (32"/>
    <x v="1"/>
    <s v="HomeTheater,TV&amp;Video"/>
    <s v="Televisions"/>
    <s v="AEJGEJAGW7MDJMBVY7KB7KBKIYYQ"/>
    <s v="Aditya sikarwar"/>
    <n v="12499"/>
    <s v="&gt;₹500"/>
    <n v="22990"/>
    <n v="37036890"/>
    <n v="0.46"/>
    <s v="41-50%"/>
    <n v="45.632883862548937"/>
    <x v="0"/>
    <x v="3"/>
    <n v="1611"/>
    <n v="5.9109999999999996"/>
    <s v="R19Q6OQ19PWL5K"/>
  </r>
  <r>
    <x v="958"/>
    <s v="Acer 139 cm (55"/>
    <x v="1"/>
    <s v="HomeTheater,TV&amp;Video"/>
    <s v="Televisions"/>
    <s v="AEJGEJAGW7MDJMBVY7KB7KBKIYYQ"/>
    <s v="Aditya sikarwar"/>
    <n v="35999"/>
    <s v="&gt;₹500"/>
    <n v="49990"/>
    <n v="80533890"/>
    <n v="0.28000000000000003"/>
    <s v="21-30%"/>
    <n v="27.987597519503897"/>
    <x v="0"/>
    <x v="3"/>
    <n v="1611"/>
    <n v="5.9109999999999996"/>
    <s v="R19Q6OQ19PWL5K"/>
  </r>
  <r>
    <x v="959"/>
    <s v="Airtel DigitalTV DTH Television,"/>
    <x v="1"/>
    <s v="HomeTheater,TV&amp;Video"/>
    <s v="Accessories"/>
    <s v="AED54H4JXQGZT6GANH6PJN4SNU7Q"/>
    <s v="Madhusudhanan"/>
    <n v="179"/>
    <s v="₹200"/>
    <n v="799"/>
    <n v="1758599"/>
    <n v="0.78"/>
    <s v="71-80%"/>
    <n v="77.596996245306642"/>
    <x v="1"/>
    <x v="8"/>
    <n v="2201"/>
    <n v="5.9009999999999998"/>
    <s v="R3MXMT6V18JJ1P"/>
  </r>
  <r>
    <x v="960"/>
    <s v="Ambrane Mobile Holding Stand,"/>
    <x v="1"/>
    <s v="Mobiles&amp;Accessories"/>
    <s v="MobileAccessories"/>
    <s v="AF535RV7I3GDWBJZWB7HOLHYAUFA"/>
    <s v="Harshal Jadhav"/>
    <n v="199"/>
    <s v="₹200"/>
    <n v="499"/>
    <n v="891214"/>
    <n v="0.6"/>
    <s v="51-60%"/>
    <n v="60.120240480961925"/>
    <x v="1"/>
    <x v="2"/>
    <n v="1786"/>
    <n v="5.8859999999999992"/>
    <s v="R34U56TMQL8B9J"/>
  </r>
  <r>
    <x v="961"/>
    <s v="boAt Type C A750"/>
    <x v="2"/>
    <s v="Accessories&amp;Peripherals"/>
    <s v="Cables&amp;Accessories"/>
    <s v="AFJVYK4FXVGRSTSLGVUE5JGB2NVA"/>
    <s v="Anand k."/>
    <n v="399"/>
    <s v="₹200-₹500"/>
    <n v="999"/>
    <n v="1778220"/>
    <n v="0.6"/>
    <s v="51-60%"/>
    <n v="60.06006006006006"/>
    <x v="1"/>
    <x v="2"/>
    <n v="1780"/>
    <n v="5.88"/>
    <s v="RMEKYV7XWTWKV"/>
  </r>
  <r>
    <x v="962"/>
    <s v="boAt Type C A750"/>
    <x v="2"/>
    <s v="Accessories&amp;Peripherals"/>
    <s v="Cables&amp;Accessories"/>
    <s v="AFJVYK4FXVGRSTSLGVUE5JGB2NVA"/>
    <s v="Anand k."/>
    <n v="399"/>
    <s v="₹200-₹500"/>
    <n v="999"/>
    <n v="1778220"/>
    <n v="0.6"/>
    <s v="51-60%"/>
    <n v="60.06006006006006"/>
    <x v="1"/>
    <x v="2"/>
    <n v="1780"/>
    <n v="5.88"/>
    <s v="RMEKYV7XWTWKV"/>
  </r>
  <r>
    <x v="963"/>
    <s v="boAt Type C A750"/>
    <x v="2"/>
    <s v="Accessories&amp;Peripherals"/>
    <s v="Cables&amp;Accessories"/>
    <s v="AFJVYK4FXVGRSTSLGVUE5JGB2NVA"/>
    <s v="Anand k."/>
    <n v="399"/>
    <s v="₹200-₹500"/>
    <n v="999"/>
    <n v="1778220"/>
    <n v="0.6"/>
    <s v="51-60%"/>
    <n v="60.06006006006006"/>
    <x v="1"/>
    <x v="2"/>
    <n v="1780"/>
    <n v="5.88"/>
    <s v="RMEKYV7XWTWKV"/>
  </r>
  <r>
    <x v="964"/>
    <s v="Portronics Ruffpad 8.5M Multicolor"/>
    <x v="2"/>
    <s v="Accessories&amp;Peripherals"/>
    <s v="Keyboards,Mice&amp;InputDevices"/>
    <s v="AGMR74PGVNG5IU7X25GJGDAT63TA"/>
    <s v="Yateesh Rajput"/>
    <n v="378"/>
    <s v="₹200-₹500"/>
    <n v="999"/>
    <n v="1777221"/>
    <n v="0.62"/>
    <s v="61-70%"/>
    <n v="62.162162162162161"/>
    <x v="1"/>
    <x v="2"/>
    <n v="1779"/>
    <n v="5.8789999999999996"/>
    <s v="R20Q4B16AEFTPT"/>
  </r>
  <r>
    <x v="965"/>
    <s v="Sony WI-C100 Wireless Headphones"/>
    <x v="1"/>
    <s v="Headphones,Earbuds&amp;Accessories"/>
    <s v="Headphones"/>
    <s v="AGPAF3K6YHEM7446WLCBQJZWORAQ"/>
    <s v="Manoj K."/>
    <n v="1599"/>
    <s v="&gt;₹500"/>
    <n v="2790"/>
    <n v="6338880"/>
    <n v="0.43"/>
    <s v="41-50%"/>
    <n v="42.688172043010752"/>
    <x v="0"/>
    <x v="12"/>
    <n v="2272"/>
    <n v="5.8719999999999999"/>
    <s v="R3F2RGMVGXBBAW"/>
  </r>
  <r>
    <x v="966"/>
    <s v="SWAPKART Portable Flexible Adjustable"/>
    <x v="2"/>
    <s v="Accessories&amp;Peripherals"/>
    <s v="USBGadgets"/>
    <s v="AETGW4KBMIJPPNVLPKB7R7O3FSQQ"/>
    <s v="Abhishek C"/>
    <n v="298"/>
    <s v="₹200-₹500"/>
    <n v="999"/>
    <n v="1550448"/>
    <n v="0.7"/>
    <s v="61-70%"/>
    <n v="70.170170170170167"/>
    <x v="1"/>
    <x v="3"/>
    <n v="1552"/>
    <n v="5.8520000000000003"/>
    <s v="RTNU6RMF947TL"/>
  </r>
  <r>
    <x v="967"/>
    <s v="LRIPL Compatible Sony Bravia"/>
    <x v="1"/>
    <s v="HomeTheater,TV&amp;Video"/>
    <s v="Accessories"/>
    <s v="AELO5I776X3QUOQZ7AEEFC565CYA"/>
    <s v="sharmila"/>
    <n v="399"/>
    <s v="₹200-₹500"/>
    <n v="399"/>
    <n v="778449"/>
    <n v="0"/>
    <s v="0-10%"/>
    <n v="0"/>
    <x v="0"/>
    <x v="7"/>
    <n v="1951"/>
    <n v="5.851"/>
    <s v="R17PVKPPX1FJYC"/>
  </r>
  <r>
    <x v="968"/>
    <s v="Wings Phantom Pro Earphones"/>
    <x v="2"/>
    <s v="Accessories&amp;Peripherals"/>
    <s v="PCGamingPeripherals"/>
    <s v="AFFOW7D7WJY5D3E3PV26TYE7Y57Q"/>
    <s v="Aditya Koppuravuri"/>
    <n v="1199"/>
    <s v="&gt;₹500"/>
    <n v="5499"/>
    <n v="11234457"/>
    <n v="0.78"/>
    <s v="71-80%"/>
    <n v="78.196035642844151"/>
    <x v="1"/>
    <x v="5"/>
    <n v="2043"/>
    <n v="5.843"/>
    <s v="R1WZU792ROLKVF"/>
  </r>
  <r>
    <x v="969"/>
    <s v="KENT 16068 Zoom Vacuum"/>
    <x v="0"/>
    <s v="Kitchen&amp;HomeAppliances"/>
    <s v="Vacuum,Cleaning&amp;Ironing"/>
    <s v="AFUZ26ZD32I23WLX6MO6UUGYB6VQ"/>
    <s v="shwetha murthy"/>
    <n v="6999"/>
    <s v="&gt;₹500"/>
    <n v="14999"/>
    <n v="25918272"/>
    <n v="0.53"/>
    <s v="51-60%"/>
    <n v="53.336889125941731"/>
    <x v="1"/>
    <x v="2"/>
    <n v="1728"/>
    <n v="5.8279999999999994"/>
    <s v="R2IC3MR8NSZXMB"/>
  </r>
  <r>
    <x v="970"/>
    <s v="Portronics Konnect L POR-1403"/>
    <x v="2"/>
    <s v="Accessories&amp;Peripherals"/>
    <s v="Cables&amp;Accessories"/>
    <s v="AGNRJFR7GTAKNDLEQNVGQMRVURVQ"/>
    <s v="Manas Pawar"/>
    <n v="210"/>
    <s v="₹200-₹500"/>
    <n v="399"/>
    <n v="685083"/>
    <n v="0.47"/>
    <s v="41-50%"/>
    <n v="47.368421052631575"/>
    <x v="0"/>
    <x v="2"/>
    <n v="1717"/>
    <n v="5.8170000000000002"/>
    <s v="R306AVQBBWQ1YE"/>
  </r>
  <r>
    <x v="971"/>
    <s v="Bajaj Majesty RX11 2000"/>
    <x v="0"/>
    <s v="Heating,Cooling&amp;AirQuality"/>
    <s v="RoomHeaters"/>
    <s v="AHLQSFOZ3EHRPTEANJF2JUZUQOQQ"/>
    <s v="Babu v."/>
    <n v="2169"/>
    <s v="&gt;₹500"/>
    <n v="3279"/>
    <n v="5626764"/>
    <n v="0.34"/>
    <s v="31-40%"/>
    <n v="33.851784080512353"/>
    <x v="0"/>
    <x v="2"/>
    <n v="1716"/>
    <n v="5.8159999999999998"/>
    <s v="R3A1SIG9EP9AZE"/>
  </r>
  <r>
    <x v="972"/>
    <s v="Redragon K617 Fizz 0.6"/>
    <x v="2"/>
    <s v="Accessories&amp;Peripherals"/>
    <s v="PCGamingPeripherals"/>
    <s v="AEAHQT2GADXG7O5HE362SSWYG5TQ"/>
    <s v="Shoaib"/>
    <n v="2649"/>
    <s v="&gt;₹500"/>
    <n v="3499"/>
    <n v="4447229"/>
    <n v="0.24"/>
    <s v="21-30%"/>
    <n v="24.292655044298371"/>
    <x v="0"/>
    <x v="4"/>
    <n v="1271"/>
    <n v="5.7709999999999999"/>
    <s v="R2FMPKQXCZIRV1"/>
  </r>
  <r>
    <x v="973"/>
    <s v="KENT 16055 Amaze Cool"/>
    <x v="0"/>
    <s v="Kitchen&amp;HomeAppliances"/>
    <s v="SmallKitchenAppliances"/>
    <s v="AHI2TJYEOS5WZ2OAP2BRD5PPXNCQ"/>
    <s v="Chandan"/>
    <n v="1199"/>
    <s v="&gt;₹500"/>
    <n v="1900"/>
    <n v="3353500"/>
    <n v="0.37"/>
    <s v="31-40%"/>
    <n v="36.89473684210526"/>
    <x v="0"/>
    <x v="0"/>
    <n v="1765"/>
    <n v="5.7649999999999997"/>
    <s v="R1J9OKSG2W4I8B"/>
  </r>
  <r>
    <x v="974"/>
    <s v="Verilux¬Æ USB C Hub"/>
    <x v="2"/>
    <s v="Accessories&amp;Peripherals"/>
    <s v="USBHubs"/>
    <s v="AEKIHWXMZFS67F2COXCDUERH5PXQ"/>
    <s v="Aniket"/>
    <n v="1187"/>
    <s v="&gt;₹500"/>
    <n v="1929"/>
    <n v="3205998"/>
    <n v="0.38"/>
    <s v="31-40%"/>
    <n v="38.465526179367551"/>
    <x v="0"/>
    <x v="2"/>
    <n v="1662"/>
    <n v="5.7619999999999996"/>
    <s v="R2OQSICTGUIV9L"/>
  </r>
  <r>
    <x v="975"/>
    <s v="Lint Roller with 40"/>
    <x v="0"/>
    <s v="Kitchen&amp;HomeAppliances"/>
    <s v="Vacuum,Cleaning&amp;Ironing"/>
    <s v="AGOUMGTCVOVNACJWHOI6QXEOFWFQ"/>
    <s v="Anindita"/>
    <n v="245"/>
    <s v="₹200-₹500"/>
    <n v="299"/>
    <n v="496340"/>
    <n v="0.18"/>
    <s v="11-20%"/>
    <n v="18.060200668896321"/>
    <x v="0"/>
    <x v="2"/>
    <n v="1660"/>
    <n v="5.76"/>
    <s v="R2KZ25NB09PATY"/>
  </r>
  <r>
    <x v="976"/>
    <s v="Croma 1100 W Dry"/>
    <x v="0"/>
    <s v="Kitchen&amp;HomeAppliances"/>
    <s v="Vacuum,Cleaning&amp;Ironing"/>
    <s v="AFAD3K54MDC5KWKEIL4GPRMDUCSA"/>
    <s v="Shaileshmhatre"/>
    <n v="479"/>
    <s v="₹200-₹500"/>
    <n v="1000"/>
    <n v="1559000"/>
    <n v="0.52"/>
    <s v="51-60%"/>
    <n v="52.1"/>
    <x v="1"/>
    <x v="6"/>
    <n v="1559"/>
    <n v="5.7590000000000003"/>
    <s v="RTBI29BIALOQ4"/>
  </r>
  <r>
    <x v="977"/>
    <s v="Amozo Ultra Hybrid Camera"/>
    <x v="1"/>
    <s v="Mobiles&amp;Accessories"/>
    <s v="MobileAccessories"/>
    <s v="AEQRBL6PVEWH7MEXRN2ZI6FDU54A"/>
    <s v="Amazon Customer"/>
    <n v="474"/>
    <s v="₹200-₹500"/>
    <n v="1799"/>
    <n v="2615746"/>
    <n v="0.74"/>
    <s v="71-80%"/>
    <n v="73.652028904947201"/>
    <x v="1"/>
    <x v="3"/>
    <n v="1454"/>
    <n v="5.7539999999999996"/>
    <s v="R1B4DF1E33G2SC"/>
  </r>
  <r>
    <x v="978"/>
    <s v="InstaCuppa Rechargeable Mini Electric"/>
    <x v="0"/>
    <s v="Kitchen&amp;HomeAppliances"/>
    <s v="SmallKitchenAppliances"/>
    <s v="AEPRNLSE43UGWKAMTLIKPM2LEAMQ"/>
    <s v="Rohini"/>
    <n v="999"/>
    <s v="&gt;₹500"/>
    <n v="1499"/>
    <n v="2467354"/>
    <n v="0.33"/>
    <s v="31-40%"/>
    <n v="33.355570380253504"/>
    <x v="0"/>
    <x v="2"/>
    <n v="1646"/>
    <n v="5.7459999999999996"/>
    <s v="RUF8L2BWE5FXM"/>
  </r>
  <r>
    <x v="979"/>
    <s v="beatXP Kitchen Scale Multipurpose"/>
    <x v="0"/>
    <s v="Kitchen&amp;HomeAppliances"/>
    <s v="SmallKitchenAppliances"/>
    <s v="AFMJDZKFVMHFW64W22IJYRZLNS7A"/>
    <s v="Shivam Singh"/>
    <n v="199"/>
    <s v="₹200"/>
    <n v="1999"/>
    <n v="4059969"/>
    <n v="0.9"/>
    <s v="81-90%"/>
    <n v="90.045022511255624"/>
    <x v="1"/>
    <x v="8"/>
    <n v="2031"/>
    <n v="5.7309999999999999"/>
    <s v="R3RYMJ2WU0SE6K"/>
  </r>
  <r>
    <x v="980"/>
    <s v="Lapster Gel Mouse pad"/>
    <x v="2"/>
    <s v="Accessories&amp;Peripherals"/>
    <s v="Keyboards,Mice&amp;InputDevices"/>
    <s v="AE2TSJXRS5BXE6X7WFS7HOFJKCOQ"/>
    <s v="Sandeep Reddy"/>
    <n v="230"/>
    <s v="₹200-₹500"/>
    <n v="999"/>
    <n v="1526472"/>
    <n v="0.77"/>
    <s v="71-80%"/>
    <n v="76.976976976976971"/>
    <x v="1"/>
    <x v="6"/>
    <n v="1528"/>
    <n v="5.7279999999999998"/>
    <s v="RDZVWJ2BSZH21"/>
  </r>
  <r>
    <x v="981"/>
    <s v="Kodak 126 cm (50"/>
    <x v="1"/>
    <s v="HomeTheater,TV&amp;Video"/>
    <s v="Televisions"/>
    <s v="AH7535IQDY5KVV2I6ASNOZJC4KAA"/>
    <s v="Sameer Mandal"/>
    <n v="26999"/>
    <s v="&gt;₹500"/>
    <n v="42999"/>
    <n v="64928490"/>
    <n v="0.37"/>
    <s v="31-40%"/>
    <n v="37.210167678318101"/>
    <x v="0"/>
    <x v="6"/>
    <n v="1510"/>
    <n v="5.71"/>
    <s v="R1UFECRZY2H7ZR"/>
  </r>
  <r>
    <x v="982"/>
    <s v="Kodak 80 cm (32"/>
    <x v="1"/>
    <s v="HomeTheater,TV&amp;Video"/>
    <s v="Televisions"/>
    <s v="AH7535IQDY5KVV2I6ASNOZJC4KAA"/>
    <s v="Sameer Mandal"/>
    <n v="10499"/>
    <s v="&gt;₹500"/>
    <n v="19499"/>
    <n v="29443490"/>
    <n v="0.46"/>
    <s v="41-50%"/>
    <n v="46.156213139135339"/>
    <x v="0"/>
    <x v="6"/>
    <n v="1510"/>
    <n v="5.71"/>
    <s v="R1UFECRZY2H7ZR"/>
  </r>
  <r>
    <x v="983"/>
    <s v="Wipro Vesta Electric Egg"/>
    <x v="0"/>
    <s v="Kitchen&amp;HomeAppliances"/>
    <s v="SmallKitchenAppliances"/>
    <s v="AHBB6UBYHJ5FH2BUFQ2BCXHWQFJQ"/>
    <s v="Divya Singh"/>
    <n v="1052"/>
    <s v="&gt;₹500"/>
    <n v="1790"/>
    <n v="2513160"/>
    <n v="0.41"/>
    <s v="41-50%"/>
    <n v="41.229050279329613"/>
    <x v="0"/>
    <x v="3"/>
    <n v="1404"/>
    <n v="5.7039999999999997"/>
    <s v="RCZZ3OE0HNTMR"/>
  </r>
  <r>
    <x v="984"/>
    <s v="Portronics Toad 23 Wireless"/>
    <x v="2"/>
    <s v="Accessories&amp;Peripherals"/>
    <s v="Keyboards,Mice&amp;InputDevices"/>
    <s v="AGORBC2ADNWTLGRWKCZRO7GOG7RQ"/>
    <s v="Neelakantam varsha"/>
    <n v="299"/>
    <s v="₹200-₹500"/>
    <n v="599"/>
    <n v="956603"/>
    <n v="0.5"/>
    <s v="41-50%"/>
    <n v="50.083472454090149"/>
    <x v="1"/>
    <x v="2"/>
    <n v="1597"/>
    <n v="5.6969999999999992"/>
    <s v="R1Y9N553TGL8LN"/>
  </r>
  <r>
    <x v="985"/>
    <s v="Maharaja Whiteline Lava Neo"/>
    <x v="0"/>
    <s v="Heating,Cooling&amp;AirQuality"/>
    <s v="RoomHeaters"/>
    <s v="AEYE6GBRAGTNWEYKWB7FR7N6TDXA"/>
    <s v="VRK"/>
    <n v="2499"/>
    <s v="&gt;₹500"/>
    <n v="5000"/>
    <n v="9445000"/>
    <n v="0.5"/>
    <s v="41-50%"/>
    <n v="50.019999999999996"/>
    <x v="1"/>
    <x v="5"/>
    <n v="1889"/>
    <n v="5.6890000000000001"/>
    <s v="R3RNBI15LHZP4A"/>
  </r>
  <r>
    <x v="986"/>
    <s v="Boult Audio Omega with"/>
    <x v="1"/>
    <s v="Headphones,Earbuds&amp;Accessories"/>
    <s v="Headphones"/>
    <s v="AF5VUXGXGK7JT2XRO7HGTFDQY5OA"/>
    <s v="Toney Abraham"/>
    <n v="1999"/>
    <s v="&gt;₹500"/>
    <n v="9999"/>
    <n v="19858014"/>
    <n v="0.8"/>
    <s v="71-80%"/>
    <n v="80.008000800079998"/>
    <x v="1"/>
    <x v="8"/>
    <n v="1986"/>
    <n v="5.6859999999999999"/>
    <s v="R2IMML4LPCQ5C0"/>
  </r>
  <r>
    <x v="987"/>
    <s v="CP PLUS 2MP Full"/>
    <x v="1"/>
    <s v="Cameras&amp;Photography"/>
    <s v="SecurityCameras"/>
    <s v="AEJ4BLDMPXCI2I6X5JEA52RDVWJA"/>
    <s v="J P Nagia"/>
    <n v="1999"/>
    <s v="&gt;₹500"/>
    <n v="4700"/>
    <n v="8836000"/>
    <n v="0.56999999999999995"/>
    <s v="51-60%"/>
    <n v="57.468085106382979"/>
    <x v="1"/>
    <x v="5"/>
    <n v="1880"/>
    <n v="5.68"/>
    <s v="R3LRHEV5RKBZQH"/>
  </r>
  <r>
    <x v="988"/>
    <s v="ZEBRONICS Zeb-Astra 20 Wireless"/>
    <x v="1"/>
    <s v="HomeAudio"/>
    <s v="Speakers"/>
    <s v="AHUXD3GCY22BRMQLWN5ZEB3TGGAA"/>
    <s v="Divakar"/>
    <n v="1049"/>
    <s v="&gt;₹500"/>
    <n v="2299"/>
    <n v="4089921"/>
    <n v="0.54"/>
    <s v="51-60%"/>
    <n v="54.371465854719446"/>
    <x v="1"/>
    <x v="7"/>
    <n v="1779"/>
    <n v="5.6790000000000003"/>
    <s v="R2F293IOSSP7QX"/>
  </r>
  <r>
    <x v="989"/>
    <s v="Rico Japanese Technology Rechargeable"/>
    <x v="0"/>
    <s v="Kitchen&amp;HomeAppliances"/>
    <s v="SmallKitchenAppliances"/>
    <s v="AHIJVXU2LMW6UBF6VPT4BGMBMYBA"/>
    <s v="Srushti Mali"/>
    <n v="949"/>
    <s v="&gt;₹500"/>
    <n v="1999"/>
    <n v="3356321"/>
    <n v="0.53"/>
    <s v="51-60%"/>
    <n v="52.526263131565784"/>
    <x v="1"/>
    <x v="0"/>
    <n v="1679"/>
    <n v="5.6790000000000003"/>
    <s v="RAYWMRZPZ14X1"/>
  </r>
  <r>
    <x v="990"/>
    <s v="ZEBRONICS ZEB-USB150WF1 WiFi USB"/>
    <x v="2"/>
    <s v="NetworkingDevices"/>
    <s v="NetworkAdapters"/>
    <s v="AFOYOG3YKIOLPTLR3RZNRGUHHEAQ"/>
    <s v="Karan"/>
    <n v="290"/>
    <s v="₹200-₹500"/>
    <n v="349"/>
    <n v="689973"/>
    <n v="0.17"/>
    <s v="11-20%"/>
    <n v="16.905444126074499"/>
    <x v="0"/>
    <x v="8"/>
    <n v="1977"/>
    <n v="5.6770000000000005"/>
    <s v="R32XZQTB1BP0J8"/>
  </r>
  <r>
    <x v="991"/>
    <s v="LG 108 cm (43"/>
    <x v="1"/>
    <s v="HomeTheater,TV&amp;Video"/>
    <s v="Televisions"/>
    <s v="AFCWL3MX7BP2ZUDD37MEAENZDQ2A"/>
    <s v="Samson"/>
    <n v="30990"/>
    <s v="&gt;₹500"/>
    <n v="49990"/>
    <n v="68786240"/>
    <n v="0.38"/>
    <s v="31-40%"/>
    <n v="38.007601520304064"/>
    <x v="0"/>
    <x v="3"/>
    <n v="1376"/>
    <n v="5.6760000000000002"/>
    <s v="RC3ZLDRM8GA9T"/>
  </r>
  <r>
    <x v="992"/>
    <s v="LG 139 cm (55"/>
    <x v="1"/>
    <s v="HomeTheater,TV&amp;Video"/>
    <s v="Televisions"/>
    <s v="AFCWL3MX7BP2ZUDD37MEAENZDQ2A"/>
    <s v="Samson"/>
    <n v="47990"/>
    <s v="&gt;₹500"/>
    <n v="79990"/>
    <n v="110066240"/>
    <n v="0.4"/>
    <s v="31-40%"/>
    <n v="40.005000625078132"/>
    <x v="0"/>
    <x v="3"/>
    <n v="1376"/>
    <n v="5.6760000000000002"/>
    <s v="RC3ZLDRM8GA9T"/>
  </r>
  <r>
    <x v="993"/>
    <s v="MI REDMI 9i Sport"/>
    <x v="1"/>
    <s v="Mobiles&amp;Accessories"/>
    <s v="Smartphones&amp;BasicMobiles"/>
    <s v="AHZWXUWE3RGLDH4JJUK3HT3VMBJA"/>
    <s v="Ramakhilavan"/>
    <n v="7915"/>
    <s v="&gt;₹500"/>
    <n v="9999"/>
    <n v="13758624"/>
    <n v="0.21"/>
    <s v="21-30%"/>
    <n v="20.842084208420843"/>
    <x v="0"/>
    <x v="3"/>
    <n v="1376"/>
    <n v="5.6760000000000002"/>
    <s v="R1GS92IDBGXYCS"/>
  </r>
  <r>
    <x v="994"/>
    <s v="RC PRINT GI 790"/>
    <x v="2"/>
    <s v="Printers,Inks&amp;Accessories"/>
    <s v="Inks,Toners&amp;Cartridges"/>
    <s v="AGWXUDJLYBQYBI5O7UHDK6QW7FYA"/>
    <s v="Pawan"/>
    <n v="549"/>
    <s v="&gt;₹500"/>
    <n v="1999"/>
    <n v="2732633"/>
    <n v="0.73"/>
    <s v="71-80%"/>
    <n v="72.536268134067043"/>
    <x v="1"/>
    <x v="3"/>
    <n v="1367"/>
    <n v="5.6669999999999998"/>
    <s v="R2LRRBAFN6I6AZ"/>
  </r>
  <r>
    <x v="995"/>
    <s v="Hisense 126 cm (50"/>
    <x v="1"/>
    <s v="HomeTheater,TV&amp;Video"/>
    <s v="Televisions"/>
    <s v="AFXA73X6367FW6C7AQNXOTR7BZ3A"/>
    <s v="Amazon Customer"/>
    <n v="32990"/>
    <s v="&gt;₹500"/>
    <n v="54990"/>
    <n v="85509450"/>
    <n v="0.4"/>
    <s v="31-40%"/>
    <n v="40.007274049827238"/>
    <x v="0"/>
    <x v="2"/>
    <n v="1555"/>
    <n v="5.6549999999999994"/>
    <s v="R2QJLRRYLEJFIO"/>
  </r>
  <r>
    <x v="996"/>
    <s v="Portronics Konnect L 60W"/>
    <x v="2"/>
    <s v="Accessories&amp;Peripherals"/>
    <s v="Cables&amp;Accessories"/>
    <s v="AHX6CSQGEBRWNFP27HRO6OHTKYXQ"/>
    <s v="Dark Lord"/>
    <n v="249"/>
    <s v="₹200-₹500"/>
    <n v="499"/>
    <n v="752492"/>
    <n v="0.5"/>
    <s v="41-50%"/>
    <n v="50.100200400801597"/>
    <x v="1"/>
    <x v="2"/>
    <n v="1508"/>
    <n v="5.6079999999999997"/>
    <s v="RCXJF5CVRLCI4"/>
  </r>
  <r>
    <x v="997"/>
    <s v="Isoelite Remote Compatible for"/>
    <x v="1"/>
    <s v="HomeTheater,TV&amp;Video"/>
    <s v="Accessories"/>
    <s v="AGHKFSJFKP7E3JJOXV3C6UPGZKQA"/>
    <s v="AdyZon"/>
    <n v="299"/>
    <s v="₹200-₹500"/>
    <n v="899"/>
    <n v="1427612"/>
    <n v="0.67"/>
    <s v="61-70%"/>
    <n v="66.740823136818676"/>
    <x v="1"/>
    <x v="0"/>
    <n v="1588"/>
    <n v="5.5880000000000001"/>
    <s v="R2W93BKACGQMYR"/>
  </r>
  <r>
    <x v="998"/>
    <s v="Milk Frother, Immersion Blender"/>
    <x v="0"/>
    <s v="Kitchen&amp;HomeAppliances"/>
    <s v="SmallKitchenAppliances"/>
    <s v="AGR7UFLFQ3KUH7644ARDPSSYAZ2Q"/>
    <s v="Shalini KJ"/>
    <n v="375"/>
    <s v="₹200-₹500"/>
    <n v="999"/>
    <n v="1986012"/>
    <n v="0.62"/>
    <s v="61-70%"/>
    <n v="62.462462462462462"/>
    <x v="1"/>
    <x v="12"/>
    <n v="1988"/>
    <n v="5.5880000000000001"/>
    <s v="R38F8NXSXYDTXY"/>
  </r>
  <r>
    <x v="999"/>
    <s v="Sounce 360 Adjustable Mobile"/>
    <x v="1"/>
    <s v="Mobiles&amp;Accessories"/>
    <s v="MobileAccessories"/>
    <s v="AFUDD2HQICGHV2X6MXURZJ3FFKTQ"/>
    <s v="GopiKrishnan"/>
    <n v="499"/>
    <s v="₹200-₹500"/>
    <n v="1899"/>
    <n v="2801025"/>
    <n v="0.74"/>
    <s v="71-80%"/>
    <n v="73.723012111637715"/>
    <x v="1"/>
    <x v="2"/>
    <n v="1475"/>
    <n v="5.5749999999999993"/>
    <s v="R3IBC8ULMDZUKM"/>
  </r>
  <r>
    <x v="1000"/>
    <s v="Havells Glaze 74W Pearl"/>
    <x v="0"/>
    <s v="Heating,Cooling&amp;AirQuality"/>
    <s v="Fans"/>
    <s v="AHF4QZVKU6HOKT3PM4JVK5LGQAWQ"/>
    <s v="ARAVIND RAJA R"/>
    <n v="1999"/>
    <s v="&gt;₹500"/>
    <n v="4775"/>
    <n v="6460575"/>
    <n v="0.57999999999999996"/>
    <s v="51-60%"/>
    <n v="58.136125654450268"/>
    <x v="1"/>
    <x v="6"/>
    <n v="1353"/>
    <n v="5.5529999999999999"/>
    <s v="R1DIZ1VVBM3XF3"/>
  </r>
  <r>
    <x v="1001"/>
    <s v="akiara - Makes life"/>
    <x v="0"/>
    <s v="Kitchen&amp;HomeAppliances"/>
    <s v="SewingMachines&amp;Accessories"/>
    <s v="AHXNEJ47QV434CJ2CITRIYTIZFDQ"/>
    <s v="Divya"/>
    <n v="721"/>
    <s v="&gt;₹500"/>
    <n v="1499"/>
    <n v="3671051"/>
    <n v="0.52"/>
    <s v="51-60%"/>
    <n v="51.901267511674455"/>
    <x v="1"/>
    <x v="16"/>
    <n v="2449"/>
    <n v="5.5489999999999995"/>
    <s v="RYO77QIQ3J77O"/>
  </r>
  <r>
    <x v="1002"/>
    <s v="Kanget [2 Pack] Type"/>
    <x v="2"/>
    <s v="Accessories&amp;Peripherals"/>
    <s v="Adapters"/>
    <s v="AFA6YM4NTFRGHHKYN5U7HUYEVSUA"/>
    <s v="Amazon Customer"/>
    <n v="149"/>
    <s v="₹200"/>
    <n v="399"/>
    <n v="614460"/>
    <n v="0.63"/>
    <s v="61-70%"/>
    <n v="62.656641604010019"/>
    <x v="1"/>
    <x v="0"/>
    <n v="1540"/>
    <n v="5.54"/>
    <s v="R1QIWMR6C3F3U0"/>
  </r>
  <r>
    <x v="1003"/>
    <s v="Posh 1.5 Meter High"/>
    <x v="1"/>
    <s v="HomeTheater,TV&amp;Video"/>
    <s v="Accessories"/>
    <s v="AFGN6I3CNM2SKJXVEEVVXF2DPB5A"/>
    <s v="Zakir Ali"/>
    <n v="173"/>
    <s v="₹200"/>
    <n v="999"/>
    <n v="1235763"/>
    <n v="0.83"/>
    <s v="81-90%"/>
    <n v="82.682682682682682"/>
    <x v="1"/>
    <x v="3"/>
    <n v="1237"/>
    <n v="5.5369999999999999"/>
    <s v="R3H7ECG65NHSIZ"/>
  </r>
  <r>
    <x v="1004"/>
    <s v="Smashtronics¬Æ - Case for"/>
    <x v="1"/>
    <s v="HomeTheater,TV&amp;Video"/>
    <s v="Accessories"/>
    <s v="AHGRRV5SETS34URXKM5JR365ZGKA"/>
    <s v="Subodh Gupta"/>
    <n v="199"/>
    <s v="₹200"/>
    <n v="399"/>
    <n v="532665"/>
    <n v="0.5"/>
    <s v="41-50%"/>
    <n v="50.125313283208015"/>
    <x v="1"/>
    <x v="6"/>
    <n v="1335"/>
    <n v="5.5350000000000001"/>
    <s v="RCI40FPILZN2J"/>
  </r>
  <r>
    <x v="1005"/>
    <s v="Smashtronics¬Æ - Case for"/>
    <x v="1"/>
    <s v="HomeTheater,TV&amp;Video"/>
    <s v="Accessories"/>
    <s v="AHGRRV5SETS34URXKM5JR365ZGKA"/>
    <s v="Subodh Gupta"/>
    <n v="199"/>
    <s v="₹200"/>
    <n v="399"/>
    <n v="532665"/>
    <n v="0.5"/>
    <s v="41-50%"/>
    <n v="50.125313283208015"/>
    <x v="1"/>
    <x v="6"/>
    <n v="1335"/>
    <n v="5.5350000000000001"/>
    <s v="RCI40FPILZN2J"/>
  </r>
  <r>
    <x v="1006"/>
    <s v="AmazonBasics 10.2 Gbps High-Speed"/>
    <x v="1"/>
    <s v="HomeTheater,TV&amp;Video"/>
    <s v="Accessories"/>
    <s v="AFKKM4SXCCLJDRUQUZ6J4W7HLDYQ"/>
    <s v="Mubashir"/>
    <n v="609"/>
    <s v="&gt;₹500"/>
    <n v="1500"/>
    <n v="1543500"/>
    <n v="0.59"/>
    <s v="51-60%"/>
    <n v="59.4"/>
    <x v="1"/>
    <x v="4"/>
    <n v="1029"/>
    <n v="5.5289999999999999"/>
    <s v="R3H4IRBX721OIC"/>
  </r>
  <r>
    <x v="1007"/>
    <s v="MI Xiaomi 22.5W Fast"/>
    <x v="1"/>
    <s v="Mobiles&amp;Accessories"/>
    <s v="MobileAccessories"/>
    <s v="AGAPGK7QBUJDHYEHVEZIJSSU6RXQ"/>
    <s v="Harshit Rajoriya"/>
    <n v="649"/>
    <s v="&gt;₹500"/>
    <n v="999"/>
    <n v="1313685"/>
    <n v="0.35"/>
    <s v="31-40%"/>
    <n v="35.035035035035037"/>
    <x v="0"/>
    <x v="6"/>
    <n v="1315"/>
    <n v="5.5150000000000006"/>
    <s v="RWVCDTLWJRC3M"/>
  </r>
  <r>
    <x v="1008"/>
    <s v="SKYTONE Stainless Steel Electric"/>
    <x v="0"/>
    <s v="Kitchen&amp;HomeAppliances"/>
    <s v="SmallKitchenAppliances"/>
    <s v="AEVL6TZWDKICBU5K36HGBG65WXKQ"/>
    <s v="Amazon Customer"/>
    <n v="1414"/>
    <s v="&gt;₹500"/>
    <n v="2799"/>
    <n v="4192902"/>
    <n v="0.49"/>
    <s v="41-50%"/>
    <n v="49.481957842086459"/>
    <x v="0"/>
    <x v="0"/>
    <n v="1498"/>
    <n v="5.4980000000000002"/>
    <s v="R3UIZ85E8RCFUT"/>
  </r>
  <r>
    <x v="1009"/>
    <s v="V-Guard Zio Instant Water"/>
    <x v="0"/>
    <s v="Heating,Cooling&amp;AirQuality"/>
    <s v="WaterHeaters&amp;Geysers"/>
    <s v="AFN56JFPWCIQUPBWBBKRTB5ACQFQ"/>
    <s v="Sai hari"/>
    <n v="2699"/>
    <s v="&gt;₹500"/>
    <n v="4700"/>
    <n v="6091200"/>
    <n v="0.43"/>
    <s v="41-50%"/>
    <n v="42.574468085106382"/>
    <x v="0"/>
    <x v="6"/>
    <n v="1296"/>
    <n v="5.4960000000000004"/>
    <s v="R1LI60GXHA0P4R"/>
  </r>
  <r>
    <x v="1010"/>
    <s v="WeCool B1 Mobile Holder"/>
    <x v="1"/>
    <s v="Mobiles&amp;Accessories"/>
    <s v="MobileAccessories"/>
    <s v="AFSRFIJ7SMY5WDUSEHB4FW3ZJHBQ"/>
    <s v="MOHAMMED JAHANGIR"/>
    <n v="689"/>
    <s v="&gt;₹500"/>
    <n v="1999"/>
    <n v="2384807"/>
    <n v="0.66"/>
    <s v="61-70%"/>
    <n v="65.5327663831916"/>
    <x v="1"/>
    <x v="3"/>
    <n v="1193"/>
    <n v="5.4930000000000003"/>
    <s v="RMN6DAWRN6MNN"/>
  </r>
  <r>
    <x v="1011"/>
    <s v="iFFALCON 80 cm (32"/>
    <x v="1"/>
    <s v="HomeTheater,TV&amp;Video"/>
    <s v="Televisions"/>
    <s v="AF3IXM2LI57OSMIOBF55GYWRIYKA"/>
    <s v="Dhuna Charan Dalai."/>
    <n v="9999"/>
    <s v="&gt;₹500"/>
    <n v="27990"/>
    <n v="35519310"/>
    <n v="0.64"/>
    <s v="61-70%"/>
    <n v="64.276527331189712"/>
    <x v="1"/>
    <x v="6"/>
    <n v="1269"/>
    <n v="5.4690000000000003"/>
    <s v="R148TZG032T23O"/>
  </r>
  <r>
    <x v="1012"/>
    <s v="INOVERA World Map Extended"/>
    <x v="2"/>
    <s v="Accessories&amp;Peripherals"/>
    <s v="Keyboards,Mice&amp;InputDevices"/>
    <s v="AGRGIE4WRRX3CUQLN2RJDIJE3HSQ"/>
    <s v="Kalyani Ramasubbu"/>
    <n v="499"/>
    <s v="₹200-₹500"/>
    <n v="999"/>
    <n v="1028970"/>
    <n v="0.5"/>
    <s v="41-50%"/>
    <n v="50.050050050050054"/>
    <x v="1"/>
    <x v="1"/>
    <n v="1030"/>
    <n v="5.4300000000000006"/>
    <s v="R116YMD72TSY5Z"/>
  </r>
  <r>
    <x v="1013"/>
    <s v="Ambrane 60W / 3A"/>
    <x v="2"/>
    <s v="Accessories&amp;Peripherals"/>
    <s v="Cables&amp;Accessories"/>
    <s v="AGU76WKSU62DUNTPCMTC4FCUNRTQ"/>
    <s v="Shanti lal Gurjar"/>
    <n v="179"/>
    <s v="₹200"/>
    <n v="399"/>
    <n v="567777"/>
    <n v="0.55000000000000004"/>
    <s v="51-60%"/>
    <n v="55.13784461152882"/>
    <x v="1"/>
    <x v="0"/>
    <n v="1423"/>
    <n v="5.423"/>
    <s v="R8QBCR9MM1LGY"/>
  </r>
  <r>
    <x v="1014"/>
    <s v="Ambrane 60W / 3A"/>
    <x v="2"/>
    <s v="Accessories&amp;Peripherals"/>
    <s v="Cables&amp;Accessories"/>
    <s v="AGU76WKSU62DUNTPCMTC4FCUNRTQ"/>
    <s v="Shanti lal Gurjar"/>
    <n v="149"/>
    <s v="₹200"/>
    <n v="399"/>
    <n v="567777"/>
    <n v="0.63"/>
    <s v="61-70%"/>
    <n v="62.656641604010019"/>
    <x v="1"/>
    <x v="0"/>
    <n v="1423"/>
    <n v="5.423"/>
    <s v="R8QBCR9MM1LGY"/>
  </r>
  <r>
    <x v="1015"/>
    <s v="Ambrane 60W / 3A"/>
    <x v="2"/>
    <s v="Accessories&amp;Peripherals"/>
    <s v="Cables&amp;Accessories"/>
    <s v="AGU76WKSU62DUNTPCMTC4FCUNRTQ"/>
    <s v="Shanti lal Gurjar"/>
    <n v="179"/>
    <s v="₹200"/>
    <n v="399"/>
    <n v="567777"/>
    <n v="0.55000000000000004"/>
    <s v="51-60%"/>
    <n v="55.13784461152882"/>
    <x v="1"/>
    <x v="0"/>
    <n v="1423"/>
    <n v="5.423"/>
    <s v="R8QBCR9MM1LGY"/>
  </r>
  <r>
    <x v="1016"/>
    <s v="Ambrane 60W / 3A"/>
    <x v="2"/>
    <s v="Accessories&amp;Peripherals"/>
    <s v="Cables&amp;Accessories"/>
    <s v="AGU76WKSU62DUNTPCMTC4FCUNRTQ"/>
    <s v="Shanti lal Gurjar"/>
    <n v="179"/>
    <s v="₹200"/>
    <n v="399"/>
    <n v="567777"/>
    <n v="0.55000000000000004"/>
    <s v="51-60%"/>
    <n v="55.13784461152882"/>
    <x v="1"/>
    <x v="0"/>
    <n v="1423"/>
    <n v="5.423"/>
    <s v="R8QBCR9MM1LGY"/>
  </r>
  <r>
    <x v="1017"/>
    <s v="Ambrane 60W / 3A"/>
    <x v="2"/>
    <s v="Accessories&amp;Peripherals"/>
    <s v="Cables&amp;Accessories"/>
    <s v="AGU76WKSU62DUNTPCMTC4FCUNRTQ"/>
    <s v="Shanti lal Gurjar"/>
    <n v="179"/>
    <s v="₹200"/>
    <n v="399"/>
    <n v="567777"/>
    <n v="0.55000000000000004"/>
    <s v="51-60%"/>
    <n v="55.13784461152882"/>
    <x v="1"/>
    <x v="0"/>
    <n v="1423"/>
    <n v="5.423"/>
    <s v="R8QBCR9MM1LGY"/>
  </r>
  <r>
    <x v="1018"/>
    <s v="ZEBRONICS Zeb-Sound Bomb N1"/>
    <x v="1"/>
    <s v="Headphones,Earbuds&amp;Accessories"/>
    <s v="Headphones"/>
    <s v="AE2XBDOYDMXVHS6NWFKR363SXNEQ"/>
    <s v="Srimanth"/>
    <n v="999"/>
    <s v="&gt;₹500"/>
    <n v="4199"/>
    <n v="8032687"/>
    <n v="0.76"/>
    <s v="71-80%"/>
    <n v="76.208621100261965"/>
    <x v="1"/>
    <x v="9"/>
    <n v="1913"/>
    <n v="5.4130000000000003"/>
    <s v="R3TGQK7IIJLS03"/>
  </r>
  <r>
    <x v="1019"/>
    <s v="SVM Products Unbreakable Set"/>
    <x v="1"/>
    <s v="HomeTheater,TV&amp;Video"/>
    <s v="Accessories"/>
    <s v="AECWBGFECHOEYECHQGPMWRYNKHYQ"/>
    <s v="ARUN"/>
    <n v="96"/>
    <s v="₹200"/>
    <n v="399"/>
    <n v="716604"/>
    <n v="0.76"/>
    <s v="71-80%"/>
    <n v="75.939849624060145"/>
    <x v="1"/>
    <x v="12"/>
    <n v="1796"/>
    <n v="5.3959999999999999"/>
    <s v="R27SWYIOUU9JGH"/>
  </r>
  <r>
    <x v="1020"/>
    <s v="Sounce Spiral Charger Cable"/>
    <x v="2"/>
    <s v="Accessories&amp;Peripherals"/>
    <s v="Cables&amp;Accessories"/>
    <s v="AENDUJB5OZB6K4DYJJ6JCWFTSRCQ"/>
    <s v="Amazon Customer"/>
    <n v="99"/>
    <s v="₹200"/>
    <n v="999"/>
    <n v="1394604"/>
    <n v="0.9"/>
    <s v="81-90%"/>
    <n v="90.090090090090087"/>
    <x v="1"/>
    <x v="0"/>
    <n v="1396"/>
    <n v="5.3959999999999999"/>
    <s v="R3TQ32UCRS81WR"/>
  </r>
  <r>
    <x v="1021"/>
    <s v="Sounce Spiral Charger Cable"/>
    <x v="2"/>
    <s v="Accessories&amp;Peripherals"/>
    <s v="Cables&amp;Accessories"/>
    <s v="AENDUJB5OZB6K4DYJJ6JCWFTSRCQ"/>
    <s v="Amazon Customer"/>
    <n v="99"/>
    <s v="₹200"/>
    <n v="999"/>
    <n v="1394604"/>
    <n v="0.9"/>
    <s v="81-90%"/>
    <n v="90.090090090090087"/>
    <x v="1"/>
    <x v="0"/>
    <n v="1396"/>
    <n v="5.3959999999999999"/>
    <s v="R3TQ32UCRS81WR"/>
  </r>
  <r>
    <x v="1022"/>
    <s v="Eureka Forbes Supervac 1600"/>
    <x v="0"/>
    <s v="Kitchen&amp;HomeAppliances"/>
    <s v="Vacuum,Cleaning&amp;Ironing"/>
    <s v="AGDKUP57RD2RF2PYRHJ4HC2WB6CA"/>
    <s v="Parimala"/>
    <n v="5999"/>
    <s v="&gt;₹500"/>
    <n v="9999"/>
    <n v="11908809"/>
    <n v="0.4"/>
    <s v="31-40%"/>
    <n v="40.004000400039999"/>
    <x v="0"/>
    <x v="6"/>
    <n v="1191"/>
    <n v="5.391"/>
    <s v="R1ZCNUY4FGIBT4"/>
  </r>
  <r>
    <x v="1023"/>
    <s v="Classmate Pulse Spiral Notebook"/>
    <x v="5"/>
    <s v="OfficePaperProducts"/>
    <s v="Paper"/>
    <s v="AH6NK74TCKWVMLPVFEC44ZLT546Q"/>
    <s v="Narinder K."/>
    <n v="67"/>
    <s v="₹200"/>
    <n v="75"/>
    <n v="95175"/>
    <n v="0.11"/>
    <s v="11-20%"/>
    <n v="10.666666666666668"/>
    <x v="0"/>
    <x v="2"/>
    <n v="1269"/>
    <n v="5.3689999999999998"/>
    <s v="R3QLOAFS794JE2"/>
  </r>
  <r>
    <x v="1024"/>
    <s v="BESTOR¬Æ LCD Writing Tablet/pad"/>
    <x v="2"/>
    <s v="Accessories&amp;Peripherals"/>
    <s v="Keyboards,Mice&amp;InputDevices"/>
    <s v="AGRDTPMUHWAPVCLIT32C7WW2V6JA"/>
    <s v="Amazon Customer"/>
    <n v="499"/>
    <s v="₹200-₹500"/>
    <n v="1399"/>
    <n v="2045338"/>
    <n v="0.64"/>
    <s v="61-70%"/>
    <n v="64.331665475339534"/>
    <x v="1"/>
    <x v="7"/>
    <n v="1462"/>
    <n v="5.3620000000000001"/>
    <s v="RXZ81N4MLYOJV"/>
  </r>
  <r>
    <x v="1025"/>
    <s v="Prestige PWG 7 Wet"/>
    <x v="0"/>
    <s v="Kitchen&amp;HomeAppliances"/>
    <s v="SmallKitchenAppliances"/>
    <s v="AHWEG7FHG5CEE2TMD524HYGNU32Q"/>
    <s v="Gopinath"/>
    <n v="3710"/>
    <s v="&gt;₹500"/>
    <n v="4330"/>
    <n v="7196460"/>
    <n v="0.14000000000000001"/>
    <s v="11-20%"/>
    <n v="14.318706697459586"/>
    <x v="0"/>
    <x v="8"/>
    <n v="1662"/>
    <n v="5.3620000000000001"/>
    <s v="R138ITHIJ8RJ6M"/>
  </r>
  <r>
    <x v="1026"/>
    <s v="Hisense 108 cm (43"/>
    <x v="1"/>
    <s v="HomeTheater,TV&amp;Video"/>
    <s v="Televisions"/>
    <s v="AFP334GQV3WBH6XJIX5VITMYOH2A"/>
    <s v="anup"/>
    <n v="20990"/>
    <s v="&gt;₹500"/>
    <n v="44990"/>
    <n v="56642410"/>
    <n v="0.53"/>
    <s v="51-60%"/>
    <n v="53.345187819515452"/>
    <x v="1"/>
    <x v="2"/>
    <n v="1259"/>
    <n v="5.359"/>
    <s v="R1Z33CAT0B5EQM"/>
  </r>
  <r>
    <x v="1027"/>
    <s v="USHA Heat Convector 812"/>
    <x v="0"/>
    <s v="Heating,Cooling&amp;AirQuality"/>
    <s v="RoomHeaters"/>
    <s v="AHFS3ZLC4Q5YY36YMZJ4NAIVELMA"/>
    <s v="Devasish"/>
    <n v="2199"/>
    <s v="&gt;₹500"/>
    <n v="2990"/>
    <n v="4658420"/>
    <n v="0.26"/>
    <s v="21-30%"/>
    <n v="26.454849498327761"/>
    <x v="0"/>
    <x v="5"/>
    <n v="1558"/>
    <n v="5.3579999999999997"/>
    <s v="R2B84AYCEVIUNW"/>
  </r>
  <r>
    <x v="1028"/>
    <s v="Storite USB 2 A"/>
    <x v="2"/>
    <s v="Accessories&amp;Peripherals"/>
    <s v="Cables&amp;Accessories"/>
    <s v="AEXKMEVDTMU6TP5NMM6O242XCWHA"/>
    <s v="Arvind"/>
    <n v="299"/>
    <s v="₹200-₹500"/>
    <n v="699"/>
    <n v="1016346"/>
    <n v="0.56999999999999995"/>
    <s v="51-60%"/>
    <n v="57.224606580829764"/>
    <x v="1"/>
    <x v="7"/>
    <n v="1454"/>
    <n v="5.3540000000000001"/>
    <s v="R2RT36U5W9GRK6"/>
  </r>
  <r>
    <x v="1029"/>
    <s v="Themisto 350 Watts Egg"/>
    <x v="0"/>
    <s v="Kitchen&amp;HomeAppliances"/>
    <s v="SmallKitchenAppliances"/>
    <s v="AGVCTA243VHAYH4RQKB4TVYSPC7Q"/>
    <s v="Gaurav K Saxena"/>
    <n v="368"/>
    <s v="₹200-₹500"/>
    <n v="699"/>
    <n v="866760"/>
    <n v="0.47"/>
    <s v="41-50%"/>
    <n v="47.353361945636621"/>
    <x v="0"/>
    <x v="2"/>
    <n v="1240"/>
    <n v="5.34"/>
    <s v="R29ILL57SN471R"/>
  </r>
  <r>
    <x v="1030"/>
    <s v="LG 80 cm (32"/>
    <x v="1"/>
    <s v="HomeTheater,TV&amp;Video"/>
    <s v="Televisions"/>
    <s v="AE4KODYP3MGRZS2JI6V7ZWVI5CHA"/>
    <s v="Placeholder"/>
    <n v="15990"/>
    <s v="&gt;₹500"/>
    <n v="23990"/>
    <n v="24829650"/>
    <n v="0.33"/>
    <s v="31-40%"/>
    <n v="33.347228011671532"/>
    <x v="0"/>
    <x v="3"/>
    <n v="1035"/>
    <n v="5.335"/>
    <s v="R2CS3O3RBOMTFP"/>
  </r>
  <r>
    <x v="1031"/>
    <s v="AGARO Supreme High Pressure"/>
    <x v="0"/>
    <s v="Kitchen&amp;HomeAppliances"/>
    <s v="Vacuum,Cleaning&amp;Ironing"/>
    <s v="AFQZVGSOSOJHKFQQMCEI4725QEKQ"/>
    <s v="Muhamed sufyan"/>
    <n v="4789"/>
    <s v="&gt;₹500"/>
    <n v="8990"/>
    <n v="9142830"/>
    <n v="0.47"/>
    <s v="41-50%"/>
    <n v="46.729699666295879"/>
    <x v="0"/>
    <x v="3"/>
    <n v="1017"/>
    <n v="5.3170000000000002"/>
    <s v="R29L0E3P64C6H5"/>
  </r>
  <r>
    <x v="1032"/>
    <s v="Duracell USB Lightning Apple"/>
    <x v="2"/>
    <s v="Accessories&amp;Peripherals"/>
    <s v="Cables&amp;Accessories"/>
    <s v="AFNYIBWKJLJQKY4BGK77ZOTVMORA"/>
    <s v="Preet Sikka"/>
    <n v="970"/>
    <s v="&gt;₹500"/>
    <n v="1799"/>
    <n v="1466185"/>
    <n v="0.46"/>
    <s v="41-50%"/>
    <n v="46.081156197887715"/>
    <x v="0"/>
    <x v="4"/>
    <n v="815"/>
    <n v="5.3149999999999995"/>
    <s v="R12D1BZF9MU8TN"/>
  </r>
  <r>
    <x v="1033"/>
    <s v="Duracell USB Lightning Apple"/>
    <x v="2"/>
    <s v="Accessories&amp;Peripherals"/>
    <s v="Cables&amp;Accessories"/>
    <s v="AFNYIBWKJLJQKY4BGK77ZOTVMORA"/>
    <s v="Preet Sikka"/>
    <n v="970"/>
    <s v="&gt;₹500"/>
    <n v="1799"/>
    <n v="1466185"/>
    <n v="0.46"/>
    <s v="41-50%"/>
    <n v="46.081156197887715"/>
    <x v="0"/>
    <x v="4"/>
    <n v="815"/>
    <n v="5.3149999999999995"/>
    <s v="R12D1BZF9MU8TN"/>
  </r>
  <r>
    <x v="1034"/>
    <s v="Duracell USB Lightning Apple"/>
    <x v="2"/>
    <s v="Accessories&amp;Peripherals"/>
    <s v="Cables&amp;Accessories"/>
    <s v="AFNYIBWKJLJQKY4BGK77ZOTVMORA"/>
    <s v="Preet Sikka"/>
    <n v="970"/>
    <s v="&gt;₹500"/>
    <n v="1799"/>
    <n v="1466185"/>
    <n v="0.46"/>
    <s v="41-50%"/>
    <n v="46.081156197887715"/>
    <x v="0"/>
    <x v="4"/>
    <n v="815"/>
    <n v="5.3149999999999995"/>
    <s v="R12D1BZF9MU8TN"/>
  </r>
  <r>
    <x v="1035"/>
    <s v="Lapster 1.5 mtr USB"/>
    <x v="2"/>
    <s v="Accessories&amp;Peripherals"/>
    <s v="Cables&amp;Accessories"/>
    <s v="AF42EMTPEJAL4LNEPPX77TN77UHA"/>
    <s v="Phani"/>
    <n v="139"/>
    <s v="₹200"/>
    <n v="999"/>
    <n v="1311687"/>
    <n v="0.86"/>
    <s v="81-90%"/>
    <n v="86.086086086086084"/>
    <x v="1"/>
    <x v="0"/>
    <n v="1313"/>
    <n v="5.3129999999999997"/>
    <s v="RZJR37WFGXR9B"/>
  </r>
  <r>
    <x v="1036"/>
    <s v="Lapster 5 pin mini"/>
    <x v="2"/>
    <s v="Accessories&amp;Peripherals"/>
    <s v="Cables&amp;Accessories"/>
    <s v="AF42EMTPEJAL4LNEPPX77TN77UHA"/>
    <s v="Phani"/>
    <n v="149"/>
    <s v="₹200"/>
    <n v="999"/>
    <n v="1311687"/>
    <n v="0.85"/>
    <s v="81-90%"/>
    <n v="85.085085085085083"/>
    <x v="1"/>
    <x v="0"/>
    <n v="1313"/>
    <n v="5.3129999999999997"/>
    <s v="RZJR37WFGXR9B"/>
  </r>
  <r>
    <x v="1037"/>
    <s v="Lapster 1.5 mtr USB"/>
    <x v="2"/>
    <s v="Accessories&amp;Peripherals"/>
    <s v="Cables&amp;Accessories"/>
    <s v="AF42EMTPEJAL4LNEPPX77TN77UHA"/>
    <s v="Phani"/>
    <n v="139"/>
    <s v="₹200"/>
    <n v="999"/>
    <n v="1311687"/>
    <n v="0.86"/>
    <s v="81-90%"/>
    <n v="86.086086086086084"/>
    <x v="1"/>
    <x v="0"/>
    <n v="1313"/>
    <n v="5.3129999999999997"/>
    <s v="RZJR37WFGXR9B"/>
  </r>
  <r>
    <x v="1038"/>
    <s v="Eveready Red 1012 AAA"/>
    <x v="1"/>
    <s v="GeneralPurposeBatteries&amp;BatteryChargers"/>
    <s v="DisposableBatteries"/>
    <s v="AGY65IJP7XREWO3GUDT46474CYKA"/>
    <s v="Cijo George"/>
    <n v="159"/>
    <s v="₹200"/>
    <n v="180"/>
    <n v="178020"/>
    <n v="0.12"/>
    <s v="11-20%"/>
    <n v="11.666666666666666"/>
    <x v="0"/>
    <x v="3"/>
    <n v="989"/>
    <n v="5.2889999999999997"/>
    <s v="R1VCGAPSS4LWYQ"/>
  </r>
  <r>
    <x v="1039"/>
    <s v="PHILIPS Handheld Garment Steamer"/>
    <x v="0"/>
    <s v="Kitchen&amp;HomeAppliances"/>
    <s v="Vacuum,Cleaning&amp;Ironing"/>
    <s v="AHS2AIH74SEVYE3K6Y44ZV7EASTQ"/>
    <s v="Preeti Bansal"/>
    <n v="3190"/>
    <s v="&gt;₹500"/>
    <n v="4195"/>
    <n v="5377990"/>
    <n v="0.24"/>
    <s v="21-30%"/>
    <n v="23.957091775923718"/>
    <x v="0"/>
    <x v="0"/>
    <n v="1282"/>
    <n v="5.282"/>
    <s v="R1DFQV12SBF48C"/>
  </r>
  <r>
    <x v="1040"/>
    <s v="Zoul USB C 60W"/>
    <x v="2"/>
    <s v="Accessories&amp;Peripherals"/>
    <s v="Cables&amp;Accessories"/>
    <s v="AHMKXORT3VNMB75C3EUBYMFYELFQ"/>
    <s v="Thiyagarajan"/>
    <n v="389"/>
    <s v="₹200-₹500"/>
    <n v="1099"/>
    <n v="1070426"/>
    <n v="0.65"/>
    <s v="61-70%"/>
    <n v="64.604185623293915"/>
    <x v="1"/>
    <x v="3"/>
    <n v="974"/>
    <n v="5.274"/>
    <s v="R2S0AYWUV349HP"/>
  </r>
  <r>
    <x v="1041"/>
    <s v="Zoul USB Type C"/>
    <x v="2"/>
    <s v="Accessories&amp;Peripherals"/>
    <s v="Cables&amp;Accessories"/>
    <s v="AHMKXORT3VNMB75C3EUBYMFYELFQ"/>
    <s v="Thiyagarajan"/>
    <n v="339"/>
    <s v="₹200-₹500"/>
    <n v="1099"/>
    <n v="1070426"/>
    <n v="0.69"/>
    <s v="61-70%"/>
    <n v="69.153776160145583"/>
    <x v="1"/>
    <x v="3"/>
    <n v="974"/>
    <n v="5.274"/>
    <s v="R2S0AYWUV349HP"/>
  </r>
  <r>
    <x v="1042"/>
    <s v="Zoul USB C 60W"/>
    <x v="2"/>
    <s v="Accessories&amp;Peripherals"/>
    <s v="Cables&amp;Accessories"/>
    <s v="AHMKXORT3VNMB75C3EUBYMFYELFQ"/>
    <s v="Thiyagarajan"/>
    <n v="389"/>
    <s v="₹200-₹500"/>
    <n v="1099"/>
    <n v="1070426"/>
    <n v="0.65"/>
    <s v="61-70%"/>
    <n v="64.604185623293915"/>
    <x v="1"/>
    <x v="3"/>
    <n v="974"/>
    <n v="5.274"/>
    <s v="R2S0AYWUV349HP"/>
  </r>
  <r>
    <x v="1043"/>
    <s v="Caprigo Heavy Duty TV"/>
    <x v="1"/>
    <s v="HomeTheater,TV&amp;Video"/>
    <s v="Accessories"/>
    <s v="AHKONLROYYEFMPWU5WN7NC5VZIEQ"/>
    <s v="Aditya Digambar Pachghare"/>
    <n v="399"/>
    <s v="₹200-₹500"/>
    <n v="799"/>
    <n v="927639"/>
    <n v="0.5"/>
    <s v="41-50%"/>
    <n v="50.062578222778477"/>
    <x v="1"/>
    <x v="2"/>
    <n v="1161"/>
    <n v="5.2609999999999992"/>
    <s v="R2CR72CAK85YA7"/>
  </r>
  <r>
    <x v="1044"/>
    <s v="Caprigo Heavy Duty TV"/>
    <x v="1"/>
    <s v="HomeTheater,TV&amp;Video"/>
    <s v="Accessories"/>
    <s v="AHAYLVC4ZJEXYUCSYHJGH233MBWQ"/>
    <s v="sachin kumar"/>
    <n v="399"/>
    <s v="₹200-₹500"/>
    <n v="999"/>
    <n v="1234764"/>
    <n v="0.6"/>
    <s v="51-60%"/>
    <n v="60.06006006006006"/>
    <x v="1"/>
    <x v="0"/>
    <n v="1236"/>
    <n v="5.2359999999999998"/>
    <s v="R3FOUBGTV1VUHP"/>
  </r>
  <r>
    <x v="1045"/>
    <s v="TVARA LCD Writing Tablet"/>
    <x v="2"/>
    <s v="Accessories&amp;Peripherals"/>
    <s v="Keyboards,Mice&amp;InputDevices"/>
    <s v="AFNCX33YXD6T4LAWBFYXN6RR7LZQ"/>
    <s v="Scuba_3d"/>
    <n v="249"/>
    <s v="₹200-₹500"/>
    <n v="600"/>
    <n v="724800"/>
    <n v="0.59"/>
    <s v="51-60%"/>
    <n v="58.5"/>
    <x v="1"/>
    <x v="0"/>
    <n v="1208"/>
    <n v="5.2080000000000002"/>
    <s v="R3SIBLYM5T5AFY"/>
  </r>
  <r>
    <x v="1046"/>
    <s v="Wipro Smartlife Super Deluxe"/>
    <x v="0"/>
    <s v="Kitchen&amp;HomeAppliances"/>
    <s v="Vacuum,Cleaning&amp;Ironing"/>
    <s v="AHC7U7MTAN2Y2T6X2G43SWSQHETQ"/>
    <s v="Rishi Kumar Mishra"/>
    <n v="699"/>
    <s v="&gt;₹500"/>
    <n v="850"/>
    <n v="940100"/>
    <n v="0.18"/>
    <s v="11-20%"/>
    <n v="17.764705882352942"/>
    <x v="0"/>
    <x v="2"/>
    <n v="1106"/>
    <n v="5.2059999999999995"/>
    <s v="R1ZMYNJKIPID9R"/>
  </r>
  <r>
    <x v="1047"/>
    <s v="Black+Decker Handheld Portable Garment"/>
    <x v="0"/>
    <s v="Kitchen&amp;HomeAppliances"/>
    <s v="Vacuum,Cleaning&amp;Ironing"/>
    <s v="AFXYPYAOFDHWH4CXSBUVX2XXIOSA"/>
    <s v="Viral"/>
    <n v="3299"/>
    <s v="&gt;₹500"/>
    <n v="4995"/>
    <n v="6958035"/>
    <n v="0.34"/>
    <s v="31-40%"/>
    <n v="33.953953953953956"/>
    <x v="0"/>
    <x v="5"/>
    <n v="1393"/>
    <n v="5.1929999999999996"/>
    <s v="R11V5OCJYQY6WC"/>
  </r>
  <r>
    <x v="1048"/>
    <s v="Gizga Essentials Laptop Bag"/>
    <x v="2"/>
    <s v="Accessories&amp;Peripherals"/>
    <s v="LaptopAccessories"/>
    <s v="AHAV4CJCMF5EPFWOHKYSWKTHHKLA"/>
    <s v="Prakasha"/>
    <n v="269"/>
    <s v="₹200-₹500"/>
    <n v="1099"/>
    <n v="1200108"/>
    <n v="0.76"/>
    <s v="71-80%"/>
    <n v="75.52320291173794"/>
    <x v="1"/>
    <x v="2"/>
    <n v="1092"/>
    <n v="5.1920000000000002"/>
    <s v="R306AT7RAPPB4F"/>
  </r>
  <r>
    <x v="1049"/>
    <s v="PrettyKrafts Laundry Basket for"/>
    <x v="0"/>
    <s v="HomeStorage&amp;Organization"/>
    <s v="LaundryOrganization"/>
    <s v="AHGP46O5MO2FPEVAHZM6A7EZHAEA"/>
    <s v="Bhanu"/>
    <n v="351"/>
    <s v="₹200-₹500"/>
    <n v="1099"/>
    <n v="1615530"/>
    <n v="0.68"/>
    <s v="61-70%"/>
    <n v="68.061874431301177"/>
    <x v="1"/>
    <x v="8"/>
    <n v="1470"/>
    <n v="5.17"/>
    <s v="R1O4RWDUJDLH8G"/>
  </r>
  <r>
    <x v="1050"/>
    <s v="Fire-Boltt Tank 1.85&quot; Bluetooth"/>
    <x v="1"/>
    <s v="WearableTechnology"/>
    <s v="SmartWatches"/>
    <s v="AHBB6UBYHJ5FH2BUFQ2BCXHWQFJQ"/>
    <s v="Sarvdeo Pandey"/>
    <n v="2999"/>
    <s v="&gt;₹500"/>
    <n v="11999"/>
    <n v="9215232"/>
    <n v="0.75"/>
    <s v="71-80%"/>
    <n v="75.006250520876733"/>
    <x v="1"/>
    <x v="1"/>
    <n v="768"/>
    <n v="5.1680000000000001"/>
    <s v="R1TK3BJ0V4TTCW"/>
  </r>
  <r>
    <x v="1051"/>
    <s v="PrettyKrafts Folding Laundry Basket"/>
    <x v="0"/>
    <s v="HomeStorage&amp;Organization"/>
    <s v="LaundryOrganization"/>
    <s v="AEOEF4FMKNN5QZZVUQDHHKWRHCGA"/>
    <s v="Pooja Raj Gor"/>
    <n v="355"/>
    <s v="₹200-₹500"/>
    <n v="899"/>
    <n v="944849"/>
    <n v="0.61"/>
    <s v="61-70%"/>
    <n v="60.511679644048947"/>
    <x v="1"/>
    <x v="2"/>
    <n v="1051"/>
    <n v="5.1509999999999998"/>
    <s v="R3JQM04HFALWJX"/>
  </r>
  <r>
    <x v="1052"/>
    <s v="Wayona Type C to"/>
    <x v="2"/>
    <s v="Accessories&amp;Peripherals"/>
    <s v="Cables&amp;Accessories"/>
    <s v="AFKENW6K3CFMTD3EGXQCUGK5XWWA"/>
    <s v="Vishal gupta"/>
    <n v="719"/>
    <s v="&gt;₹500"/>
    <n v="1499"/>
    <n v="1566455"/>
    <n v="0.52"/>
    <s v="51-60%"/>
    <n v="52.034689793195469"/>
    <x v="1"/>
    <x v="2"/>
    <n v="1045"/>
    <n v="5.1449999999999996"/>
    <s v="R3ROJ6AWGN2UFN"/>
  </r>
  <r>
    <x v="1053"/>
    <s v="Wayona Type C to"/>
    <x v="2"/>
    <s v="Accessories&amp;Peripherals"/>
    <s v="Cables&amp;Accessories"/>
    <s v="AFKENW6K3CFMTD3EGXQCUGK5XWWA"/>
    <s v="Vishal gupta"/>
    <n v="719"/>
    <s v="&gt;₹500"/>
    <n v="1499"/>
    <n v="1566455"/>
    <n v="0.52"/>
    <s v="51-60%"/>
    <n v="52.034689793195469"/>
    <x v="1"/>
    <x v="2"/>
    <n v="1045"/>
    <n v="5.1449999999999996"/>
    <s v="R3ROJ6AWGN2UFN"/>
  </r>
  <r>
    <x v="1054"/>
    <s v="iBELL SM1515NEW Sandwich Maker"/>
    <x v="0"/>
    <s v="Kitchen&amp;HomeAppliances"/>
    <s v="SmallKitchenAppliances"/>
    <s v="AEYHTCWWZYU3JQBU6SLNFFT3OMVQ"/>
    <s v="Saurabh vats"/>
    <n v="1474"/>
    <s v="&gt;₹500"/>
    <n v="4650"/>
    <n v="4859250"/>
    <n v="0.68"/>
    <s v="61-70%"/>
    <n v="68.3010752688172"/>
    <x v="1"/>
    <x v="2"/>
    <n v="1045"/>
    <n v="5.1449999999999996"/>
    <s v="R2KA10FTGOHQYB"/>
  </r>
  <r>
    <x v="1055"/>
    <s v="Nokia 8210 4G Volte"/>
    <x v="1"/>
    <s v="Mobiles&amp;Accessories"/>
    <s v="Smartphones&amp;BasicMobiles"/>
    <s v="AHJTLVVBATTLS7X3LPKL2MVJM6VQ"/>
    <s v="Tom"/>
    <n v="3799"/>
    <s v="&gt;₹500"/>
    <n v="5299"/>
    <n v="8695659"/>
    <n v="0.28000000000000003"/>
    <s v="21-30%"/>
    <n v="28.307227778826196"/>
    <x v="0"/>
    <x v="9"/>
    <n v="1641"/>
    <n v="5.141"/>
    <s v="R3T70N2JGTAPV2"/>
  </r>
  <r>
    <x v="1056"/>
    <s v="Synqe USB C to"/>
    <x v="2"/>
    <s v="Accessories&amp;Peripherals"/>
    <s v="Cables&amp;Accessories"/>
    <s v="AFZT774FU3LOJGEW7JSAXOD24OBQ"/>
    <s v="Ravindra Sistu"/>
    <n v="389"/>
    <s v="₹200-₹500"/>
    <n v="999"/>
    <n v="837162"/>
    <n v="0.61"/>
    <s v="61-70%"/>
    <n v="61.061061061061061"/>
    <x v="1"/>
    <x v="3"/>
    <n v="838"/>
    <n v="5.1379999999999999"/>
    <s v="RYIE3APCBZO0M"/>
  </r>
  <r>
    <x v="1057"/>
    <s v="Synqe Type C to"/>
    <x v="2"/>
    <s v="Accessories&amp;Peripherals"/>
    <s v="Cables&amp;Accessories"/>
    <s v="AFZT774FU3LOJGEW7JSAXOD24OBQ"/>
    <s v="Ravindra Sistu"/>
    <n v="349"/>
    <s v="₹200-₹500"/>
    <n v="999"/>
    <n v="837162"/>
    <n v="0.65"/>
    <s v="61-70%"/>
    <n v="65.06506506506507"/>
    <x v="1"/>
    <x v="3"/>
    <n v="838"/>
    <n v="5.1379999999999999"/>
    <s v="RYIE3APCBZO0M"/>
  </r>
  <r>
    <x v="1058"/>
    <s v="InstaCuppa Portable Blender for"/>
    <x v="0"/>
    <s v="Kitchen&amp;HomeAppliances"/>
    <s v="SmallKitchenAppliances"/>
    <s v="AHVLMPOZX552F4S4UIO5DEVGXBAQ"/>
    <s v="Amazon Customer"/>
    <n v="1999"/>
    <s v="&gt;₹500"/>
    <n v="2499"/>
    <n v="2583966"/>
    <n v="0.2"/>
    <s v="11-20%"/>
    <n v="20.008003201280509"/>
    <x v="0"/>
    <x v="2"/>
    <n v="1034"/>
    <n v="5.1339999999999995"/>
    <s v="R2DCP4Q11B1C32"/>
  </r>
  <r>
    <x v="1059"/>
    <s v="Demokrazy New Nova Lint"/>
    <x v="0"/>
    <s v="Kitchen&amp;HomeAppliances"/>
    <s v="Vacuum,Cleaning&amp;Ironing"/>
    <s v="AE7RG5GRVSLRP2HGPKIF2JJ7BAHQ"/>
    <s v="Bhavana Rangarajan"/>
    <n v="475"/>
    <s v="₹200-₹500"/>
    <n v="999"/>
    <n v="1019979"/>
    <n v="0.52"/>
    <s v="51-60%"/>
    <n v="52.452452452452448"/>
    <x v="1"/>
    <x v="2"/>
    <n v="1021"/>
    <n v="5.1209999999999996"/>
    <s v="R2TBG87E7UU7IT"/>
  </r>
  <r>
    <x v="1060"/>
    <s v="Ambrane Fast 100W Output"/>
    <x v="2"/>
    <s v="Accessories&amp;Peripherals"/>
    <s v="Cables&amp;Accessories"/>
    <s v="AFPP23GZ4AVHPQZCTP3HRAABLJLA"/>
    <s v="BABU ARIF"/>
    <n v="499"/>
    <s v="₹200-₹500"/>
    <n v="899"/>
    <n v="826181"/>
    <n v="0.44"/>
    <s v="41-50%"/>
    <n v="44.493882091212456"/>
    <x v="0"/>
    <x v="6"/>
    <n v="919"/>
    <n v="5.1189999999999998"/>
    <s v="R3IUYQZ1BP7QPB"/>
  </r>
  <r>
    <x v="1061"/>
    <s v="Bajaj OFR Room Heater,"/>
    <x v="0"/>
    <s v="Heating,Cooling&amp;AirQuality"/>
    <s v="RoomHeaters"/>
    <s v="AFZ5ADF4DVYO3IS67WN2K6UKSVSQ"/>
    <s v="Sudhanshu Shekhar"/>
    <n v="9590"/>
    <s v="&gt;₹500"/>
    <n v="15999"/>
    <n v="16270983"/>
    <n v="0.4"/>
    <s v="31-40%"/>
    <n v="40.058753672104508"/>
    <x v="0"/>
    <x v="2"/>
    <n v="1017"/>
    <n v="5.1169999999999991"/>
    <s v="R21ED050VWAF23"/>
  </r>
  <r>
    <x v="1062"/>
    <s v="Rts‚Ñ¢ High Speed 3D"/>
    <x v="1"/>
    <s v="HomeTheater,TV&amp;Video"/>
    <s v="Accessories"/>
    <s v="AFFPESMMRAITVW75DEFP65LRTM4Q"/>
    <s v="anbu"/>
    <n v="598"/>
    <s v="&gt;₹500"/>
    <n v="4999"/>
    <n v="4549090"/>
    <n v="0.88"/>
    <s v="81-90%"/>
    <n v="88.037607521504299"/>
    <x v="1"/>
    <x v="6"/>
    <n v="910"/>
    <n v="5.1100000000000003"/>
    <s v="R26Z0O4978YU47"/>
  </r>
  <r>
    <x v="1063"/>
    <s v="STRIFF Laptop Stand Adjustable"/>
    <x v="2"/>
    <s v="Accessories&amp;Peripherals"/>
    <s v="LaptopAccessories"/>
    <s v="AEILGA3FG3TQAYO3EITLHUVI6MCA"/>
    <s v="Devesh"/>
    <n v="299"/>
    <s v="₹200-₹500"/>
    <n v="1499"/>
    <n v="1353597"/>
    <n v="0.8"/>
    <s v="71-80%"/>
    <n v="80.053368912608406"/>
    <x v="1"/>
    <x v="6"/>
    <n v="903"/>
    <n v="5.1029999999999998"/>
    <s v="R1150W07XAD9VL"/>
  </r>
  <r>
    <x v="1064"/>
    <s v="AGARO LR2007 Lint Remover,"/>
    <x v="0"/>
    <s v="Kitchen&amp;HomeAppliances"/>
    <s v="Vacuum,Cleaning&amp;Ironing"/>
    <s v="AHHR537KLQY7CNKPQSL3SFUGQFYQ"/>
    <s v="Abhijeet Singh"/>
    <n v="678"/>
    <s v="&gt;₹500"/>
    <n v="1499"/>
    <n v="1349100"/>
    <n v="0.55000000000000004"/>
    <s v="51-60%"/>
    <n v="54.769846564376245"/>
    <x v="1"/>
    <x v="6"/>
    <n v="900"/>
    <n v="5.1000000000000005"/>
    <s v="R1EU51LVE60B7C"/>
  </r>
  <r>
    <x v="1065"/>
    <s v="Kyosei Advanced Tempered Glass"/>
    <x v="1"/>
    <s v="Mobiles&amp;Accessories"/>
    <s v="MobileAccessories"/>
    <s v="AHOQPLT222WN4LQV55XMUEZY6MAA"/>
    <s v="Daactr"/>
    <n v="299"/>
    <s v="₹200-₹500"/>
    <n v="1199"/>
    <n v="714604"/>
    <n v="0.75"/>
    <s v="71-80%"/>
    <n v="75.062552126772303"/>
    <x v="1"/>
    <x v="4"/>
    <n v="596"/>
    <n v="5.0960000000000001"/>
    <s v="R3SMBF0YI93Z13"/>
  </r>
  <r>
    <x v="1066"/>
    <s v="LOHAYA Television Remote Compatible"/>
    <x v="1"/>
    <s v="HomeTheater,TV&amp;Video"/>
    <s v="Accessories"/>
    <s v="AGAVEOWLSMUI7WPD3OHUVNHQ233Q"/>
    <s v="girish"/>
    <n v="299"/>
    <s v="₹200-₹500"/>
    <n v="1199"/>
    <n v="1430407"/>
    <n v="0.75"/>
    <s v="71-80%"/>
    <n v="75.062552126772303"/>
    <x v="1"/>
    <x v="7"/>
    <n v="1193"/>
    <n v="5.093"/>
    <s v="RMWWVT8FORZQU"/>
  </r>
  <r>
    <x v="1067"/>
    <s v="Airtel DigitalTV DTH Remote"/>
    <x v="1"/>
    <s v="HomeTheater,TV&amp;Video"/>
    <s v="Accessories"/>
    <s v="AGD2H2SMDLQK62MH7BFWQ2INBP2A"/>
    <s v="kapil"/>
    <n v="195"/>
    <s v="₹200"/>
    <n v="499"/>
    <n v="690117"/>
    <n v="0.61"/>
    <s v="61-70%"/>
    <n v="60.921843687374754"/>
    <x v="1"/>
    <x v="8"/>
    <n v="1383"/>
    <n v="5.0830000000000002"/>
    <s v="R2RV2M8NMHN3R6"/>
  </r>
  <r>
    <x v="1068"/>
    <s v="Belkin USB C to"/>
    <x v="2"/>
    <s v="Accessories&amp;Peripherals"/>
    <s v="Cables&amp;Accessories"/>
    <s v="AEMJJNJTRB4DQ2EMQQRJ6N2SC2XA"/>
    <s v=" BA"/>
    <n v="599"/>
    <s v="&gt;₹500"/>
    <n v="849"/>
    <n v="489873"/>
    <n v="0.28999999999999998"/>
    <s v="21-30%"/>
    <n v="29.446407538280329"/>
    <x v="0"/>
    <x v="4"/>
    <n v="577"/>
    <n v="5.077"/>
    <s v="RUU9CCQBQ59IY"/>
  </r>
  <r>
    <x v="1069"/>
    <s v="Boult Audio BassBuds Oak"/>
    <x v="1"/>
    <s v="Headphones,Earbuds&amp;Accessories"/>
    <s v="Headphones"/>
    <s v="AHYZC7TAK75CSXYF2V57TT2XB3VA"/>
    <s v="Amazon Customer"/>
    <n v="499"/>
    <s v="₹200-₹500"/>
    <n v="1299"/>
    <n v="1523727"/>
    <n v="0.62"/>
    <s v="61-70%"/>
    <n v="61.585835257890686"/>
    <x v="1"/>
    <x v="7"/>
    <n v="1173"/>
    <n v="5.0730000000000004"/>
    <s v="R3BZHVNU56YYR"/>
  </r>
  <r>
    <x v="1070"/>
    <s v="CROSSVOLT Compatible Dash/Warp Data"/>
    <x v="2"/>
    <s v="Accessories&amp;Peripherals"/>
    <s v="Cables&amp;Accessories"/>
    <s v="AEIFMHDK4ETHLYWSV6TUFNSJU4MQ"/>
    <s v="Hrishikesh"/>
    <n v="299"/>
    <s v="₹200-₹500"/>
    <n v="999"/>
    <n v="765234"/>
    <n v="0.7"/>
    <s v="61-70%"/>
    <n v="70.070070070070074"/>
    <x v="1"/>
    <x v="3"/>
    <n v="766"/>
    <n v="5.0659999999999998"/>
    <s v="R2JXNH8KUWRZK5"/>
  </r>
  <r>
    <x v="1071"/>
    <s v="InstaCuppa Portable Blender for"/>
    <x v="0"/>
    <s v="Kitchen&amp;HomeAppliances"/>
    <s v="SmallKitchenAppliances"/>
    <s v="AGDV2MRADKOX2DX27DLTJRCUNFLQ"/>
    <s v="Dhaya sekar"/>
    <n v="2799"/>
    <s v="&gt;₹500"/>
    <n v="3499"/>
    <n v="1910454"/>
    <n v="0.2"/>
    <s v="11-20%"/>
    <n v="20.005715918833953"/>
    <x v="0"/>
    <x v="4"/>
    <n v="546"/>
    <n v="5.0460000000000003"/>
    <s v="R27BUVT5CYDJ4X"/>
  </r>
  <r>
    <x v="1072"/>
    <s v="Havells Instanio 1-Litre 3KW"/>
    <x v="0"/>
    <s v="Heating,Cooling&amp;AirQuality"/>
    <s v="WaterHeaters&amp;Geysers"/>
    <s v="AH6MHH7KNPHZPN7D5YSSWDQITIMQ"/>
    <s v="Amazon Customer"/>
    <n v="2599"/>
    <s v="&gt;₹500"/>
    <n v="4560"/>
    <n v="2945760"/>
    <n v="0.43"/>
    <s v="41-50%"/>
    <n v="43.004385964912281"/>
    <x v="0"/>
    <x v="1"/>
    <n v="646"/>
    <n v="5.0460000000000003"/>
    <s v="RGW48SIV6YSO8"/>
  </r>
  <r>
    <x v="1073"/>
    <s v="Eveready 1015 Carbon Zinc"/>
    <x v="1"/>
    <s v="GeneralPurposeBatteries&amp;BatteryChargers"/>
    <s v="DisposableBatteries"/>
    <s v="AH5QYAVG2DRXF32LUKZIPG7KZLDQ"/>
    <s v="Tanveer Sayed"/>
    <n v="149"/>
    <s v="₹200"/>
    <n v="180"/>
    <n v="115920"/>
    <n v="0.17"/>
    <s v="11-20%"/>
    <n v="17.222222222222221"/>
    <x v="0"/>
    <x v="1"/>
    <n v="644"/>
    <n v="5.0440000000000005"/>
    <s v="R25BZYL3L6NDM3"/>
  </r>
  <r>
    <x v="1074"/>
    <s v="Tesora - Inspired by"/>
    <x v="0"/>
    <s v="Kitchen&amp;HomeAppliances"/>
    <s v="SmallKitchenAppliances"/>
    <s v="AF4PTAVL6VZB5QTMNHLKUQ3LMZLA"/>
    <s v="Pankaj Tiwari"/>
    <n v="1349"/>
    <s v="&gt;₹500"/>
    <n v="1850"/>
    <n v="1180300"/>
    <n v="0.27"/>
    <s v="21-30%"/>
    <n v="27.081081081081081"/>
    <x v="0"/>
    <x v="1"/>
    <n v="638"/>
    <n v="5.0380000000000003"/>
    <s v="R3K8P7GKLOHOW3"/>
  </r>
  <r>
    <x v="1075"/>
    <s v="TVARA LCD Writing Tablet,"/>
    <x v="2"/>
    <s v="Accessories&amp;Peripherals"/>
    <s v="Keyboards,Mice&amp;InputDevices"/>
    <s v="AGKT6MY3UZFPKSYVU5V7IOKJKMMA"/>
    <s v="SKK"/>
    <n v="354"/>
    <s v="₹200-₹500"/>
    <n v="1500"/>
    <n v="1539000"/>
    <n v="0.76"/>
    <s v="71-80%"/>
    <n v="76.400000000000006"/>
    <x v="1"/>
    <x v="0"/>
    <n v="1026"/>
    <n v="5.0259999999999998"/>
    <s v="R374DNITJO308B"/>
  </r>
  <r>
    <x v="1076"/>
    <s v="iBELL Castor CTEK15L Premium"/>
    <x v="0"/>
    <s v="Kitchen&amp;HomeAppliances"/>
    <s v="SmallKitchenAppliances"/>
    <s v="AG23E67LYRJ6Y26AIHNKS6ES4OXQ"/>
    <s v="Satyam Singh"/>
    <n v="664"/>
    <s v="&gt;₹500"/>
    <n v="1490"/>
    <n v="1378250"/>
    <n v="0.55000000000000004"/>
    <s v="51-60%"/>
    <n v="55.436241610738257"/>
    <x v="1"/>
    <x v="2"/>
    <n v="925"/>
    <n v="5.0249999999999995"/>
    <s v="R1785DO8M4HFFD"/>
  </r>
  <r>
    <x v="1077"/>
    <s v="Amazon Basics Wireless Mouse"/>
    <x v="2"/>
    <s v="Accessories&amp;Peripherals"/>
    <s v="Keyboards,Mice&amp;InputDevices"/>
    <s v="AFLLEPVLIAH2DFSHAZ77KWFM72ZA"/>
    <s v="Ramesh"/>
    <n v="499"/>
    <s v="₹200-₹500"/>
    <n v="1000"/>
    <n v="23000"/>
    <n v="0.5"/>
    <s v="41-50%"/>
    <n v="50.1"/>
    <x v="1"/>
    <x v="17"/>
    <n v="23"/>
    <n v="5.0229999999999997"/>
    <s v="R76XPXMKXLWKH"/>
  </r>
  <r>
    <x v="1078"/>
    <s v="POPIO Tempered Glass Compatible"/>
    <x v="1"/>
    <s v="Mobiles&amp;Accessories"/>
    <s v="MobileAccessories"/>
    <s v="AFUWV4HNHDWYGFGEHEMCKPR7HPBA"/>
    <s v="robin mohanty"/>
    <n v="150"/>
    <s v="₹200"/>
    <n v="599"/>
    <n v="427686"/>
    <n v="0.75"/>
    <s v="71-80%"/>
    <n v="74.958263772954922"/>
    <x v="1"/>
    <x v="3"/>
    <n v="714"/>
    <n v="5.0139999999999993"/>
    <s v="RM88OEEDBGL7E"/>
  </r>
  <r>
    <x v="1079"/>
    <s v="Cotbolt Silicone Protective Case"/>
    <x v="1"/>
    <s v="HomeTheater,TV&amp;Video"/>
    <s v="Accessories"/>
    <s v="AG47CSNDLDSLE7BQWBCUPL4IMBZQ"/>
    <s v="Raju"/>
    <n v="399"/>
    <s v="₹200-₹500"/>
    <n v="1999"/>
    <n v="1009495"/>
    <n v="0.8"/>
    <s v="71-80%"/>
    <n v="80.040020010004994"/>
    <x v="1"/>
    <x v="4"/>
    <n v="505"/>
    <n v="5.0049999999999999"/>
    <s v="R175A66P22YRW5"/>
  </r>
  <r>
    <x v="1080"/>
    <s v="Syncwire LTG to USB"/>
    <x v="2"/>
    <s v="Accessories&amp;Peripherals"/>
    <s v="Cables&amp;Accessories"/>
    <s v="AF7EOXYL5K36BDP6PXF6K2TL5TPA"/>
    <s v="kamal sahota"/>
    <n v="399"/>
    <s v="₹200-₹500"/>
    <n v="1999"/>
    <n v="9995"/>
    <n v="0.8"/>
    <s v="71-80%"/>
    <n v="80.040020010004994"/>
    <x v="1"/>
    <x v="17"/>
    <n v="5"/>
    <n v="5.0049999999999999"/>
    <s v="R1L2JNO4Y3BHYF"/>
  </r>
  <r>
    <x v="1081"/>
    <s v="REDTECH USB-C to Lightning"/>
    <x v="2"/>
    <s v="Accessories&amp;Peripherals"/>
    <s v="Cables&amp;Accessories"/>
    <s v="AGJC5O5H5BBXWUV7WRIEIOOR3TVQ"/>
    <m/>
    <n v="249"/>
    <s v="₹200-₹500"/>
    <n v="999"/>
    <n v="999"/>
    <n v="0.75"/>
    <s v="71-80%"/>
    <n v="75.075075075075077"/>
    <x v="1"/>
    <x v="17"/>
    <n v="1"/>
    <n v="5.0010000000000003"/>
    <s v="RQXD5SAMMPC6L"/>
  </r>
  <r>
    <x v="1082"/>
    <s v="VU 108 cm (43"/>
    <x v="1"/>
    <s v="HomeTheater,TV&amp;Video"/>
    <s v="Televisions"/>
    <s v="AHQCV7O3JOMFFMD7EGIZ2NGSU6JQ"/>
    <s v="KIRAN KUMAR GUDLA"/>
    <n v="18999"/>
    <s v="&gt;₹500"/>
    <n v="35000"/>
    <n v="35035000"/>
    <n v="0.46"/>
    <s v="41-50%"/>
    <n v="45.717142857142854"/>
    <x v="0"/>
    <x v="0"/>
    <n v="1001"/>
    <n v="5.0009999999999994"/>
    <s v="R22OHRDXFQ2O98"/>
  </r>
  <r>
    <x v="1083"/>
    <s v="Amazon Basics Multipurpose Foldable"/>
    <x v="2"/>
    <s v="Accessories&amp;Peripherals"/>
    <s v="LaptopAccessories"/>
    <s v="AFJXIJRSFMMNTYMOGJK7EE5XNRAA"/>
    <s v="Sebonti Banerjee"/>
    <n v="599"/>
    <s v="&gt;₹500"/>
    <n v="3999"/>
    <n v="4346913"/>
    <n v="0.85"/>
    <s v="81-90%"/>
    <n v="85.021255313828462"/>
    <x v="1"/>
    <x v="7"/>
    <n v="1087"/>
    <n v="4.9870000000000001"/>
    <s v="R1IF6OX5EMCHRA"/>
  </r>
  <r>
    <x v="1084"/>
    <s v="AmazonBasics Induction Cooktop 1600"/>
    <x v="0"/>
    <s v="Kitchen&amp;HomeAppliances"/>
    <s v="SmallKitchenAppliances"/>
    <s v="AE5DRZFQN56UNHWLA6RSKDLDXU3Q"/>
    <s v="Ishtiyaq Ahamd"/>
    <n v="1999"/>
    <s v="&gt;₹500"/>
    <n v="3300"/>
    <n v="2574000"/>
    <n v="0.39"/>
    <s v="31-40%"/>
    <n v="39.424242424242422"/>
    <x v="0"/>
    <x v="6"/>
    <n v="780"/>
    <n v="4.9800000000000004"/>
    <s v="R2PK3LURGV7XMK"/>
  </r>
  <r>
    <x v="1085"/>
    <s v="pTron Solero T351 3.5Amps"/>
    <x v="2"/>
    <s v="Accessories&amp;Peripherals"/>
    <s v="Cables&amp;Accessories"/>
    <s v="AF477BP57JM7Z4JD4PYB2K33R6AQ"/>
    <s v="‡§∂‡•ç‡§∞‡•ÄPK‡§ú‡•Ä"/>
    <n v="199"/>
    <s v="₹200"/>
    <n v="999"/>
    <n v="1073925"/>
    <n v="0.8"/>
    <s v="71-80%"/>
    <n v="80.08008008008008"/>
    <x v="1"/>
    <x v="7"/>
    <n v="1075"/>
    <n v="4.9749999999999996"/>
    <s v="R1Q323BB35OP30"/>
  </r>
  <r>
    <x v="1086"/>
    <s v="pTron Solero 331 3.4Amps"/>
    <x v="2"/>
    <s v="Accessories&amp;Peripherals"/>
    <s v="Cables&amp;Accessories"/>
    <s v="AF477BP57JM7Z4JD4PYB2K33R6AQ"/>
    <s v="‡§∂‡•ç‡§∞‡•ÄPK‡§ú‡•Ä"/>
    <n v="249"/>
    <s v="₹200-₹500"/>
    <n v="931"/>
    <n v="1000825"/>
    <n v="0.73"/>
    <s v="71-80%"/>
    <n v="73.254564983888287"/>
    <x v="1"/>
    <x v="7"/>
    <n v="1075"/>
    <n v="4.9749999999999996"/>
    <s v="R1Q323BB35OP30"/>
  </r>
  <r>
    <x v="1087"/>
    <s v="pTron Solero M241 2.4A"/>
    <x v="2"/>
    <s v="Accessories&amp;Peripherals"/>
    <s v="Cables&amp;Accessories"/>
    <s v="AF477BP57JM7Z4JD4PYB2K33R6AQ"/>
    <s v="‡§∂‡•ç‡§∞‡•ÄPK‡§ú‡•Ä"/>
    <n v="89"/>
    <s v="₹200"/>
    <n v="800"/>
    <n v="860000"/>
    <n v="0.89"/>
    <s v="81-90%"/>
    <n v="88.875"/>
    <x v="1"/>
    <x v="7"/>
    <n v="1075"/>
    <n v="4.9749999999999996"/>
    <s v="R1Q323BB35OP30"/>
  </r>
  <r>
    <x v="1088"/>
    <s v="pTron Solero T241 2.4A"/>
    <x v="2"/>
    <s v="Accessories&amp;Peripherals"/>
    <s v="Cables&amp;Accessories"/>
    <s v="AF477BP57JM7Z4JD4PYB2K33R6AQ"/>
    <s v="‡§∂‡•ç‡§∞‡•ÄPK‡§ú‡•Ä"/>
    <n v="99"/>
    <s v="₹200"/>
    <n v="800"/>
    <n v="860000"/>
    <n v="0.88"/>
    <s v="81-90%"/>
    <n v="87.625"/>
    <x v="1"/>
    <x v="7"/>
    <n v="1075"/>
    <n v="4.9749999999999996"/>
    <s v="R1Q323BB35OP30"/>
  </r>
  <r>
    <x v="1089"/>
    <s v="pTron Solero T351 3.5Amps"/>
    <x v="2"/>
    <s v="Accessories&amp;Peripherals"/>
    <s v="Cables&amp;Accessories"/>
    <s v="AF477BP57JM7Z4JD4PYB2K33R6AQ"/>
    <s v="‡§∂‡•ç‡§∞‡•ÄPK‡§ú‡•Ä"/>
    <n v="199"/>
    <s v="₹200"/>
    <n v="999"/>
    <n v="1073925"/>
    <n v="0.8"/>
    <s v="71-80%"/>
    <n v="80.08008008008008"/>
    <x v="1"/>
    <x v="7"/>
    <n v="1075"/>
    <n v="4.9749999999999996"/>
    <s v="R1Q323BB35OP30"/>
  </r>
  <r>
    <x v="1090"/>
    <s v="Belkin USB C to"/>
    <x v="2"/>
    <s v="Accessories&amp;Peripherals"/>
    <s v="Cables&amp;Accessories"/>
    <s v="AEDY5UAJ26E6AID2QBRV2B3DEOEQ"/>
    <s v="johnny prince"/>
    <n v="599"/>
    <s v="&gt;₹500"/>
    <n v="849"/>
    <n v="402426"/>
    <n v="0.28999999999999998"/>
    <s v="21-30%"/>
    <n v="29.446407538280329"/>
    <x v="0"/>
    <x v="4"/>
    <n v="474"/>
    <n v="4.9740000000000002"/>
    <s v="RJX93LCK9FMRS"/>
  </r>
  <r>
    <x v="1091"/>
    <s v="Wembley LCD Writing Pad/Tab"/>
    <x v="2"/>
    <s v="Accessories&amp;Peripherals"/>
    <s v="Keyboards,Mice&amp;InputDevices"/>
    <s v="AHE44P32QOQ7RN7NMKUUNY5UCWUQ"/>
    <s v="SHUVADIP MUKHERJEE"/>
    <n v="235"/>
    <s v="₹200-₹500"/>
    <n v="1599"/>
    <n v="1875627"/>
    <n v="0.85"/>
    <s v="81-90%"/>
    <n v="85.30331457160726"/>
    <x v="1"/>
    <x v="5"/>
    <n v="1173"/>
    <n v="4.9729999999999999"/>
    <s v="R1CJX9OC7AG847"/>
  </r>
  <r>
    <x v="1092"/>
    <s v="Lifelong LLQH922 Regalia 800"/>
    <x v="0"/>
    <s v="Heating,Cooling&amp;AirQuality"/>
    <s v="RoomHeaters"/>
    <s v="AHFAYARHKASPMG7VH6BITH7O52SQ"/>
    <s v="priyanka sahi"/>
    <n v="999"/>
    <s v="&gt;₹500"/>
    <n v="2000"/>
    <n v="2326000"/>
    <n v="0.5"/>
    <s v="41-50%"/>
    <n v="50.05"/>
    <x v="1"/>
    <x v="5"/>
    <n v="1163"/>
    <n v="4.9630000000000001"/>
    <s v="R2OBP2X45UMKY"/>
  </r>
  <r>
    <x v="1093"/>
    <s v="Proven¬Æ Copper + Mineral"/>
    <x v="0"/>
    <s v="Kitchen&amp;HomeAppliances"/>
    <s v="WaterPurifiers&amp;Accessories"/>
    <s v="AG6ST6L57J4B7UHNXKEV55ZP3NPQ"/>
    <s v="Arunkumar"/>
    <n v="5395"/>
    <s v="&gt;₹500"/>
    <n v="19990"/>
    <n v="10694650"/>
    <n v="0.73"/>
    <s v="71-80%"/>
    <n v="73.011505752876431"/>
    <x v="1"/>
    <x v="1"/>
    <n v="535"/>
    <n v="4.9350000000000005"/>
    <s v="R1BRNGXN1P2SNY"/>
  </r>
  <r>
    <x v="1094"/>
    <s v="SupCares Laptop Stand 7"/>
    <x v="2"/>
    <s v="Accessories&amp;Peripherals"/>
    <s v="LaptopAccessories"/>
    <s v="AEBO2BBZLCJSQSMQSSZUR4JWW6UA"/>
    <s v="S.B.Vignesh"/>
    <n v="499"/>
    <s v="₹200-₹500"/>
    <n v="1299"/>
    <n v="563766"/>
    <n v="0.62"/>
    <s v="61-70%"/>
    <n v="61.585835257890686"/>
    <x v="1"/>
    <x v="4"/>
    <n v="434"/>
    <n v="4.9340000000000002"/>
    <s v="RIDGDE0K9RNRA"/>
  </r>
  <r>
    <x v="1095"/>
    <s v="GILTON Egg Boiler Electric"/>
    <x v="0"/>
    <s v="Kitchen&amp;HomeAppliances"/>
    <s v="SmallKitchenAppliances"/>
    <s v="AET3FR7J3R37VHFFZQHMBLV5ELOA"/>
    <s v="M DHANAMJAYAN"/>
    <n v="353"/>
    <s v="₹200-₹500"/>
    <n v="1199"/>
    <n v="754171"/>
    <n v="0.71"/>
    <s v="71-80%"/>
    <n v="70.558798999165973"/>
    <x v="1"/>
    <x v="3"/>
    <n v="629"/>
    <n v="4.9290000000000003"/>
    <s v="R3B2VNS1Q5M7NI"/>
  </r>
  <r>
    <x v="1096"/>
    <s v="Reffair AX30 [MAX] Portable"/>
    <x v="8"/>
    <s v="CarAccessories"/>
    <s v="InteriorAccessories"/>
    <s v="AG6W5HESRSDLBX3NCYOOUGFOWERA"/>
    <s v="Ajit"/>
    <n v="2339"/>
    <s v="&gt;₹500"/>
    <n v="4000"/>
    <n v="4472000"/>
    <n v="0.42"/>
    <s v="41-50%"/>
    <n v="41.524999999999999"/>
    <x v="0"/>
    <x v="5"/>
    <n v="1118"/>
    <n v="4.9180000000000001"/>
    <s v="R3TOOFPX256D59"/>
  </r>
  <r>
    <x v="1097"/>
    <s v="House of Quirk Reusable"/>
    <x v="0"/>
    <s v="Kitchen&amp;HomeAppliances"/>
    <s v="Vacuum,Cleaning&amp;Ironing"/>
    <s v="AHEE4KV3RGGHWUXGCNXJ4DMKM53A"/>
    <s v="Sudeep Jain"/>
    <n v="299"/>
    <s v="₹200-₹500"/>
    <n v="499"/>
    <n v="506485"/>
    <n v="0.4"/>
    <s v="31-40%"/>
    <n v="40.080160320641284"/>
    <x v="0"/>
    <x v="7"/>
    <n v="1015"/>
    <n v="4.915"/>
    <s v="R2XK30UZ0P7UXJ"/>
  </r>
  <r>
    <x v="1098"/>
    <s v="SAIELLIN Electric Lint Remover"/>
    <x v="0"/>
    <s v="Kitchen&amp;HomeAppliances"/>
    <s v="Vacuum,Cleaning&amp;Ironing"/>
    <s v="AFHCG4ZUNHS5X7PYX6IPZA3AO7PA"/>
    <s v="Amazon Customer"/>
    <n v="453"/>
    <s v="₹200-₹500"/>
    <n v="999"/>
    <n v="609390"/>
    <n v="0.55000000000000004"/>
    <s v="51-60%"/>
    <n v="54.654654654654657"/>
    <x v="1"/>
    <x v="3"/>
    <n v="610"/>
    <n v="4.91"/>
    <s v="R2CZP30I91CUT0"/>
  </r>
  <r>
    <x v="1099"/>
    <s v="Cubetek 3 in 1"/>
    <x v="1"/>
    <s v="HomeTheater,TV&amp;Video"/>
    <s v="AVReceivers&amp;Amplifiers"/>
    <s v="AH2AV6EDMROMZAYJHVBRKP3R3MZQ"/>
    <s v="AV"/>
    <n v="1990"/>
    <s v="&gt;₹500"/>
    <n v="3100"/>
    <n v="2780700"/>
    <n v="0.36"/>
    <s v="31-40%"/>
    <n v="35.806451612903231"/>
    <x v="0"/>
    <x v="0"/>
    <n v="897"/>
    <n v="4.8970000000000002"/>
    <s v="R1OK31HXJ4T85Y"/>
  </r>
  <r>
    <x v="1100"/>
    <s v="VW 80 cm (32"/>
    <x v="1"/>
    <s v="HomeTheater,TV&amp;Video"/>
    <s v="Televisions"/>
    <s v="AHKTEC7ZVRWNAA66KB3V5REUQG6A"/>
    <s v="Amazon Customer"/>
    <n v="8499"/>
    <s v="&gt;₹500"/>
    <n v="15999"/>
    <n v="9471408"/>
    <n v="0.47"/>
    <s v="41-50%"/>
    <n v="46.87792987061691"/>
    <x v="0"/>
    <x v="3"/>
    <n v="592"/>
    <n v="4.8919999999999995"/>
    <s v="R6H0LMQOYOUPR"/>
  </r>
  <r>
    <x v="1101"/>
    <s v="Time Office Scanner Replacement"/>
    <x v="2"/>
    <s v="Accessories&amp;Peripherals"/>
    <s v="Cables&amp;Accessories"/>
    <s v="AEGJWEAXJNRH3OLXI7JE3VRTSNWA"/>
    <s v="velidandi prasad"/>
    <n v="225"/>
    <s v="₹200-₹500"/>
    <n v="499"/>
    <n v="393711"/>
    <n v="0.55000000000000004"/>
    <s v="51-60%"/>
    <n v="54.90981963927856"/>
    <x v="1"/>
    <x v="2"/>
    <n v="789"/>
    <n v="4.8889999999999993"/>
    <s v="R1XOLM25PDOJSP"/>
  </r>
  <r>
    <x v="1102"/>
    <s v="LOHAYA Remote Compatible for"/>
    <x v="1"/>
    <s v="HomeTheater,TV&amp;Video"/>
    <s v="Accessories"/>
    <s v="AGDR4WFX53YFXTBXAHC65MMBDERA"/>
    <s v="Amazon Customer"/>
    <n v="249"/>
    <s v="₹200-₹500"/>
    <n v="799"/>
    <n v="862121"/>
    <n v="0.69"/>
    <s v="61-70%"/>
    <n v="68.836045056320401"/>
    <x v="1"/>
    <x v="5"/>
    <n v="1079"/>
    <n v="4.8789999999999996"/>
    <s v="R1MTTFP4GWHWC8"/>
  </r>
  <r>
    <x v="1103"/>
    <s v="Sansui 140cm (55 inches)"/>
    <x v="1"/>
    <s v="HomeTheater,TV&amp;Video"/>
    <s v="Televisions"/>
    <s v="AEBPRGXBZGLP7GSDVHJW7MDK6TRA"/>
    <s v="vishnu"/>
    <n v="32990"/>
    <s v="&gt;₹500"/>
    <n v="56790"/>
    <n v="32199930"/>
    <n v="0.42"/>
    <s v="41-50%"/>
    <n v="41.908786758232083"/>
    <x v="0"/>
    <x v="3"/>
    <n v="567"/>
    <n v="4.867"/>
    <s v="R2XFHXT7SOGU38"/>
  </r>
  <r>
    <x v="1104"/>
    <s v="iBELL SM1301 3-in-1 Sandwich"/>
    <x v="0"/>
    <s v="Kitchen&amp;HomeAppliances"/>
    <s v="SmallKitchenAppliances"/>
    <s v="AFIO2JLNOU6SSNCHMG2ZED34SVNQ"/>
    <s v="Somesh Bandopadhyay"/>
    <n v="2092"/>
    <s v="&gt;₹500"/>
    <n v="4600"/>
    <n v="2585200"/>
    <n v="0.55000000000000004"/>
    <s v="51-60%"/>
    <n v="54.521739130434788"/>
    <x v="1"/>
    <x v="3"/>
    <n v="562"/>
    <n v="4.8620000000000001"/>
    <s v="R2P85TVQQPR3XX"/>
  </r>
  <r>
    <x v="1105"/>
    <s v="Borosil Electric Egg Boiler,"/>
    <x v="0"/>
    <s v="Kitchen&amp;HomeAppliances"/>
    <s v="SmallKitchenAppliances"/>
    <s v="AFZESR4UNHIMTL2SQMFA3FJYKHAQ"/>
    <s v="matthew thomas"/>
    <n v="1399"/>
    <s v="&gt;₹500"/>
    <n v="2290"/>
    <n v="1055690"/>
    <n v="0.39"/>
    <s v="31-40%"/>
    <n v="38.908296943231441"/>
    <x v="0"/>
    <x v="1"/>
    <n v="461"/>
    <n v="4.8610000000000007"/>
    <s v="R2UIJV14OIMCZV"/>
  </r>
  <r>
    <x v="1106"/>
    <s v="Bajaj New Shakti Neo"/>
    <x v="0"/>
    <s v="Heating,Cooling&amp;AirQuality"/>
    <s v="WaterHeaters&amp;Geysers"/>
    <s v="AGZRM2RWS4THP5KLEQGH6NRPQTDA"/>
    <s v="Srini D"/>
    <n v="5499"/>
    <s v="&gt;₹500"/>
    <n v="11500"/>
    <n v="11028500"/>
    <n v="0.52"/>
    <s v="51-60%"/>
    <n v="52.182608695652178"/>
    <x v="1"/>
    <x v="7"/>
    <n v="959"/>
    <n v="4.859"/>
    <s v="R23G8LLBD9D4H3"/>
  </r>
  <r>
    <x v="1107"/>
    <s v="Wecool Unbreakable 3 in"/>
    <x v="2"/>
    <s v="Accessories&amp;Peripherals"/>
    <s v="Cables&amp;Accessories"/>
    <s v="AGH3POHLPXABF3I4ASSGTRXAUPPA"/>
    <s v="Pralipta Kumar Sahoo"/>
    <n v="348"/>
    <s v="₹200-₹500"/>
    <n v="1499"/>
    <n v="983344"/>
    <n v="0.77"/>
    <s v="71-80%"/>
    <n v="76.784523015343566"/>
    <x v="1"/>
    <x v="6"/>
    <n v="656"/>
    <n v="4.8559999999999999"/>
    <s v="R25WW5K08CGVXV"/>
  </r>
  <r>
    <x v="1108"/>
    <s v="Wecool Unbreakable 3 in"/>
    <x v="2"/>
    <s v="Accessories&amp;Peripherals"/>
    <s v="Cables&amp;Accessories"/>
    <s v="AGH3POHLPXABF3I4ASSGTRXAUPPA"/>
    <s v="Pralipta Kumar Sahoo"/>
    <n v="348"/>
    <s v="₹200-₹500"/>
    <n v="1499"/>
    <n v="983344"/>
    <n v="0.77"/>
    <s v="71-80%"/>
    <n v="76.784523015343566"/>
    <x v="1"/>
    <x v="6"/>
    <n v="656"/>
    <n v="4.8559999999999999"/>
    <s v="R25WW5K08CGVXV"/>
  </r>
  <r>
    <x v="1109"/>
    <s v="WeCool S5 Long Selfie"/>
    <x v="1"/>
    <s v="Mobiles&amp;Accessories"/>
    <s v="MobileAccessories"/>
    <s v="AFPYH3UF3GB4RNX3MX46AXFM2FTQ"/>
    <s v="Paras Jain"/>
    <n v="1799"/>
    <s v="&gt;₹500"/>
    <n v="3999"/>
    <n v="979755"/>
    <n v="0.55000000000000004"/>
    <s v="51-60%"/>
    <n v="55.013753438359593"/>
    <x v="1"/>
    <x v="11"/>
    <n v="245"/>
    <n v="4.8449999999999998"/>
    <s v="R2MI4KSWYUEMDR"/>
  </r>
  <r>
    <x v="1110"/>
    <s v="WeCool S5 Long Selfie"/>
    <x v="1"/>
    <s v="Mobiles&amp;Accessories"/>
    <s v="MobileAccessories"/>
    <s v="AFPYH3UF3GB4RNX3MX46AXFM2FTQ"/>
    <s v="Paras Jain"/>
    <n v="1799"/>
    <s v="&gt;₹500"/>
    <n v="3999"/>
    <n v="979755"/>
    <n v="0.55000000000000004"/>
    <s v="51-60%"/>
    <n v="55.013753438359593"/>
    <x v="1"/>
    <x v="11"/>
    <n v="245"/>
    <n v="4.8449999999999998"/>
    <s v="R2MI4KSWYUEMDR"/>
  </r>
  <r>
    <x v="1111"/>
    <s v="Hindware Atlantic Xceed 5L"/>
    <x v="0"/>
    <s v="Heating,Cooling&amp;AirQuality"/>
    <s v="WaterHeaters&amp;Geysers"/>
    <s v="AEUGPJCYVDS74WR3B5AAHYQ67XMA"/>
    <s v="Abhishek Kumar"/>
    <n v="3599"/>
    <s v="&gt;₹500"/>
    <n v="7290"/>
    <n v="6867180"/>
    <n v="0.51"/>
    <s v="51-60%"/>
    <n v="50.631001371742116"/>
    <x v="1"/>
    <x v="7"/>
    <n v="942"/>
    <n v="4.8419999999999996"/>
    <s v="R2B3FENTTL8FY5"/>
  </r>
  <r>
    <x v="1112"/>
    <s v="Cotbolt Silicone Case Cover"/>
    <x v="1"/>
    <s v="HomeTheater,TV&amp;Video"/>
    <s v="Accessories"/>
    <s v="AHPHVDOD3W672U45KKZQIJZTHLGQ"/>
    <s v="Suraj Botre"/>
    <n v="349"/>
    <s v="₹200-₹500"/>
    <n v="999"/>
    <n v="838161"/>
    <n v="0.65"/>
    <s v="61-70%"/>
    <n v="65.06506506506507"/>
    <x v="1"/>
    <x v="0"/>
    <n v="839"/>
    <n v="4.8390000000000004"/>
    <s v="R1PO9JZJI1SP0V"/>
  </r>
  <r>
    <x v="1113"/>
    <s v="Oratech Coffee Frother electric,"/>
    <x v="0"/>
    <s v="Kitchen&amp;HomeAppliances"/>
    <s v="SmallKitchenAppliances"/>
    <s v="AGRJZJKWKIE573KM5FWPOH4F7YCA"/>
    <s v="Neha Mehta"/>
    <n v="279"/>
    <s v="₹200-₹500"/>
    <n v="499"/>
    <n v="13972"/>
    <n v="0.44"/>
    <s v="41-50%"/>
    <n v="44.08817635270541"/>
    <x v="0"/>
    <x v="10"/>
    <n v="28"/>
    <n v="4.8279999999999994"/>
    <s v="R3907SDNN9VR5Y"/>
  </r>
  <r>
    <x v="1114"/>
    <s v="Goodscity Garment Steamer for"/>
    <x v="0"/>
    <s v="Kitchen&amp;HomeAppliances"/>
    <s v="Vacuum,Cleaning&amp;Ironing"/>
    <s v="AFS2KZ7HYC7JUO5JOGPAQY2IKNGA"/>
    <s v="Amazon Customer"/>
    <n v="2575"/>
    <s v="&gt;₹500"/>
    <n v="6700"/>
    <n v="4093700"/>
    <n v="0.62"/>
    <s v="61-70%"/>
    <n v="61.567164179104473"/>
    <x v="1"/>
    <x v="6"/>
    <n v="611"/>
    <n v="4.8109999999999999"/>
    <s v="R28OJFR9T45794"/>
  </r>
  <r>
    <x v="1115"/>
    <s v="Gilary Multi Charging Cable,"/>
    <x v="2"/>
    <s v="Accessories&amp;Peripherals"/>
    <s v="Cables&amp;Accessories"/>
    <s v="AH5JH2QLZDYXTHIDXBBLTDHQUALA"/>
    <s v="Nithya"/>
    <n v="345"/>
    <s v="₹200-₹500"/>
    <n v="999"/>
    <n v="1095903"/>
    <n v="0.65"/>
    <s v="61-70%"/>
    <n v="65.465465465465471"/>
    <x v="1"/>
    <x v="8"/>
    <n v="1097"/>
    <n v="4.7970000000000006"/>
    <s v="R168J8VQSY0OH5"/>
  </r>
  <r>
    <x v="1116"/>
    <s v="Bestor ¬Æ 8K Hdmi"/>
    <x v="1"/>
    <s v="HomeTheater,TV&amp;Video"/>
    <s v="Accessories"/>
    <s v="AG6CREU25N6P2H7RCHNIU6GGJ5BA"/>
    <s v="ashok g."/>
    <n v="699"/>
    <s v="&gt;₹500"/>
    <n v="1899"/>
    <n v="740610"/>
    <n v="0.63"/>
    <s v="61-70%"/>
    <n v="63.191153238546605"/>
    <x v="1"/>
    <x v="1"/>
    <n v="390"/>
    <n v="4.79"/>
    <s v="R2M315YGOB9RN3"/>
  </r>
  <r>
    <x v="1117"/>
    <s v="Duracell CR2016 3V Lithium"/>
    <x v="1"/>
    <s v="GeneralPurposeBatteries&amp;BatteryChargers"/>
    <m/>
    <s v="AG6WNF3AQBACEWDTRW6UM2MALT2A"/>
    <s v="nilesh"/>
    <n v="116"/>
    <s v="₹200"/>
    <n v="200"/>
    <n v="97000"/>
    <n v="0.42"/>
    <s v="41-50%"/>
    <n v="42"/>
    <x v="0"/>
    <x v="3"/>
    <n v="485"/>
    <n v="4.7850000000000001"/>
    <s v="RKDNXHI6GT6UZ"/>
  </r>
  <r>
    <x v="1118"/>
    <s v="Robustrion Anti-Scratch &amp; Smudge"/>
    <x v="2"/>
    <s v="Accessories&amp;Peripherals"/>
    <s v="TabletAccessories"/>
    <s v="AFMYEBPS6GDJSJNW3W2LA22EGVZA"/>
    <s v="Dr. Gilbert Ignat"/>
    <n v="379"/>
    <s v="₹200-₹500"/>
    <n v="1499"/>
    <n v="1004330"/>
    <n v="0.75"/>
    <s v="71-80%"/>
    <n v="74.716477651767846"/>
    <x v="1"/>
    <x v="2"/>
    <n v="670"/>
    <n v="4.7699999999999996"/>
    <s v="R1FUZJ0GWDCLUS"/>
  </r>
  <r>
    <x v="1119"/>
    <s v="Akiara¬Æ - Makes life"/>
    <x v="0"/>
    <s v="Kitchen&amp;HomeAppliances"/>
    <s v="SewingMachines&amp;Accessories"/>
    <s v="AF4KTTHGNSGQHWC7BH5MSSBCULSQ"/>
    <s v="neha chandra verma"/>
    <n v="1484"/>
    <s v="&gt;₹500"/>
    <n v="2499"/>
    <n v="2666433"/>
    <n v="0.41"/>
    <s v="41-50%"/>
    <n v="40.616246498599438"/>
    <x v="0"/>
    <x v="8"/>
    <n v="1067"/>
    <n v="4.7670000000000003"/>
    <s v="R4TD9COGBSNUW"/>
  </r>
  <r>
    <x v="1120"/>
    <s v="Havells Instanio 3-Litre 4.5KW"/>
    <x v="0"/>
    <s v="Heating,Cooling&amp;AirQuality"/>
    <s v="WaterHeaters&amp;Geysers"/>
    <s v="AENQUXAACC6E53BRVBZPXCC356OA"/>
    <s v="rajni"/>
    <n v="3645"/>
    <s v="&gt;₹500"/>
    <n v="6070"/>
    <n v="3405270"/>
    <n v="0.4"/>
    <s v="31-40%"/>
    <n v="39.950576606260299"/>
    <x v="0"/>
    <x v="6"/>
    <n v="561"/>
    <n v="4.7610000000000001"/>
    <s v="R3TCEP7588ZBZ"/>
  </r>
  <r>
    <x v="1121"/>
    <s v="Duracell CR2025 3V Lithium"/>
    <x v="1"/>
    <s v="GeneralPurposeBatteries&amp;BatteryChargers"/>
    <m/>
    <s v="AGKIML44ZYBW3KKQQ6NNGHOF63EQ"/>
    <s v="vivek"/>
    <n v="116"/>
    <s v="₹200"/>
    <n v="200"/>
    <n v="71400"/>
    <n v="0.42"/>
    <s v="41-50%"/>
    <n v="42"/>
    <x v="0"/>
    <x v="1"/>
    <n v="357"/>
    <n v="4.7570000000000006"/>
    <s v="R3P3UORQU1RBUS"/>
  </r>
  <r>
    <x v="1122"/>
    <s v="Acer 80 cm (32"/>
    <x v="1"/>
    <s v="HomeTheater,TV&amp;Video"/>
    <s v="Televisions"/>
    <s v="AFXQSBDW6232K22UMJWF5PMYX5RQ"/>
    <s v="Ankesh kumar pandit"/>
    <n v="7999"/>
    <s v="&gt;₹500"/>
    <n v="14990"/>
    <n v="6850430"/>
    <n v="0.47"/>
    <s v="41-50%"/>
    <n v="46.637758505670448"/>
    <x v="0"/>
    <x v="3"/>
    <n v="457"/>
    <n v="4.7569999999999997"/>
    <s v="R3FTW5HNPCX66C"/>
  </r>
  <r>
    <x v="1123"/>
    <s v="Zuvexa USB Rechargeable Electric"/>
    <x v="0"/>
    <s v="Kitchen&amp;HomeAppliances"/>
    <s v="SmallKitchenAppliances"/>
    <s v="AG6AS2KLLZMPPPEKF5RIJXTMA4FA"/>
    <s v="Rippy Mittal"/>
    <n v="499"/>
    <s v="₹200-₹500"/>
    <n v="1299"/>
    <n v="70146"/>
    <n v="0.62"/>
    <s v="61-70%"/>
    <n v="61.585835257890686"/>
    <x v="1"/>
    <x v="15"/>
    <n v="54"/>
    <n v="4.7540000000000004"/>
    <s v="R1M11VMLH6I3TN"/>
  </r>
  <r>
    <x v="1124"/>
    <s v="Eureka Forbes Active Clean"/>
    <x v="0"/>
    <s v="Kitchen&amp;HomeAppliances"/>
    <s v="Vacuum,Cleaning&amp;Ironing"/>
    <s v="AHFILHSL3P3VABTMFUYKAWTNUWVQ"/>
    <s v="Placeholder"/>
    <n v="3179"/>
    <s v="&gt;₹500"/>
    <n v="6999"/>
    <n v="5200257"/>
    <n v="0.55000000000000004"/>
    <s v="51-60%"/>
    <n v="54.579225603657669"/>
    <x v="1"/>
    <x v="0"/>
    <n v="743"/>
    <n v="4.7430000000000003"/>
    <s v="R1EOXYGHBYOOB9"/>
  </r>
  <r>
    <x v="1125"/>
    <s v="Crypo‚Ñ¢ Universal Remote Compatible"/>
    <x v="1"/>
    <s v="HomeTheater,TV&amp;Video"/>
    <s v="Accessories"/>
    <s v="AGZNXVDF65JCLJDZWWFVCR6TRSZA"/>
    <s v="Radha Senthilkumar"/>
    <n v="299"/>
    <s v="₹200-₹500"/>
    <n v="999"/>
    <n v="927072"/>
    <n v="0.7"/>
    <s v="61-70%"/>
    <n v="70.070070070070074"/>
    <x v="1"/>
    <x v="5"/>
    <n v="928"/>
    <n v="4.7279999999999998"/>
    <s v="R1H0YNK5FI6IM9"/>
  </r>
  <r>
    <x v="1126"/>
    <s v="Realme Smart TV Stick"/>
    <x v="1"/>
    <s v="HomeAudio"/>
    <s v="MediaStreamingDevices"/>
    <s v="AGIZGHZQQHZLE5L3CHVG7RHBP32Q"/>
    <s v="Harish"/>
    <n v="4699"/>
    <s v="&gt;₹500"/>
    <n v="4699"/>
    <n v="1052576"/>
    <n v="0"/>
    <s v="0-10%"/>
    <n v="0"/>
    <x v="0"/>
    <x v="4"/>
    <n v="224"/>
    <n v="4.7240000000000002"/>
    <s v="R1PBLR66RA2JLZ"/>
  </r>
  <r>
    <x v="1127"/>
    <s v="Lint Remover Woolen Clothes"/>
    <x v="0"/>
    <s v="Kitchen&amp;HomeAppliances"/>
    <s v="Vacuum,Cleaning&amp;Ironing"/>
    <s v="AF4OLYBDMHJV5DUGONVIH7GU2V7Q"/>
    <s v="SANCHIT BHATIA"/>
    <n v="319"/>
    <s v="₹200-₹500"/>
    <n v="749"/>
    <n v="92876"/>
    <n v="0.56999999999999995"/>
    <s v="51-60%"/>
    <n v="57.409879839786385"/>
    <x v="1"/>
    <x v="11"/>
    <n v="124"/>
    <n v="4.7239999999999993"/>
    <s v="R1XULCDQK9G8I7"/>
  </r>
  <r>
    <x v="1128"/>
    <s v="Aquadpure Copper + Mineral"/>
    <x v="0"/>
    <s v="Kitchen&amp;HomeAppliances"/>
    <s v="WaterPurifiers&amp;Accessories"/>
    <s v="AHZJHJWFZLYD64GVP4PXVI2F4LXA"/>
    <s v="Rajesh"/>
    <n v="4999"/>
    <s v="&gt;₹500"/>
    <n v="24999"/>
    <n v="3099876"/>
    <n v="0.8"/>
    <s v="71-80%"/>
    <n v="80.003200128005119"/>
    <x v="1"/>
    <x v="11"/>
    <n v="124"/>
    <n v="4.7239999999999993"/>
    <s v="R410I44U1ORFS"/>
  </r>
  <r>
    <x v="1129"/>
    <s v="Amazon Basics 650 Watt"/>
    <x v="0"/>
    <s v="Kitchen&amp;HomeAppliances"/>
    <s v="Coffee,Tea&amp;Espresso"/>
    <s v="AH6NXC2M3PH6OZHLJ6YXG54VIBMA"/>
    <s v="Indrajit Sarkar"/>
    <n v="1189"/>
    <s v="&gt;₹500"/>
    <n v="2400"/>
    <n v="1483200"/>
    <n v="0.5"/>
    <s v="41-50%"/>
    <n v="50.458333333333336"/>
    <x v="1"/>
    <x v="2"/>
    <n v="618"/>
    <n v="4.718"/>
    <s v="R3NLWGZTKSITSC"/>
  </r>
  <r>
    <x v="1130"/>
    <s v="Lapster USB 3 sata"/>
    <x v="2"/>
    <s v="Accessories&amp;Peripherals"/>
    <s v="Cables&amp;Accessories"/>
    <s v="AG726NQTX4GKLFNXFOAQBFA6JQGQ"/>
    <s v="Sachine"/>
    <n v="349"/>
    <s v="₹200-₹500"/>
    <n v="999"/>
    <n v="816183"/>
    <n v="0.65"/>
    <s v="61-70%"/>
    <n v="65.06506506506507"/>
    <x v="1"/>
    <x v="7"/>
    <n v="817"/>
    <n v="4.7169999999999996"/>
    <s v="R1CJ0MB11B1FIY"/>
  </r>
  <r>
    <x v="1131"/>
    <s v="Dealfreez Case Compatible for"/>
    <x v="1"/>
    <s v="HomeTheater,TV&amp;Video"/>
    <s v="Accessories"/>
    <s v="AF7BXYFKSFYOMLSKCZE4ZVWITELA"/>
    <s v="GLEN ROHAN"/>
    <n v="349"/>
    <s v="₹200-₹500"/>
    <n v="999"/>
    <n v="512487"/>
    <n v="0.65"/>
    <s v="61-70%"/>
    <n v="65.06506506506507"/>
    <x v="1"/>
    <x v="6"/>
    <n v="513"/>
    <n v="4.7130000000000001"/>
    <s v="R78BFK5PTL1N8"/>
  </r>
  <r>
    <x v="1132"/>
    <s v="HP GK320 Wired Full"/>
    <x v="2"/>
    <s v="Accessories&amp;Peripherals"/>
    <s v="PCGamingPeripherals"/>
    <s v="AG4CULPDENY6NXR67DNAQU5VM42Q"/>
    <s v="Vinod Patidar"/>
    <n v="1519"/>
    <s v="&gt;₹500"/>
    <n v="3499"/>
    <n v="1427592"/>
    <n v="0.56999999999999995"/>
    <s v="51-60%"/>
    <n v="56.587596456130321"/>
    <x v="1"/>
    <x v="3"/>
    <n v="408"/>
    <n v="4.7080000000000002"/>
    <s v="R3I9XKM92J6MPP"/>
  </r>
  <r>
    <x v="1133"/>
    <s v="Caldipree Silicone Case Cover"/>
    <x v="1"/>
    <s v="HomeTheater,TV&amp;Video"/>
    <s v="Accessories"/>
    <s v="AGSP27IDVRXVVRJOLLTCIXFFIOTQ"/>
    <s v="rahul kumria"/>
    <n v="547"/>
    <s v="&gt;₹500"/>
    <n v="2999"/>
    <n v="1220593"/>
    <n v="0.82"/>
    <s v="81-90%"/>
    <n v="81.760586862287425"/>
    <x v="1"/>
    <x v="3"/>
    <n v="407"/>
    <n v="4.7069999999999999"/>
    <s v="RMC18YA95OV3J"/>
  </r>
  <r>
    <x v="1134"/>
    <s v="LAPSTER 12pcs Spiral Cable"/>
    <x v="1"/>
    <s v="Mobiles&amp;Accessories"/>
    <s v="MobileAccessories"/>
    <s v="AEJSMM2J65DGILOOHC24C74VWPBA"/>
    <s v="sejal ghuge"/>
    <n v="99"/>
    <s v="₹200"/>
    <n v="999"/>
    <n v="304695"/>
    <n v="0.9"/>
    <s v="81-90%"/>
    <n v="90.090090090090087"/>
    <x v="1"/>
    <x v="1"/>
    <n v="305"/>
    <n v="4.7050000000000001"/>
    <s v="R173QPQASTIM5E"/>
  </r>
  <r>
    <x v="1135"/>
    <s v="Ambrane 2 in 1"/>
    <x v="2"/>
    <s v="Accessories&amp;Peripherals"/>
    <s v="Cables&amp;Accessories"/>
    <s v="AHH2TIJJ2IGD5H3DJO3FROUHRRSQ"/>
    <s v="Customer"/>
    <n v="199"/>
    <s v="₹200"/>
    <n v="499"/>
    <n v="300398"/>
    <n v="0.6"/>
    <s v="51-60%"/>
    <n v="60.120240480961925"/>
    <x v="1"/>
    <x v="2"/>
    <n v="602"/>
    <n v="4.702"/>
    <s v="R37D7HJR4MR520"/>
  </r>
  <r>
    <x v="1136"/>
    <s v="Ambrane 2 in 1"/>
    <x v="2"/>
    <s v="Accessories&amp;Peripherals"/>
    <s v="Cables&amp;Accessories"/>
    <s v="AHH2TIJJ2IGD5H3DJO3FROUHRRSQ"/>
    <s v="Customer"/>
    <n v="199"/>
    <s v="₹200"/>
    <n v="499"/>
    <n v="300398"/>
    <n v="0.6"/>
    <s v="51-60%"/>
    <n v="60.120240480961925"/>
    <x v="1"/>
    <x v="2"/>
    <n v="602"/>
    <n v="4.702"/>
    <s v="R37D7HJR4MR520"/>
  </r>
  <r>
    <x v="1137"/>
    <s v="Ambrane 2 in 1"/>
    <x v="2"/>
    <s v="Accessories&amp;Peripherals"/>
    <s v="Cables&amp;Accessories"/>
    <s v="AHH2TIJJ2IGD5H3DJO3FROUHRRSQ"/>
    <s v="Customer"/>
    <n v="199"/>
    <s v="₹200"/>
    <n v="499"/>
    <n v="300398"/>
    <n v="0.6"/>
    <s v="51-60%"/>
    <n v="60.120240480961925"/>
    <x v="1"/>
    <x v="2"/>
    <n v="602"/>
    <n v="4.702"/>
    <s v="R37D7HJR4MR520"/>
  </r>
  <r>
    <x v="1138"/>
    <s v="STRIFF Mpad Mouse Mat"/>
    <x v="2"/>
    <s v="Accessories&amp;Peripherals"/>
    <s v="Keyboards,Mice&amp;InputDevices"/>
    <s v="AGASWLGAJEYSNHPWSR74GSDXU5JQ"/>
    <s v="Aruna V"/>
    <n v="129"/>
    <s v="₹200"/>
    <n v="999"/>
    <n v="490509"/>
    <n v="0.87"/>
    <s v="81-90%"/>
    <n v="87.087087087087085"/>
    <x v="1"/>
    <x v="6"/>
    <n v="491"/>
    <n v="4.6909999999999998"/>
    <s v="R3ET8JTEIDTNU0"/>
  </r>
  <r>
    <x v="1139"/>
    <s v="Robustrion [Anti-Scratch] &amp; [Smudge"/>
    <x v="2"/>
    <s v="Accessories&amp;Peripherals"/>
    <s v="TabletAccessories"/>
    <s v="AEEFUBM5UGOQDCGWGY6JORVEO5QA"/>
    <s v="Amazon Customer"/>
    <n v="399"/>
    <s v="₹200-₹500"/>
    <n v="1499"/>
    <n v="1035809"/>
    <n v="0.73"/>
    <s v="71-80%"/>
    <n v="73.382254836557706"/>
    <x v="1"/>
    <x v="0"/>
    <n v="691"/>
    <n v="4.6909999999999998"/>
    <s v="R2I07NZ3TO67ZS"/>
  </r>
  <r>
    <x v="1140"/>
    <s v="FABWARE Lint Remover for"/>
    <x v="0"/>
    <s v="Kitchen&amp;HomeAppliances"/>
    <s v="Vacuum,Cleaning&amp;Ironing"/>
    <s v="AF5YTGKUGQPPKFKV7FI2WPBEB3FQ"/>
    <s v="Sanjeev Arora"/>
    <n v="298"/>
    <s v="₹200-₹500"/>
    <n v="499"/>
    <n v="144710"/>
    <n v="0.4"/>
    <s v="31-40%"/>
    <n v="40.280561122244492"/>
    <x v="0"/>
    <x v="1"/>
    <n v="290"/>
    <n v="4.6900000000000004"/>
    <s v="R3CXWGXJIO3QD4"/>
  </r>
  <r>
    <x v="1141"/>
    <s v="BRUSTRO Copytinta Coloured Craft"/>
    <x v="5"/>
    <s v="OfficePaperProducts"/>
    <s v="Paper"/>
    <s v="AG7MI6MZP3GMUTO65QNUR25VP7VA"/>
    <s v="sezhian"/>
    <n v="99"/>
    <s v="₹200"/>
    <n v="99"/>
    <n v="38412"/>
    <n v="0"/>
    <s v="0-10%"/>
    <n v="0"/>
    <x v="0"/>
    <x v="3"/>
    <n v="388"/>
    <n v="4.6879999999999997"/>
    <s v="R2ETD6AVA4AFF1"/>
  </r>
  <r>
    <x v="1142"/>
    <s v="VRPRIME Lint Roller Lint"/>
    <x v="0"/>
    <s v="Kitchen&amp;HomeAppliances"/>
    <s v="Vacuum,Cleaning&amp;Ironing"/>
    <s v="AG56BWR4QA24HMU37HCG7LXA5BIQ"/>
    <s v="Naval Kishor Rustagi"/>
    <n v="499"/>
    <s v="₹200-₹500"/>
    <n v="999"/>
    <n v="78921"/>
    <n v="0.5"/>
    <s v="41-50%"/>
    <n v="50.050050050050054"/>
    <x v="1"/>
    <x v="11"/>
    <n v="79"/>
    <n v="4.6789999999999994"/>
    <s v="R2QT3QBL25HBTG"/>
  </r>
  <r>
    <x v="1143"/>
    <s v="Pigeon 1.5 litre Hot"/>
    <x v="0"/>
    <s v="Kitchen&amp;HomeAppliances"/>
    <s v="SmallKitchenAppliances"/>
    <s v="AHFT3PEI64SYXMAXBJMISWFPD72A"/>
    <s v="Amazon Customer"/>
    <n v="809"/>
    <s v="&gt;₹500"/>
    <n v="1545"/>
    <n v="1507920"/>
    <n v="0.48"/>
    <s v="41-50%"/>
    <n v="47.637540453074436"/>
    <x v="0"/>
    <x v="8"/>
    <n v="976"/>
    <n v="4.6760000000000002"/>
    <s v="RBEG7QZLRCJDN"/>
  </r>
  <r>
    <x v="1144"/>
    <s v="Lifelong LLEK15 Electric Kettle"/>
    <x v="0"/>
    <s v="Kitchen&amp;HomeAppliances"/>
    <s v="SmallKitchenAppliances"/>
    <s v="AHM4ZOXDCO5UNP4WQUXKP4NWX64A"/>
    <s v="Salman Ahmad"/>
    <n v="549"/>
    <s v="&gt;₹500"/>
    <n v="1000"/>
    <n v="1074000"/>
    <n v="0.45"/>
    <s v="41-50%"/>
    <n v="45.1"/>
    <x v="0"/>
    <x v="12"/>
    <n v="1074"/>
    <n v="4.6740000000000004"/>
    <s v="R2QR5PM0ELMWD3"/>
  </r>
  <r>
    <x v="1145"/>
    <s v="Duracell Type C To"/>
    <x v="2"/>
    <s v="Accessories&amp;Peripherals"/>
    <s v="Cables&amp;Accessories"/>
    <s v="AHRUMHBZ7IAQPLH4W5Y3A6HLQFVA"/>
    <s v="Mathew Jibin"/>
    <n v="970"/>
    <s v="&gt;₹500"/>
    <n v="1999"/>
    <n v="923538"/>
    <n v="0.51"/>
    <s v="51-60%"/>
    <n v="51.475737868934466"/>
    <x v="1"/>
    <x v="6"/>
    <n v="462"/>
    <n v="4.6619999999999999"/>
    <s v="R32JZC43P990BL"/>
  </r>
  <r>
    <x v="1146"/>
    <s v="Duracell Type C To"/>
    <x v="2"/>
    <s v="Accessories&amp;Peripherals"/>
    <s v="Cables&amp;Accessories"/>
    <s v="AHRUMHBZ7IAQPLH4W5Y3A6HLQFVA"/>
    <s v="Mathew Jibin"/>
    <n v="970"/>
    <s v="&gt;₹500"/>
    <n v="1999"/>
    <n v="923538"/>
    <n v="0.51"/>
    <s v="51-60%"/>
    <n v="51.475737868934466"/>
    <x v="1"/>
    <x v="6"/>
    <n v="462"/>
    <n v="4.6619999999999999"/>
    <s v="R32JZC43P990BL"/>
  </r>
  <r>
    <x v="1147"/>
    <s v="AGARO Classic Portable Yogurt"/>
    <x v="0"/>
    <s v="Kitchen&amp;HomeAppliances"/>
    <s v="SmallKitchenAppliances"/>
    <s v="AGYTFOW77SU6CYA7L2ID3IYBWMLA"/>
    <s v="Anya"/>
    <n v="587"/>
    <s v="&gt;₹500"/>
    <n v="1295"/>
    <n v="721315"/>
    <n v="0.55000000000000004"/>
    <s v="51-60%"/>
    <n v="54.671814671814666"/>
    <x v="1"/>
    <x v="2"/>
    <n v="557"/>
    <n v="4.657"/>
    <s v="R243ZL6I5OCPFC"/>
  </r>
  <r>
    <x v="1148"/>
    <s v="Morphy Richards Aristo 2000"/>
    <x v="0"/>
    <s v="Heating,Cooling&amp;AirQuality"/>
    <s v="RoomHeaters"/>
    <s v="AETUVXSYNBLCDT2ZXECIXNWDVCEQ"/>
    <s v="Lakhan Singh Kushwaha"/>
    <n v="3711"/>
    <s v="&gt;₹500"/>
    <n v="4495"/>
    <n v="1600220"/>
    <n v="0.17"/>
    <s v="11-20%"/>
    <n v="17.441601779755285"/>
    <x v="0"/>
    <x v="3"/>
    <n v="356"/>
    <n v="4.6559999999999997"/>
    <s v="R1RIXV8K7LNZPG"/>
  </r>
  <r>
    <x v="1149"/>
    <s v="Samsung Original Type C"/>
    <x v="2"/>
    <s v="Accessories&amp;Peripherals"/>
    <s v="Cables&amp;Accessories"/>
    <s v="AEQWVGESA7TDGK7KZ4DAJQGYH32A"/>
    <s v="Avishek Majumdar"/>
    <n v="599"/>
    <s v="&gt;₹500"/>
    <n v="599"/>
    <n v="212645"/>
    <n v="0"/>
    <s v="0-10%"/>
    <n v="0"/>
    <x v="0"/>
    <x v="3"/>
    <n v="355"/>
    <n v="4.6549999999999994"/>
    <s v="R2Z9ENI1BK4EAB"/>
  </r>
  <r>
    <x v="1150"/>
    <s v="Samsung Original Type C"/>
    <x v="2"/>
    <s v="Accessories&amp;Peripherals"/>
    <s v="Cables&amp;Accessories"/>
    <s v="AEQWVGESA7TDGK7KZ4DAJQGYH32A"/>
    <s v="Avishek Majumdar"/>
    <n v="599"/>
    <s v="&gt;₹500"/>
    <n v="599"/>
    <n v="212645"/>
    <n v="0"/>
    <s v="0-10%"/>
    <n v="0"/>
    <x v="0"/>
    <x v="3"/>
    <n v="355"/>
    <n v="4.6549999999999994"/>
    <s v="R2Z9ENI1BK4EAB"/>
  </r>
  <r>
    <x v="1151"/>
    <s v="JM SELLER 180 W"/>
    <x v="0"/>
    <s v="Kitchen&amp;HomeAppliances"/>
    <s v="SmallKitchenAppliances"/>
    <s v="AFGPSJTYN4E3AQJH23WKOKD2FZCA"/>
    <s v="Nazimali"/>
    <n v="474"/>
    <s v="₹200-₹500"/>
    <n v="1299"/>
    <n v="714450"/>
    <n v="0.64"/>
    <s v="61-70%"/>
    <n v="63.510392609699771"/>
    <x v="1"/>
    <x v="2"/>
    <n v="550"/>
    <n v="4.6499999999999995"/>
    <s v="R3OF7DKU80WNEX"/>
  </r>
  <r>
    <x v="1152"/>
    <s v="oraimo 65W Type C"/>
    <x v="2"/>
    <s v="Accessories&amp;Peripherals"/>
    <s v="Cables&amp;Accessories"/>
    <s v="AEOIHOJD3O5MYSVWZOBDUJGYWZGQ"/>
    <s v="Prakash Luhariya"/>
    <n v="349"/>
    <s v="₹200-₹500"/>
    <n v="899"/>
    <n v="133951"/>
    <n v="0.61"/>
    <s v="61-70%"/>
    <n v="61.179087875417125"/>
    <x v="1"/>
    <x v="4"/>
    <n v="149"/>
    <n v="4.649"/>
    <s v="RDFETF8YFDP96"/>
  </r>
  <r>
    <x v="1153"/>
    <s v="oraimo 65W Type C"/>
    <x v="2"/>
    <s v="Accessories&amp;Peripherals"/>
    <s v="Cables&amp;Accessories"/>
    <s v="AEOIHOJD3O5MYSVWZOBDUJGYWZGQ"/>
    <s v="Prakash Luhariya"/>
    <n v="349"/>
    <s v="₹200-₹500"/>
    <n v="899"/>
    <n v="133951"/>
    <n v="0.61"/>
    <s v="61-70%"/>
    <n v="61.179087875417125"/>
    <x v="1"/>
    <x v="4"/>
    <n v="149"/>
    <n v="4.649"/>
    <s v="RDFETF8YFDP96"/>
  </r>
  <r>
    <x v="1154"/>
    <s v="Zuvexa Egg Boiler Poacher"/>
    <x v="0"/>
    <s v="Kitchen&amp;HomeAppliances"/>
    <s v="SmallKitchenAppliances"/>
    <s v="AGATYIKGAWO26SQJ7K7TDN2LFUSQ"/>
    <s v="E VEERESH"/>
    <n v="419"/>
    <s v="₹200-₹500"/>
    <n v="999"/>
    <n v="226773"/>
    <n v="0.57999999999999996"/>
    <s v="51-60%"/>
    <n v="58.058058058058059"/>
    <x v="1"/>
    <x v="1"/>
    <n v="227"/>
    <n v="4.6270000000000007"/>
    <s v="R3LK3T3R4O8FU7"/>
  </r>
  <r>
    <x v="1155"/>
    <s v="Lapster 65W compatible for"/>
    <x v="2"/>
    <s v="Accessories&amp;Peripherals"/>
    <s v="Cables&amp;Accessories"/>
    <s v="AHFENRYJG4LPXDTUGEMG335VICSQ"/>
    <s v="Saurabh Aggarwal"/>
    <n v="199"/>
    <s v="₹200"/>
    <n v="999"/>
    <n v="126873"/>
    <n v="0.8"/>
    <s v="71-80%"/>
    <n v="80.08008008008008"/>
    <x v="1"/>
    <x v="4"/>
    <n v="127"/>
    <n v="4.6269999999999998"/>
    <s v="R14ZOPYFHOYYRQ"/>
  </r>
  <r>
    <x v="1156"/>
    <s v="Lapster 65W compatible for"/>
    <x v="2"/>
    <s v="Accessories&amp;Peripherals"/>
    <s v="Cables&amp;Accessories"/>
    <s v="AHFENRYJG4LPXDTUGEMG335VICSQ"/>
    <s v="Saurabh Aggarwal"/>
    <n v="199"/>
    <s v="₹200"/>
    <n v="999"/>
    <n v="126873"/>
    <n v="0.8"/>
    <s v="71-80%"/>
    <n v="80.08008008008008"/>
    <x v="1"/>
    <x v="4"/>
    <n v="127"/>
    <n v="4.6269999999999998"/>
    <s v="R14ZOPYFHOYYRQ"/>
  </r>
  <r>
    <x v="1157"/>
    <s v="King Shine Multi Retractable"/>
    <x v="2"/>
    <s v="Accessories&amp;Peripherals"/>
    <s v="Cables&amp;Accessories"/>
    <s v="AEZDBVRL3E3S2Q2C7LEY3TTQVVFA"/>
    <s v="Akshay B"/>
    <n v="347"/>
    <s v="₹200-₹500"/>
    <n v="999"/>
    <n v="1119879"/>
    <n v="0.65"/>
    <s v="61-70%"/>
    <n v="65.265265265265256"/>
    <x v="1"/>
    <x v="9"/>
    <n v="1121"/>
    <n v="4.6210000000000004"/>
    <s v="R1B1J4358749FT"/>
  </r>
  <r>
    <x v="1158"/>
    <s v="Classmate Pulse 1 Subject"/>
    <x v="5"/>
    <s v="OfficePaperProducts"/>
    <s v="Paper"/>
    <s v="AFXZNVON4LZKKL23DAL7IPT5ZJUA"/>
    <s v="Puneet Sharma"/>
    <n v="300"/>
    <s v="₹200-₹500"/>
    <n v="300"/>
    <n v="125700"/>
    <n v="0"/>
    <s v="0-10%"/>
    <n v="0"/>
    <x v="0"/>
    <x v="6"/>
    <n v="419"/>
    <n v="4.6189999999999998"/>
    <s v="R3I568NWPF5187"/>
  </r>
  <r>
    <x v="1159"/>
    <s v="Melbon VM-905 2000-Watt Room"/>
    <x v="0"/>
    <s v="Heating,Cooling&amp;AirQuality"/>
    <s v="RoomHeaters"/>
    <s v="AENGRDSABHKCYNYJPZ2SML6FWVHA"/>
    <s v="Shyam"/>
    <n v="998"/>
    <s v="&gt;₹500"/>
    <n v="2999"/>
    <n v="26991"/>
    <n v="0.67"/>
    <s v="61-70%"/>
    <n v="66.722240746915645"/>
    <x v="1"/>
    <x v="11"/>
    <n v="9"/>
    <n v="4.609"/>
    <s v="R2REMFEEN6UKBC"/>
  </r>
  <r>
    <x v="1160"/>
    <s v="Bulfyss USB Rechargeable Lint"/>
    <x v="0"/>
    <s v="Kitchen&amp;HomeAppliances"/>
    <s v="Vacuum,Cleaning&amp;Ironing"/>
    <s v="AFEKMA42BV5FJVCTFCTNOITU3J5Q"/>
    <s v="Andrew Watson"/>
    <n v="1099"/>
    <s v="&gt;₹500"/>
    <n v="1999"/>
    <n v="1207396"/>
    <n v="0.45"/>
    <s v="41-50%"/>
    <n v="45.022511255627812"/>
    <x v="0"/>
    <x v="0"/>
    <n v="604"/>
    <n v="4.6040000000000001"/>
    <s v="R72U42YTSBK1O"/>
  </r>
  <r>
    <x v="1161"/>
    <s v="Airtel Digital TV HD"/>
    <x v="1"/>
    <s v="HomeTheater,TV&amp;Video"/>
    <s v="SatelliteEquipment"/>
    <s v="AGQYZLWPXBTZCFFSJ7N4E5MU6FQA"/>
    <s v="Chhaya Singh"/>
    <n v="1299"/>
    <s v="&gt;₹500"/>
    <n v="2499"/>
    <n v="752199"/>
    <n v="0.48"/>
    <s v="41-50%"/>
    <n v="48.019207683073226"/>
    <x v="0"/>
    <x v="3"/>
    <n v="301"/>
    <n v="4.601"/>
    <s v="R1SLOPXHKI14S6"/>
  </r>
  <r>
    <x v="1162"/>
    <s v="Duracell Micro USB 3A"/>
    <x v="2"/>
    <s v="Accessories&amp;Peripherals"/>
    <s v="Cables&amp;Accessories"/>
    <s v="AGQTTQWEOQLPO3PV6XEDCWZHVFNQ"/>
    <s v="Ajay Tripathi"/>
    <n v="320"/>
    <s v="₹200-₹500"/>
    <n v="599"/>
    <n v="294109"/>
    <n v="0.47"/>
    <s v="41-50%"/>
    <n v="46.57762938230384"/>
    <x v="0"/>
    <x v="2"/>
    <n v="491"/>
    <n v="4.5909999999999993"/>
    <s v="R3H60TG402OZD8"/>
  </r>
  <r>
    <x v="1163"/>
    <s v="Duracell Type-C To Micro"/>
    <x v="2"/>
    <s v="Accessories&amp;Peripherals"/>
    <s v="Cables&amp;Accessories"/>
    <s v="AG7TJLDLH3HOUPRBUFW6KNUEGO4A"/>
    <s v="chetan w."/>
    <n v="368"/>
    <s v="₹200-₹500"/>
    <n v="699"/>
    <n v="270513"/>
    <n v="0.47"/>
    <s v="41-50%"/>
    <n v="47.353361945636621"/>
    <x v="0"/>
    <x v="6"/>
    <n v="387"/>
    <n v="4.5869999999999997"/>
    <s v="R10G3GXLZIE38O"/>
  </r>
  <r>
    <x v="1164"/>
    <s v="HealthSense Rechargeable Lint Remover"/>
    <x v="0"/>
    <s v="Kitchen&amp;HomeAppliances"/>
    <s v="Vacuum,Cleaning&amp;Ironing"/>
    <s v="AFXT4M4YZCGYWUG22BMXEOB7VUOA"/>
    <s v="Jemin"/>
    <n v="999"/>
    <s v="&gt;₹500"/>
    <n v="1500"/>
    <n v="579000"/>
    <n v="0.33"/>
    <s v="31-40%"/>
    <n v="33.4"/>
    <x v="0"/>
    <x v="6"/>
    <n v="386"/>
    <n v="4.5860000000000003"/>
    <s v="RVV3VEBYM65XS"/>
  </r>
  <r>
    <x v="1165"/>
    <s v="Duracell USB C To"/>
    <x v="2"/>
    <s v="Accessories&amp;Peripherals"/>
    <s v="Cables&amp;Accessories"/>
    <s v="AHZWJCVEIEI76H2VGMUSN5D735IQ"/>
    <s v="Govind Gujarathi"/>
    <n v="970"/>
    <s v="&gt;₹500"/>
    <n v="1999"/>
    <n v="367816"/>
    <n v="0.51"/>
    <s v="51-60%"/>
    <n v="51.475737868934466"/>
    <x v="1"/>
    <x v="1"/>
    <n v="184"/>
    <n v="4.5840000000000005"/>
    <s v="R1Y30KU04V3QF4"/>
  </r>
  <r>
    <x v="1166"/>
    <s v="Duracell USB C To"/>
    <x v="2"/>
    <s v="Accessories&amp;Peripherals"/>
    <s v="Cables&amp;Accessories"/>
    <s v="AHZWJCVEIEI76H2VGMUSN5D735IQ"/>
    <s v="Govind Gujarathi"/>
    <n v="970"/>
    <s v="&gt;₹500"/>
    <n v="1999"/>
    <n v="367816"/>
    <n v="0.51"/>
    <s v="51-60%"/>
    <n v="51.475737868934466"/>
    <x v="1"/>
    <x v="1"/>
    <n v="184"/>
    <n v="4.5840000000000005"/>
    <s v="R1Y30KU04V3QF4"/>
  </r>
  <r>
    <x v="1167"/>
    <s v="Duracell USB C To"/>
    <x v="2"/>
    <s v="Accessories&amp;Peripherals"/>
    <s v="Cables&amp;Accessories"/>
    <s v="AHZWJCVEIEI76H2VGMUSN5D735IQ"/>
    <s v="Govind Gujarathi"/>
    <n v="970"/>
    <s v="&gt;₹500"/>
    <n v="1999"/>
    <n v="367816"/>
    <n v="0.51"/>
    <s v="51-60%"/>
    <n v="51.475737868934466"/>
    <x v="1"/>
    <x v="1"/>
    <n v="184"/>
    <n v="4.5840000000000005"/>
    <s v="R1Y30KU04V3QF4"/>
  </r>
  <r>
    <x v="1168"/>
    <s v="Sounce 65W OnePlus Dash"/>
    <x v="2"/>
    <s v="Accessories&amp;Peripherals"/>
    <s v="Cables&amp;Accessories"/>
    <s v="AHUH7OYN3LAUATF5EGA575WCDI6A"/>
    <s v="Vani"/>
    <n v="199"/>
    <s v="₹200"/>
    <n v="999"/>
    <n v="575424"/>
    <n v="0.8"/>
    <s v="71-80%"/>
    <n v="80.08008008008008"/>
    <x v="1"/>
    <x v="0"/>
    <n v="576"/>
    <n v="4.5759999999999996"/>
    <s v="RW294SCHB5QTK"/>
  </r>
  <r>
    <x v="1169"/>
    <s v="Sounce 65W OnePlus Dash"/>
    <x v="2"/>
    <s v="Accessories&amp;Peripherals"/>
    <s v="Cables&amp;Accessories"/>
    <s v="AHUH7OYN3LAUATF5EGA575WCDI6A"/>
    <s v="Vani"/>
    <n v="199"/>
    <s v="₹200"/>
    <n v="999"/>
    <n v="574425"/>
    <n v="0.8"/>
    <s v="71-80%"/>
    <n v="80.08008008008008"/>
    <x v="1"/>
    <x v="0"/>
    <n v="575"/>
    <n v="4.5750000000000002"/>
    <s v="RW294SCHB5QTK"/>
  </r>
  <r>
    <x v="1170"/>
    <s v="Gadgetronics Digital Kitchen Weighing"/>
    <x v="0"/>
    <s v="Kitchen&amp;HomeAppliances"/>
    <s v="SmallKitchenAppliances"/>
    <s v="AF67LQRZS6WAY2MDTZEV7V5VKLLQ"/>
    <s v="Placeholder"/>
    <n v="799"/>
    <s v="&gt;₹500"/>
    <n v="2999"/>
    <n v="188937"/>
    <n v="0.73"/>
    <s v="71-80%"/>
    <n v="73.357785928642883"/>
    <x v="1"/>
    <x v="4"/>
    <n v="63"/>
    <n v="4.5629999999999997"/>
    <s v="RV3NO42W0C95H"/>
  </r>
  <r>
    <x v="1171"/>
    <s v="Lapster Caddy for ssd"/>
    <x v="2"/>
    <s v="Components"/>
    <s v="InternalHardDrives"/>
    <s v="AF52SZE3RZ4OMSOTV2XLI7FOVKMA"/>
    <s v="Vismay"/>
    <n v="199"/>
    <s v="₹200"/>
    <n v="999"/>
    <n v="361638"/>
    <n v="0.8"/>
    <s v="71-80%"/>
    <n v="80.08008008008008"/>
    <x v="1"/>
    <x v="6"/>
    <n v="362"/>
    <n v="4.5620000000000003"/>
    <s v="R1WLBATEAWUA8W"/>
  </r>
  <r>
    <x v="1172"/>
    <s v="OnePlus Nord Watch with"/>
    <x v="1"/>
    <s v="WearableTechnology"/>
    <s v="SmartWatches"/>
    <s v="AGWQCZIF4W7MPCFGEWBBYGVWS22Q"/>
    <s v="Faizalmalek"/>
    <n v="4999"/>
    <s v="&gt;₹500"/>
    <n v="6999"/>
    <n v="5305242"/>
    <n v="0.28999999999999998"/>
    <s v="21-30%"/>
    <n v="28.575510787255322"/>
    <x v="0"/>
    <x v="5"/>
    <n v="758"/>
    <n v="4.5579999999999998"/>
    <s v="R2E39V9PQNSKB2"/>
  </r>
  <r>
    <x v="1173"/>
    <s v="Gizga Essentials Webcam Cover,"/>
    <x v="2"/>
    <s v="Accessories&amp;Peripherals"/>
    <s v="LaptopAccessories"/>
    <s v="AEKOR4KOSCMLNF7H2XKEERKJ4XRQ"/>
    <s v="Jayakrishna Shenoy"/>
    <n v="69"/>
    <s v="₹200"/>
    <n v="299"/>
    <n v="76245"/>
    <n v="0.77"/>
    <s v="71-80%"/>
    <n v="76.923076923076934"/>
    <x v="1"/>
    <x v="3"/>
    <n v="255"/>
    <n v="4.5549999999999997"/>
    <s v="R73A6T8MRDZIC"/>
  </r>
  <r>
    <x v="1174"/>
    <s v="Portronics Konnect L 20W"/>
    <x v="2"/>
    <s v="Accessories&amp;Peripherals"/>
    <s v="Cables&amp;Accessories"/>
    <s v="AF6SKHWKK53BMAI6UVJA5FJMLK3A"/>
    <s v="manish"/>
    <n v="263"/>
    <s v="₹200-₹500"/>
    <n v="699"/>
    <n v="314550"/>
    <n v="0.62"/>
    <s v="61-70%"/>
    <n v="62.374821173104436"/>
    <x v="1"/>
    <x v="2"/>
    <n v="450"/>
    <n v="4.55"/>
    <s v="R1LG3XV2XYCQQB"/>
  </r>
  <r>
    <x v="1175"/>
    <s v="Portronics Konnect L 20W"/>
    <x v="2"/>
    <s v="Accessories&amp;Peripherals"/>
    <s v="Cables&amp;Accessories"/>
    <s v="AF6SKHWKK53BMAI6UVJA5FJMLK3A"/>
    <s v="manish"/>
    <n v="263"/>
    <s v="₹200-₹500"/>
    <n v="699"/>
    <n v="314550"/>
    <n v="0.62"/>
    <s v="61-70%"/>
    <n v="62.374821173104436"/>
    <x v="1"/>
    <x v="2"/>
    <n v="450"/>
    <n v="4.55"/>
    <s v="R1LG3XV2XYCQQB"/>
  </r>
  <r>
    <x v="1176"/>
    <s v="Hindware Atlantic Compacto 3"/>
    <x v="0"/>
    <s v="Heating,Cooling&amp;AirQuality"/>
    <s v="WaterHeaters&amp;Geysers"/>
    <s v="AFS5PZPVKEP3UJSDPRPDIR2MKGHA"/>
    <s v="SUBHENDU KUMAR PATTNAIK"/>
    <n v="2399"/>
    <s v="&gt;₹500"/>
    <n v="4590"/>
    <n v="2037960"/>
    <n v="0.48"/>
    <s v="41-50%"/>
    <n v="47.734204793028326"/>
    <x v="0"/>
    <x v="2"/>
    <n v="444"/>
    <n v="4.5439999999999996"/>
    <s v="R3DYK05V939SQQ"/>
  </r>
  <r>
    <x v="1177"/>
    <s v="Newly Launched Boult Dive+"/>
    <x v="1"/>
    <s v="WearableTechnology"/>
    <s v="SmartWatches"/>
    <s v="AH3DPBR7M2QD4UAT3SOYSFP4WTAQ"/>
    <s v="Dheeraj"/>
    <n v="1999"/>
    <s v="&gt;₹500"/>
    <n v="8499"/>
    <n v="2039760"/>
    <n v="0.76"/>
    <s v="71-80%"/>
    <n v="76.479585833627482"/>
    <x v="1"/>
    <x v="3"/>
    <n v="240"/>
    <n v="4.54"/>
    <s v="R3673WOUZQ8VY4"/>
  </r>
  <r>
    <x v="1178"/>
    <s v="Noise_Colorfit Smart Watch Charger"/>
    <x v="1"/>
    <s v="WearableTechnology"/>
    <s v="SmartWatches"/>
    <s v="AHCY2NLFROLZAQ3YQAKVF3DMHB7Q"/>
    <s v="Qazi a."/>
    <n v="249"/>
    <s v="₹200-₹500"/>
    <n v="999"/>
    <n v="37962"/>
    <n v="0.75"/>
    <s v="71-80%"/>
    <n v="75.075075075075077"/>
    <x v="1"/>
    <x v="4"/>
    <n v="38"/>
    <n v="4.5380000000000003"/>
    <s v="R1WVE2XLG4MKR0"/>
  </r>
  <r>
    <x v="1179"/>
    <s v="Noise Agile 2 Buzz"/>
    <x v="1"/>
    <s v="WearableTechnology"/>
    <s v="SmartWatches"/>
    <s v="AE5DHPL6NSPL4NZU5YM6P2U67ZSQ"/>
    <s v="Harshil Sheth"/>
    <n v="2499"/>
    <s v="&gt;₹500"/>
    <n v="5999"/>
    <n v="4967172"/>
    <n v="0.57999999999999996"/>
    <s v="51-60%"/>
    <n v="58.343057176196034"/>
    <x v="1"/>
    <x v="8"/>
    <n v="828"/>
    <n v="4.5280000000000005"/>
    <s v="RPGI8FD8L5XJ6"/>
  </r>
  <r>
    <x v="1180"/>
    <s v="Lapster USB 3 A"/>
    <x v="2"/>
    <s v="Accessories&amp;Peripherals"/>
    <s v="Cables&amp;Accessories"/>
    <s v="AEC4ANXPPWN4RV5YG4JXEVPUXTHA"/>
    <s v="Pavan"/>
    <n v="199"/>
    <s v="₹200"/>
    <n v="999"/>
    <n v="424575"/>
    <n v="0.8"/>
    <s v="71-80%"/>
    <n v="80.08008008008008"/>
    <x v="1"/>
    <x v="2"/>
    <n v="425"/>
    <n v="4.5249999999999995"/>
    <s v="R3ET6IRJTU70BS"/>
  </r>
  <r>
    <x v="1181"/>
    <s v="Homeistic Applience‚Ñ¢ Instant Electric"/>
    <x v="0"/>
    <s v="Heating,Cooling&amp;AirQuality"/>
    <s v="WaterHeaters&amp;Geysers"/>
    <s v="AE57EASYAUGIY3LHBP7QIOETS7IA"/>
    <s v="RITUPARNA BANERJEE"/>
    <n v="1448"/>
    <s v="&gt;₹500"/>
    <n v="2999"/>
    <n v="56981"/>
    <n v="0.52"/>
    <s v="51-60%"/>
    <n v="51.717239079693236"/>
    <x v="1"/>
    <x v="4"/>
    <n v="19"/>
    <n v="4.5190000000000001"/>
    <s v="RXW65D85E5PT7"/>
  </r>
  <r>
    <x v="1182"/>
    <s v="10WeRun Id-116 Bluetooth Smartwatch"/>
    <x v="1"/>
    <s v="WearableTechnology"/>
    <s v="SmartWatches"/>
    <s v="AHR4WZ6M4WXGQP65Z6SSP4LBJJ7A"/>
    <s v="Venkatesan"/>
    <n v="499"/>
    <s v="₹200-₹500"/>
    <n v="1899"/>
    <n v="782388"/>
    <n v="0.74"/>
    <s v="71-80%"/>
    <n v="73.723012111637715"/>
    <x v="1"/>
    <x v="2"/>
    <n v="412"/>
    <n v="4.5119999999999996"/>
    <s v="R31BGTIUFLQNT5"/>
  </r>
  <r>
    <x v="1183"/>
    <s v="!!1000 Watt/2000-Watt Room Heater!!"/>
    <x v="0"/>
    <s v="Heating,Cooling&amp;AirQuality"/>
    <s v="RoomHeaters"/>
    <s v="AFEKJVIJNA64W3J3MTGDJUQ6TQOA"/>
    <s v="Abhay"/>
    <n v="784"/>
    <s v="&gt;₹500"/>
    <n v="1599"/>
    <n v="17589"/>
    <n v="0.51"/>
    <s v="51-60%"/>
    <n v="50.969355847404628"/>
    <x v="1"/>
    <x v="4"/>
    <n v="11"/>
    <n v="4.5110000000000001"/>
    <s v="R2SBOJRVH87Z3A"/>
  </r>
  <r>
    <x v="1184"/>
    <s v="WANBO X1 Pro (Upgraded)"/>
    <x v="1"/>
    <s v="HomeTheater,TV&amp;Video"/>
    <s v="Projectors"/>
    <s v="AGJUSTWREQRCTY3KJHDL6I2MZDTA"/>
    <s v="parveen"/>
    <n v="13990"/>
    <s v="&gt;₹500"/>
    <n v="28900"/>
    <n v="202300"/>
    <n v="0.52"/>
    <s v="51-60%"/>
    <n v="51.591695501730108"/>
    <x v="1"/>
    <x v="4"/>
    <n v="7"/>
    <n v="4.5069999999999997"/>
    <s v="R15DQIQZ16IEL9"/>
  </r>
  <r>
    <x v="1185"/>
    <s v="Amazon Basics Magic Slate"/>
    <x v="2"/>
    <s v="Accessories&amp;Peripherals"/>
    <s v="Keyboards,Mice&amp;InputDevices"/>
    <s v="AEREPHGDEP7EUMBCNLBQ67GNJQMA"/>
    <s v="Prince kumar"/>
    <n v="289"/>
    <s v="₹200-₹500"/>
    <n v="999"/>
    <n v="400599"/>
    <n v="0.71"/>
    <s v="71-80%"/>
    <n v="71.071071071071074"/>
    <x v="1"/>
    <x v="2"/>
    <n v="401"/>
    <n v="4.5009999999999994"/>
    <s v="R37B1CGX8LWLNS"/>
  </r>
  <r>
    <x v="1186"/>
    <s v="TCL 80 cm (32"/>
    <x v="1"/>
    <s v="HomeTheater,TV&amp;Video"/>
    <s v="Televisions"/>
    <s v="AFRONQAZPYZARLWLDQM2VXS7ZTIQ"/>
    <s v="Amazon Customer"/>
    <n v="10901"/>
    <s v="&gt;₹500"/>
    <n v="30990"/>
    <n v="12334020"/>
    <n v="0.65"/>
    <s v="61-70%"/>
    <n v="64.824136818328498"/>
    <x v="1"/>
    <x v="2"/>
    <n v="398"/>
    <n v="4.4979999999999993"/>
    <s v="R95AYORS91NWX"/>
  </r>
  <r>
    <x v="1187"/>
    <s v="Orient Electric Aura Neo"/>
    <x v="0"/>
    <s v="Heating,Cooling&amp;AirQuality"/>
    <s v="WaterHeaters&amp;Geysers"/>
    <s v="AFFEE53W5EYO6PULAOG7PB3ROPMQ"/>
    <s v="Prashant"/>
    <n v="2790"/>
    <s v="&gt;₹500"/>
    <n v="4890"/>
    <n v="2875320"/>
    <n v="0.43"/>
    <s v="41-50%"/>
    <n v="42.944785276073624"/>
    <x v="0"/>
    <x v="7"/>
    <n v="588"/>
    <n v="4.4879999999999995"/>
    <s v="R3MTH1DRIEXJ4M"/>
  </r>
  <r>
    <x v="1188"/>
    <s v="Bajaj Deluxe 2000 Watts"/>
    <x v="0"/>
    <s v="Heating,Cooling&amp;AirQuality"/>
    <s v="RoomHeaters"/>
    <s v="AHQLMUZTIPYZJ3Z5YZSFDWES7DGA"/>
    <s v="Raushan Kumar singh"/>
    <n v="1409"/>
    <s v="&gt;₹500"/>
    <n v="1639"/>
    <n v="1289893"/>
    <n v="0.14000000000000001"/>
    <s v="11-20%"/>
    <n v="14.032946918852959"/>
    <x v="0"/>
    <x v="8"/>
    <n v="787"/>
    <n v="4.4870000000000001"/>
    <s v="R46KBLJ4XGT53"/>
  </r>
  <r>
    <x v="1189"/>
    <s v="INALSA Vaccum Cleaner Handheld"/>
    <x v="0"/>
    <s v="Kitchen&amp;HomeAppliances"/>
    <s v="Vacuum,Cleaning&amp;Ironing"/>
    <s v="AE4L3MBEACOHT7Y7GGWQ72DUJ6SA"/>
    <s v="Avishek Saha Chowdhury"/>
    <n v="1799"/>
    <s v="&gt;₹500"/>
    <n v="3295"/>
    <n v="2263665"/>
    <n v="0.45"/>
    <s v="41-50%"/>
    <n v="45.402124430955993"/>
    <x v="0"/>
    <x v="5"/>
    <n v="687"/>
    <n v="4.4870000000000001"/>
    <s v="RHK81ZNE4PTND"/>
  </r>
  <r>
    <x v="1190"/>
    <s v="7SEVEN¬Æ Compatible Lg Smart"/>
    <x v="1"/>
    <s v="HomeTheater,TV&amp;Video"/>
    <s v="Accessories"/>
    <s v="AFQW4AC4GLYGQC4MXQWMGJM2FWRA"/>
    <s v="Abhishek Maji"/>
    <n v="349"/>
    <s v="₹200-₹500"/>
    <n v="599"/>
    <n v="170116"/>
    <n v="0.42"/>
    <s v="41-50%"/>
    <n v="41.736227045075125"/>
    <x v="0"/>
    <x v="6"/>
    <n v="284"/>
    <n v="4.484"/>
    <s v="R13ILSZ9UIVWZM"/>
  </r>
  <r>
    <x v="1191"/>
    <s v="Samsung Galaxy M04 Dark"/>
    <x v="1"/>
    <s v="Mobiles&amp;Accessories"/>
    <s v="Smartphones&amp;BasicMobiles"/>
    <s v="AGOWF5LLDDKUJTPYF4WOO5RKT4JA"/>
    <s v="P S Agarwal"/>
    <n v="9499"/>
    <s v="&gt;₹500"/>
    <n v="11999"/>
    <n v="3407716"/>
    <n v="0.21"/>
    <s v="21-30%"/>
    <n v="20.835069589132427"/>
    <x v="0"/>
    <x v="6"/>
    <n v="284"/>
    <n v="4.484"/>
    <s v="R2RDC6R09NZ0TZ"/>
  </r>
  <r>
    <x v="1192"/>
    <s v="Samsung Galaxy M04 Light"/>
    <x v="1"/>
    <s v="Mobiles&amp;Accessories"/>
    <s v="Smartphones&amp;BasicMobiles"/>
    <s v="AGOWF5LLDDKUJTPYF4WOO5RKT4JA"/>
    <s v="P S Agarwal"/>
    <n v="9499"/>
    <s v="&gt;₹500"/>
    <n v="11999"/>
    <n v="3407716"/>
    <n v="0.21"/>
    <s v="21-30%"/>
    <n v="20.835069589132427"/>
    <x v="0"/>
    <x v="6"/>
    <n v="284"/>
    <n v="4.484"/>
    <s v="R2RDC6R09NZ0TZ"/>
  </r>
  <r>
    <x v="1193"/>
    <s v="Samsung Galaxy M04 Dark"/>
    <x v="1"/>
    <s v="Mobiles&amp;Accessories"/>
    <s v="Smartphones&amp;BasicMobiles"/>
    <s v="AGOWF5LLDDKUJTPYF4WOO5RKT4JA"/>
    <s v="P S Agarwal"/>
    <n v="10499"/>
    <s v="&gt;₹500"/>
    <n v="13499"/>
    <n v="3833716"/>
    <n v="0.22"/>
    <s v="21-30%"/>
    <n v="22.223868434698868"/>
    <x v="0"/>
    <x v="6"/>
    <n v="284"/>
    <n v="4.484"/>
    <s v="R2RDC6R09NZ0TZ"/>
  </r>
  <r>
    <x v="1194"/>
    <s v="SoniVision SA-D10 SA-D100 SA-D40"/>
    <x v="1"/>
    <s v="HomeTheater,TV&amp;Video"/>
    <s v="Accessories"/>
    <s v="AG4UNVU75Q7SYSAHMQ7XNPAM4Y2A"/>
    <s v="Thrinath"/>
    <n v="209"/>
    <s v="₹200-₹500"/>
    <n v="499"/>
    <n v="239021"/>
    <n v="0.57999999999999996"/>
    <s v="51-60%"/>
    <n v="58.116232464929865"/>
    <x v="1"/>
    <x v="0"/>
    <n v="479"/>
    <n v="4.4790000000000001"/>
    <s v="R2U46UVD4IRLY7"/>
  </r>
  <r>
    <x v="1195"/>
    <s v="Venus Digital Kitchen Weighing"/>
    <x v="0"/>
    <s v="Kitchen&amp;HomeAppliances"/>
    <s v="SmallKitchenAppliances"/>
    <s v="AFCTHM6AKLOSBDAUNR7MV55OB3MQ"/>
    <s v="Yuvraj Patil"/>
    <n v="599"/>
    <s v="&gt;₹500"/>
    <n v="2799"/>
    <n v="1617822"/>
    <n v="0.79"/>
    <s v="71-80%"/>
    <n v="78.599499821364773"/>
    <x v="1"/>
    <x v="7"/>
    <n v="578"/>
    <n v="4.4779999999999998"/>
    <s v="R4B8YJ4015C8C"/>
  </r>
  <r>
    <x v="1196"/>
    <s v="Fire-Boltt Gladiator 1.96&quot; Biggest"/>
    <x v="1"/>
    <s v="WearableTechnology"/>
    <s v="SmartWatches"/>
    <s v="AGRV2QBB6JEZZOFFU2SXQ6MD4FKQ"/>
    <s v="Rohit Bhambhani"/>
    <n v="3999"/>
    <s v="&gt;₹500"/>
    <n v="9999"/>
    <n v="729927"/>
    <n v="0.6"/>
    <s v="51-60%"/>
    <n v="60.006000600060005"/>
    <x v="1"/>
    <x v="1"/>
    <n v="73"/>
    <n v="4.4730000000000008"/>
    <s v="R3LPK5GH31P4HW"/>
  </r>
  <r>
    <x v="1197"/>
    <s v="Portronics Ruffpad 12E Re-Writable"/>
    <x v="2"/>
    <s v="Accessories&amp;Peripherals"/>
    <s v="Keyboards,Mice&amp;InputDevices"/>
    <s v="AE376Y5V3WTFCERMS7ZVYUZCFNUQ"/>
    <s v="Kayal"/>
    <n v="469"/>
    <s v="₹200-₹500"/>
    <n v="1499"/>
    <n v="527648"/>
    <n v="0.69"/>
    <s v="61-70%"/>
    <n v="68.71247498332221"/>
    <x v="1"/>
    <x v="2"/>
    <n v="352"/>
    <n v="4.452"/>
    <s v="R2IVS0EXZ8BPG6"/>
  </r>
  <r>
    <x v="1198"/>
    <s v="E-COSMOS Plug in LED"/>
    <x v="2"/>
    <s v="Accessories&amp;Peripherals"/>
    <s v="USBGadgets"/>
    <s v="AECKRXKG6P4WDPQMPD3XPO5ZZ5QA"/>
    <s v="C.M. Dhananjayan"/>
    <n v="89"/>
    <s v="₹200"/>
    <n v="99"/>
    <n v="23859"/>
    <n v="0.1"/>
    <s v="0-10%"/>
    <n v="10.1010101010101"/>
    <x v="0"/>
    <x v="6"/>
    <n v="241"/>
    <n v="4.4409999999999998"/>
    <s v="R1YVU5NMCJDX8M"/>
  </r>
  <r>
    <x v="1199"/>
    <s v="SWAPKART Fast Charging Cable"/>
    <x v="2"/>
    <s v="Accessories&amp;Peripherals"/>
    <s v="Cables&amp;Accessories"/>
    <s v="AEBHZQJ4R2TZ57GOCSTMIP53F4JQ"/>
    <s v="Amazon Customer"/>
    <n v="209"/>
    <s v="₹200-₹500"/>
    <n v="499"/>
    <n v="267464"/>
    <n v="0.57999999999999996"/>
    <s v="51-60%"/>
    <n v="58.116232464929865"/>
    <x v="1"/>
    <x v="7"/>
    <n v="536"/>
    <n v="4.4359999999999999"/>
    <s v="R2LX1M52C4KNJA"/>
  </r>
  <r>
    <x v="1200"/>
    <s v="SWAPKART Fast Charging Cable"/>
    <x v="2"/>
    <s v="Accessories&amp;Peripherals"/>
    <s v="Cables&amp;Accessories"/>
    <s v="AEBHZQJ4R2TZ57GOCSTMIP53F4JQ"/>
    <s v="Amazon Customer"/>
    <n v="209"/>
    <s v="₹200-₹500"/>
    <n v="499"/>
    <n v="267464"/>
    <n v="0.57999999999999996"/>
    <s v="51-60%"/>
    <n v="58.116232464929865"/>
    <x v="1"/>
    <x v="7"/>
    <n v="536"/>
    <n v="4.4359999999999999"/>
    <s v="R2LX1M52C4KNJA"/>
  </r>
  <r>
    <x v="1201"/>
    <s v="Lenovo USB A to"/>
    <x v="2"/>
    <s v="Accessories&amp;Peripherals"/>
    <s v="Cables&amp;Accessories"/>
    <s v="AHVAHTQWBVQ564OYZLFO3ABDUUMQ"/>
    <s v="Yogesh Maini"/>
    <n v="417.44"/>
    <s v="₹200-₹500"/>
    <n v="670"/>
    <n v="350410"/>
    <n v="0.38"/>
    <s v="31-40%"/>
    <n v="37.695522388059707"/>
    <x v="0"/>
    <x v="7"/>
    <n v="523"/>
    <n v="4.423"/>
    <s v="R3OI9NIP86EJMK"/>
  </r>
  <r>
    <x v="1202"/>
    <s v="Havells OFR 13 Wave"/>
    <x v="0"/>
    <s v="Heating,Cooling&amp;AirQuality"/>
    <s v="RoomHeaters"/>
    <s v="AFQS7QOVM7KTUWEZSVZH4XTGNAYA"/>
    <s v="Amazon Customer"/>
    <n v="12499"/>
    <s v="&gt;₹500"/>
    <n v="19825"/>
    <n v="6383650"/>
    <n v="0.37"/>
    <s v="31-40%"/>
    <n v="36.953341740226989"/>
    <x v="0"/>
    <x v="2"/>
    <n v="322"/>
    <n v="4.4219999999999997"/>
    <s v="R27CJ1292FG4JG"/>
  </r>
  <r>
    <x v="1203"/>
    <s v="Amazon Basics 2 Amp"/>
    <x v="1"/>
    <s v="Mobiles&amp;Accessories"/>
    <s v="MobileAccessories"/>
    <s v="AFQ7AUYJOIE2HH63KIUQK45ENQ2A"/>
    <s v="Chittiprolu Ramya"/>
    <n v="219"/>
    <s v="₹200-₹500"/>
    <n v="499"/>
    <n v="6986"/>
    <n v="0.56000000000000005"/>
    <s v="51-60%"/>
    <n v="56.112224448897798"/>
    <x v="1"/>
    <x v="1"/>
    <n v="14"/>
    <n v="4.4140000000000006"/>
    <s v="R33M2Q7OES3GBK"/>
  </r>
  <r>
    <x v="1204"/>
    <s v="Ambrane Unbreakable 3A Fast"/>
    <x v="2"/>
    <s v="Accessories&amp;Peripherals"/>
    <s v="Cables&amp;Accessories"/>
    <s v="AF36YUJUEUU3SA42PFAULM2F5RYA"/>
    <s v="Hitender singh"/>
    <n v="199"/>
    <s v="₹200"/>
    <n v="349"/>
    <n v="109586"/>
    <n v="0.43"/>
    <s v="41-50%"/>
    <n v="42.97994269340974"/>
    <x v="0"/>
    <x v="2"/>
    <n v="314"/>
    <n v="4.4139999999999997"/>
    <s v="RQAF3Q7KCEGHP"/>
  </r>
  <r>
    <x v="1205"/>
    <s v="Ambrane Unbreakable 3A Fast"/>
    <x v="2"/>
    <s v="Accessories&amp;Peripherals"/>
    <s v="Cables&amp;Accessories"/>
    <s v="AF36YUJUEUU3SA42PFAULM2F5RYA"/>
    <s v="Hitender singh"/>
    <n v="199"/>
    <s v="₹200"/>
    <n v="349"/>
    <n v="109586"/>
    <n v="0.43"/>
    <s v="41-50%"/>
    <n v="42.97994269340974"/>
    <x v="0"/>
    <x v="2"/>
    <n v="314"/>
    <n v="4.4139999999999997"/>
    <s v="RQAF3Q7KCEGHP"/>
  </r>
  <r>
    <x v="1206"/>
    <s v="Storite Super Speed USB"/>
    <x v="2"/>
    <s v="Accessories&amp;Peripherals"/>
    <s v="Cables&amp;Accessories"/>
    <s v="AEOHCZKNWRXT3H4Q66WMEMB672IA"/>
    <s v="Akash"/>
    <n v="249"/>
    <s v="₹200-₹500"/>
    <n v="999"/>
    <n v="111888"/>
    <n v="0.75"/>
    <s v="71-80%"/>
    <n v="75.075075075075077"/>
    <x v="1"/>
    <x v="3"/>
    <n v="112"/>
    <n v="4.4119999999999999"/>
    <s v="RDLKA670FVMKY"/>
  </r>
  <r>
    <x v="1207"/>
    <s v="Astigo Compatible Remote Control"/>
    <x v="1"/>
    <s v="HomeTheater,TV&amp;Video"/>
    <s v="Accessories"/>
    <s v="AGYH5QJAFM2JTPYPHRVG23I23RZQ"/>
    <s v="Rahul Bansode"/>
    <n v="299"/>
    <s v="₹200-₹500"/>
    <n v="599"/>
    <n v="424092"/>
    <n v="0.5"/>
    <s v="41-50%"/>
    <n v="50.083472454090149"/>
    <x v="1"/>
    <x v="8"/>
    <n v="708"/>
    <n v="4.4080000000000004"/>
    <s v="R3UKHBPPXQOJ7Q"/>
  </r>
  <r>
    <x v="1208"/>
    <s v="boAt BassHeads 122 Wired"/>
    <x v="1"/>
    <s v="Headphones,Earbuds&amp;Accessories"/>
    <s v="Headphones"/>
    <s v="AEY3XQ3NAOS4ZK53VDEVWJ72UYMA"/>
    <s v="Paras s."/>
    <n v="399"/>
    <s v="₹200-₹500"/>
    <n v="1290"/>
    <n v="265740"/>
    <n v="0.69"/>
    <s v="61-70%"/>
    <n v="69.069767441860463"/>
    <x v="1"/>
    <x v="6"/>
    <n v="206"/>
    <n v="4.4060000000000006"/>
    <s v="RUVNSVGR3C0ZK"/>
  </r>
  <r>
    <x v="1209"/>
    <s v="ZORBES¬Æ Wall Adapter Holder"/>
    <x v="1"/>
    <s v="HomeTheater,TV&amp;Video"/>
    <s v="Accessories"/>
    <s v="AFRFZ7MZMMLKCQJ726M5IWMCUUKA"/>
    <s v="MAHAVIR"/>
    <n v="893"/>
    <s v="&gt;₹500"/>
    <n v="1052"/>
    <n v="111512"/>
    <n v="0.15"/>
    <s v="11-20%"/>
    <n v="15.114068441064637"/>
    <x v="0"/>
    <x v="3"/>
    <n v="106"/>
    <n v="4.4059999999999997"/>
    <s v="R122PZXYO9V78"/>
  </r>
  <r>
    <x v="1210"/>
    <s v="Havells Zella Flap Auto"/>
    <x v="0"/>
    <s v="Heating,Cooling&amp;AirQuality"/>
    <s v="WaterHeaters&amp;Geysers"/>
    <s v="AG2VWPTTUEHEZWGDIYDJWPX7IDJQ"/>
    <s v="Garry"/>
    <n v="1499"/>
    <s v="&gt;₹500"/>
    <n v="3500"/>
    <n v="1060500"/>
    <n v="0.56999999999999995"/>
    <s v="51-60%"/>
    <n v="57.171428571428571"/>
    <x v="1"/>
    <x v="2"/>
    <n v="303"/>
    <n v="4.4029999999999996"/>
    <s v="R2PDTLV982BZ70"/>
  </r>
  <r>
    <x v="1211"/>
    <s v="Livpure Glo Star RO+UV+UF+Mineraliser"/>
    <x v="0"/>
    <s v="Kitchen&amp;HomeAppliances"/>
    <s v="WaterPurifiers&amp;Accessories"/>
    <s v="AHF45IU3KZ4H47ZP3F7CZE7MHYNQ"/>
    <s v="Ushanandhini M"/>
    <n v="8499"/>
    <s v="&gt;₹500"/>
    <n v="16490"/>
    <n v="1599530"/>
    <n v="0.48"/>
    <s v="41-50%"/>
    <n v="48.459672528805335"/>
    <x v="0"/>
    <x v="3"/>
    <n v="97"/>
    <n v="4.3970000000000002"/>
    <s v="R2ZPWCXL5SRL4K"/>
  </r>
  <r>
    <x v="1212"/>
    <s v="Silicone Rubber Earbuds Tips,"/>
    <x v="1"/>
    <s v="Headphones,Earbuds&amp;Accessories"/>
    <s v="Earpads"/>
    <s v="AFCUW5JX2EZRGRGNHO65DGJ2ZNXA"/>
    <s v="Akkuu Akshay"/>
    <n v="99"/>
    <s v="₹200"/>
    <n v="999"/>
    <n v="593406"/>
    <n v="0.9"/>
    <s v="81-90%"/>
    <n v="90.090090090090087"/>
    <x v="1"/>
    <x v="5"/>
    <n v="594"/>
    <n v="4.3940000000000001"/>
    <s v="R2NZAVDD3V0QHH"/>
  </r>
  <r>
    <x v="1213"/>
    <s v="LS LAPSTER Quality Assured"/>
    <x v="2"/>
    <s v="Accessories&amp;Peripherals"/>
    <s v="Cables&amp;Accessories"/>
    <s v="AHCVVEWW2RUKPIMC63N6LXF2DQJQ"/>
    <s v="Rai Sahib"/>
    <n v="199"/>
    <s v="₹200"/>
    <n v="999"/>
    <n v="86913"/>
    <n v="0.8"/>
    <s v="71-80%"/>
    <n v="80.08008008008008"/>
    <x v="1"/>
    <x v="3"/>
    <n v="87"/>
    <n v="4.3869999999999996"/>
    <s v="R111DGF0O8W1N8"/>
  </r>
  <r>
    <x v="1214"/>
    <s v="Wipro Vesta Grill 1000"/>
    <x v="0"/>
    <s v="Kitchen&amp;HomeAppliances"/>
    <s v="SmallKitchenAppliances"/>
    <s v="AGT6US6YWB52FSW73Z6GUN4YKLMA"/>
    <s v="Archana A."/>
    <n v="2079"/>
    <s v="&gt;₹500"/>
    <n v="3099"/>
    <n v="873918"/>
    <n v="0.33"/>
    <s v="31-40%"/>
    <n v="32.913843175217814"/>
    <x v="0"/>
    <x v="2"/>
    <n v="282"/>
    <n v="4.3819999999999997"/>
    <s v="R21NO0SUPFUAO5"/>
  </r>
  <r>
    <x v="1215"/>
    <s v="boAt Airdopes 191G TRUE"/>
    <x v="1"/>
    <s v="Headphones,Earbuds&amp;Accessories"/>
    <s v="Headphones"/>
    <s v="AFQLURVIOJ7LVLKNHB76BZJ5KCZQ"/>
    <s v="Nikhil"/>
    <n v="1599"/>
    <s v="&gt;₹500"/>
    <n v="3490"/>
    <n v="2359240"/>
    <n v="0.54"/>
    <s v="51-60%"/>
    <n v="54.183381088825215"/>
    <x v="1"/>
    <x v="8"/>
    <n v="676"/>
    <n v="4.3760000000000003"/>
    <s v="R3HH89QPKPPH0N"/>
  </r>
  <r>
    <x v="1216"/>
    <s v="Cablet 2.5 Inch SATA"/>
    <x v="2"/>
    <s v="ExternalDevices&amp;DataStorage"/>
    <s v="ExternalHardDisks"/>
    <s v="AECMQ2RLIJLZPBV65R74ZXYWBHDA"/>
    <s v="Ravindra r.m"/>
    <n v="499"/>
    <s v="₹200-₹500"/>
    <n v="775"/>
    <n v="57350"/>
    <n v="0.36"/>
    <s v="31-40%"/>
    <n v="35.612903225806456"/>
    <x v="0"/>
    <x v="3"/>
    <n v="74"/>
    <n v="4.3739999999999997"/>
    <s v="R1NVL27P8VGTP1"/>
  </r>
  <r>
    <x v="1217"/>
    <s v="Room Heater Warmer Wall-Outlet"/>
    <x v="0"/>
    <s v="Heating,Cooling&amp;AirQuality"/>
    <s v="RoomHeaters"/>
    <s v="AH7ZFZAWQV5VTWQHLXZYDGFDNJGQ"/>
    <s v="Eswar Babu"/>
    <n v="799"/>
    <s v="&gt;₹500"/>
    <n v="1989"/>
    <n v="139230"/>
    <n v="0.6"/>
    <s v="51-60%"/>
    <n v="59.82905982905983"/>
    <x v="1"/>
    <x v="3"/>
    <n v="70"/>
    <n v="4.37"/>
    <s v="RZO6XGE3P1DX"/>
  </r>
  <r>
    <x v="1218"/>
    <s v="Shakti Technology S5 High"/>
    <x v="0"/>
    <s v="Kitchen&amp;HomeAppliances"/>
    <s v="Vacuum,Cleaning&amp;Ironing"/>
    <s v="AFS6NM2UFY5M77EWX5YT2KBMWBVQ"/>
    <s v="Ashok"/>
    <n v="5999"/>
    <s v="&gt;₹500"/>
    <n v="9999"/>
    <n v="1699830"/>
    <n v="0.4"/>
    <s v="31-40%"/>
    <n v="40.004000400039999"/>
    <x v="0"/>
    <x v="6"/>
    <n v="170"/>
    <n v="4.37"/>
    <s v="RWSKUEMV0AS0P"/>
  </r>
  <r>
    <x v="1219"/>
    <s v="Amazon Brand - Solimo"/>
    <x v="2"/>
    <s v="Accessories&amp;Peripherals"/>
    <s v="Cables&amp;Accessories"/>
    <s v="AFSOR5M3BW2YXCRDCQKOL2V65TGA"/>
    <s v="Ajay Kumar Balusu"/>
    <n v="129"/>
    <s v="₹200"/>
    <n v="599"/>
    <n v="158735"/>
    <n v="0.78"/>
    <s v="71-80%"/>
    <n v="78.464106844741238"/>
    <x v="1"/>
    <x v="2"/>
    <n v="265"/>
    <n v="4.3649999999999993"/>
    <s v="R2P1ZOKUIQWNZH"/>
  </r>
  <r>
    <x v="1220"/>
    <s v="NK STAR 950 Mbps"/>
    <x v="2"/>
    <s v="NetworkingDevices"/>
    <s v="NetworkAdapters"/>
    <s v="AFWESPH2F54JGI3PJYU2NINBVCAQ"/>
    <s v="Bijoy Debnath"/>
    <n v="218"/>
    <s v="₹200-₹500"/>
    <n v="999"/>
    <n v="162837"/>
    <n v="0.78"/>
    <s v="71-80%"/>
    <n v="78.178178178178186"/>
    <x v="1"/>
    <x v="6"/>
    <n v="163"/>
    <n v="4.3630000000000004"/>
    <s v="R34OST6S1F8457"/>
  </r>
  <r>
    <x v="1221"/>
    <s v="Swiss Military VC03 Wireless"/>
    <x v="0"/>
    <s v="Kitchen&amp;HomeAppliances"/>
    <s v="Vacuum,Cleaning&amp;Ironing"/>
    <s v="AGQB7NBV5YVA7UFL3TOP7HJ4YOWQ"/>
    <s v="Lily Shaw"/>
    <n v="1547"/>
    <s v="&gt;₹500"/>
    <n v="2890"/>
    <n v="1338070"/>
    <n v="0.46"/>
    <s v="41-50%"/>
    <n v="46.470588235294116"/>
    <x v="0"/>
    <x v="7"/>
    <n v="463"/>
    <n v="4.3629999999999995"/>
    <s v="R2DY63XZUWM7SE"/>
  </r>
  <r>
    <x v="1222"/>
    <s v="R B Nova Lint/Fabric"/>
    <x v="0"/>
    <s v="Kitchen&amp;HomeAppliances"/>
    <s v="Vacuum,Cleaning&amp;Ironing"/>
    <s v="AHNVMNUO3GZIOGQKKAGSPTXY5VEQ"/>
    <s v="Mannat s."/>
    <n v="398"/>
    <s v="₹200-₹500"/>
    <n v="1999"/>
    <n v="513743"/>
    <n v="0.8"/>
    <s v="71-80%"/>
    <n v="80.090045022511262"/>
    <x v="1"/>
    <x v="2"/>
    <n v="257"/>
    <n v="4.3569999999999993"/>
    <s v="R27SHBAT3K3F1R"/>
  </r>
  <r>
    <x v="1223"/>
    <s v="Electvision Remote Control Compatible"/>
    <x v="1"/>
    <s v="HomeTheater,TV&amp;Video"/>
    <s v="Accessories"/>
    <s v="AGSMOEVIV64A236CLW3B5JHPYQIA"/>
    <s v="Niranjan"/>
    <n v="339"/>
    <s v="₹200-₹500"/>
    <n v="1999"/>
    <n v="685657"/>
    <n v="0.83"/>
    <s v="81-90%"/>
    <n v="83.041520760380195"/>
    <x v="1"/>
    <x v="0"/>
    <n v="343"/>
    <n v="4.343"/>
    <s v="RHS375RK0RRAQ"/>
  </r>
  <r>
    <x v="1224"/>
    <s v="Shopoflux Silicone Remote Cover"/>
    <x v="1"/>
    <s v="HomeTheater,TV&amp;Video"/>
    <s v="Accessories"/>
    <s v="AHNCUNHIZXTMX6V4WVDHJVC6YOHQ"/>
    <s v="NITIN BHATTI"/>
    <n v="246"/>
    <s v="₹200-₹500"/>
    <n v="600"/>
    <n v="85800"/>
    <n v="0.59"/>
    <s v="51-60%"/>
    <n v="59"/>
    <x v="1"/>
    <x v="6"/>
    <n v="143"/>
    <n v="4.343"/>
    <s v="R3JYRL1ACWZKKY"/>
  </r>
  <r>
    <x v="1225"/>
    <s v="PRUSHTI COVER AND BAGS,"/>
    <x v="1"/>
    <s v="HomeTheater,TV&amp;Video"/>
    <s v="Accessories"/>
    <s v="AEFVBBYV2B2FDYETNBPLPC5ZBS4A"/>
    <s v="Ks"/>
    <n v="199"/>
    <s v="₹200"/>
    <n v="499"/>
    <n v="268462"/>
    <n v="0.6"/>
    <s v="51-60%"/>
    <n v="60.120240480961925"/>
    <x v="1"/>
    <x v="5"/>
    <n v="538"/>
    <n v="4.3380000000000001"/>
    <s v="RSAWD2O7MGQHQ"/>
  </r>
  <r>
    <x v="1226"/>
    <s v="CSI INTERNATIONAL¬Æ Instant Water"/>
    <x v="0"/>
    <s v="Heating,Cooling&amp;AirQuality"/>
    <s v="WaterHeaters&amp;Geysers"/>
    <s v="AGPO6ZBQ2HPAKJULWTNQSP7FOBZQ"/>
    <s v="SHEIK UMAR FAROOK.G"/>
    <n v="1049"/>
    <s v="&gt;₹500"/>
    <n v="2499"/>
    <n v="1594362"/>
    <n v="0.57999999999999996"/>
    <s v="51-60%"/>
    <n v="58.023209283713484"/>
    <x v="1"/>
    <x v="8"/>
    <n v="638"/>
    <n v="4.3380000000000001"/>
    <s v="RWIX4QGK0HB47"/>
  </r>
  <r>
    <x v="1227"/>
    <s v="Pigeon Healthifry Digital Air"/>
    <x v="0"/>
    <s v="Kitchen&amp;HomeAppliances"/>
    <s v="SmallKitchenAppliances"/>
    <s v="AECUHYUPESWI2DB5JMEZQF77VWOA"/>
    <s v="Vishal Tiwari"/>
    <n v="3599"/>
    <s v="&gt;₹500"/>
    <n v="7950"/>
    <n v="1081200"/>
    <n v="0.55000000000000004"/>
    <s v="51-60%"/>
    <n v="54.729559748427668"/>
    <x v="1"/>
    <x v="6"/>
    <n v="136"/>
    <n v="4.3360000000000003"/>
    <s v="R12B5CYZJNMJ8U"/>
  </r>
  <r>
    <x v="1228"/>
    <s v="Kuber Industries Round Non"/>
    <x v="0"/>
    <s v="HomeStorage&amp;Organization"/>
    <s v="LaundryOrganization"/>
    <s v="AGSOQRGXBG47F35QN7GIZU6WKZ6A"/>
    <s v="Piyush Mishra"/>
    <n v="395"/>
    <s v="₹200-₹500"/>
    <n v="499"/>
    <n v="164670"/>
    <n v="0.21"/>
    <s v="21-30%"/>
    <n v="20.841683366733466"/>
    <x v="0"/>
    <x v="0"/>
    <n v="330"/>
    <n v="4.33"/>
    <s v="R1STWXMMXCIH5R"/>
  </r>
  <r>
    <x v="1229"/>
    <s v="HP 330 Wireless Black"/>
    <x v="2"/>
    <s v="Accessories&amp;Peripherals"/>
    <s v="Keyboards,Mice&amp;InputDevices"/>
    <s v="AETHN2CGVNPVX5Y6SAWO6IO7QOEA"/>
    <s v="TZ"/>
    <n v="1409"/>
    <s v="&gt;₹500"/>
    <n v="2199"/>
    <n v="938973"/>
    <n v="0.36"/>
    <s v="31-40%"/>
    <n v="35.925420645748069"/>
    <x v="0"/>
    <x v="7"/>
    <n v="427"/>
    <n v="4.327"/>
    <s v="R2RDB07DGL4GM9"/>
  </r>
  <r>
    <x v="1230"/>
    <s v="Lenovo IdeaPad 3 11th"/>
    <x v="2"/>
    <s v="Laptops"/>
    <s v="TraditionalLaptops"/>
    <s v="AF5IDL42LBZCZ7A5YDGM2QFNUHEQ"/>
    <s v="Amazon Customer"/>
    <n v="37247"/>
    <s v="&gt;₹500"/>
    <n v="59890"/>
    <n v="19344470"/>
    <n v="0.38"/>
    <s v="31-40%"/>
    <n v="37.807647353481386"/>
    <x v="0"/>
    <x v="0"/>
    <n v="323"/>
    <n v="4.3230000000000004"/>
    <s v="R2WGS6Q7F9F4Y5"/>
  </r>
  <r>
    <x v="1231"/>
    <s v="Cello Non-Stick Aluminium Sandwich"/>
    <x v="0"/>
    <s v="Kitchen&amp;HomeAppliances"/>
    <s v="SmallKitchenAppliances"/>
    <s v="AEYYS445R5U3OMTCXTPFPPYIOC3A"/>
    <s v="Rishu"/>
    <n v="299"/>
    <s v="₹200-₹500"/>
    <n v="595"/>
    <n v="186830"/>
    <n v="0.5"/>
    <s v="41-50%"/>
    <n v="49.747899159663866"/>
    <x v="1"/>
    <x v="0"/>
    <n v="314"/>
    <n v="4.3140000000000001"/>
    <s v="R2P5LLM3NUTV98"/>
  </r>
  <r>
    <x v="1232"/>
    <s v="Skadioo WiFi Adapter for"/>
    <x v="2"/>
    <s v="NetworkingDevices"/>
    <s v="NetworkAdapters"/>
    <s v="AG2Q7FISK54KBSPHF7CNNGZ3GLNA"/>
    <s v="swapnil mohit masih"/>
    <n v="199"/>
    <s v="₹200"/>
    <n v="499"/>
    <n v="305388"/>
    <n v="0.6"/>
    <s v="51-60%"/>
    <n v="60.120240480961925"/>
    <x v="1"/>
    <x v="8"/>
    <n v="612"/>
    <n v="4.3120000000000003"/>
    <s v="R3U57AW0L6O5C6"/>
  </r>
  <r>
    <x v="1233"/>
    <s v="7SEVEN¬Æ Compatible for Tata"/>
    <x v="1"/>
    <s v="HomeTheater,TV&amp;Video"/>
    <s v="Accessories"/>
    <s v="AE242TR3GQ6TYC6W4SJ5UYYKBTYQ"/>
    <m/>
    <n v="399"/>
    <s v="₹200-₹500"/>
    <n v="799"/>
    <n v="9588"/>
    <n v="0.5"/>
    <s v="41-50%"/>
    <n v="50.062578222778477"/>
    <x v="1"/>
    <x v="3"/>
    <n v="12"/>
    <n v="4.3119999999999994"/>
    <s v="R38OAD16RVS9D4"/>
  </r>
  <r>
    <x v="1234"/>
    <s v="VU 138 cm (55"/>
    <x v="1"/>
    <s v="HomeTheater,TV&amp;Video"/>
    <s v="Televisions"/>
    <s v="AEH3MURR76DG3TEX3NXIJVJTKBLA"/>
    <s v="nihar mendon"/>
    <n v="29990"/>
    <s v="&gt;₹500"/>
    <n v="65000"/>
    <n v="13715000"/>
    <n v="0.54"/>
    <s v="51-60%"/>
    <n v="53.861538461538458"/>
    <x v="1"/>
    <x v="2"/>
    <n v="211"/>
    <n v="4.3109999999999999"/>
    <s v="RG3VFGY4HM38X"/>
  </r>
  <r>
    <x v="1235"/>
    <s v="CEDO 65W OnePlus Dash"/>
    <x v="2"/>
    <s v="Accessories&amp;Peripherals"/>
    <s v="Cables&amp;Accessories"/>
    <s v="AGE6O2NLNA3NUGORPU4SDK2S23QQ"/>
    <s v="mohd irfan"/>
    <n v="349"/>
    <s v="₹200-₹500"/>
    <n v="599"/>
    <n v="125790"/>
    <n v="0.42"/>
    <s v="41-50%"/>
    <n v="41.736227045075125"/>
    <x v="0"/>
    <x v="2"/>
    <n v="210"/>
    <n v="4.3099999999999996"/>
    <s v="R27HJ954EMEOQK"/>
  </r>
  <r>
    <x v="1236"/>
    <s v="CEDO 65W OnePlus Dash"/>
    <x v="2"/>
    <s v="Accessories&amp;Peripherals"/>
    <s v="Cables&amp;Accessories"/>
    <s v="AGE6O2NLNA3NUGORPU4SDK2S23QQ"/>
    <s v="mohd irfan"/>
    <n v="349"/>
    <s v="₹200-₹500"/>
    <n v="599"/>
    <n v="125790"/>
    <n v="0.42"/>
    <s v="41-50%"/>
    <n v="41.736227045075125"/>
    <x v="0"/>
    <x v="2"/>
    <n v="210"/>
    <n v="4.3099999999999996"/>
    <s v="R27HJ954EMEOQK"/>
  </r>
  <r>
    <x v="1237"/>
    <s v="Kitchenwell Multipurpose Portable Electronic"/>
    <x v="0"/>
    <s v="Kitchen&amp;HomeAppliances"/>
    <s v="SmallKitchenAppliances"/>
    <s v="AGP5YURZQ6W2GKYILORIGKB3NDUQ"/>
    <s v="Rajesh Thakur"/>
    <n v="239"/>
    <s v="₹200-₹500"/>
    <n v="239"/>
    <n v="1673"/>
    <n v="0"/>
    <s v="0-10%"/>
    <n v="0"/>
    <x v="0"/>
    <x v="3"/>
    <n v="7"/>
    <n v="4.3069999999999995"/>
    <s v="R1UQOSA7I0B6CT"/>
  </r>
  <r>
    <x v="1238"/>
    <s v="Maharaja Whiteline Nano Carbon"/>
    <x v="0"/>
    <s v="Heating,Cooling&amp;AirQuality"/>
    <s v="RoomHeaters"/>
    <s v="AEKB7MS4WMERS6DHWXCANJ5TPTRA"/>
    <s v="Amazon Customer"/>
    <n v="1235"/>
    <s v="&gt;₹500"/>
    <n v="1499"/>
    <n v="304297"/>
    <n v="0.18"/>
    <s v="11-20%"/>
    <n v="17.61174116077385"/>
    <x v="0"/>
    <x v="2"/>
    <n v="203"/>
    <n v="4.3029999999999999"/>
    <s v="R380FB13JOT72K"/>
  </r>
  <r>
    <x v="1239"/>
    <s v="SKYWALL 81.28 cm (32"/>
    <x v="1"/>
    <s v="HomeTheater,TV&amp;Video"/>
    <s v="Televisions"/>
    <s v="AFZBEV4BOWGRSEH2PK7D65ZW66PA"/>
    <s v="Bhaskar Reddy"/>
    <n v="7299"/>
    <s v="&gt;₹500"/>
    <n v="19125"/>
    <n v="17250750"/>
    <n v="0.62"/>
    <s v="61-70%"/>
    <n v="61.835294117647052"/>
    <x v="1"/>
    <x v="13"/>
    <n v="902"/>
    <n v="4.3019999999999996"/>
    <s v="R3MHRRK05RD01A"/>
  </r>
  <r>
    <x v="1240"/>
    <s v="Lapster usb 2 mantra"/>
    <x v="2"/>
    <s v="Accessories&amp;Peripherals"/>
    <s v="Cables&amp;Accessories"/>
    <s v="AFHYWVMTDKYPL2TFEVYTCNHJPJZA"/>
    <s v="mahaboob basha"/>
    <n v="199"/>
    <s v="₹200"/>
    <n v="999"/>
    <n v="84915"/>
    <n v="0.8"/>
    <s v="71-80%"/>
    <n v="80.08008008008008"/>
    <x v="1"/>
    <x v="6"/>
    <n v="85"/>
    <n v="4.2850000000000001"/>
    <s v="R3ELQTJOXZNXTV"/>
  </r>
  <r>
    <x v="1241"/>
    <s v="Activa Heat-Max 2000 Watts"/>
    <x v="0"/>
    <s v="Heating,Cooling&amp;AirQuality"/>
    <s v="RoomHeaters"/>
    <s v="AHA6L5K5EK56VNJQCX6ELQD6IIOA"/>
    <s v="vandana"/>
    <n v="899"/>
    <s v="&gt;₹500"/>
    <n v="1990"/>
    <n v="368150"/>
    <n v="0.55000000000000004"/>
    <s v="51-60%"/>
    <n v="54.824120603015082"/>
    <x v="1"/>
    <x v="2"/>
    <n v="185"/>
    <n v="4.2849999999999993"/>
    <s v="RSV9TZFCZGNJM"/>
  </r>
  <r>
    <x v="1242"/>
    <s v="Borosil Volcano 13 Fin"/>
    <x v="0"/>
    <s v="Heating,Cooling&amp;AirQuality"/>
    <s v="RoomHeaters"/>
    <s v="AFIW2LGGEMKYVUE6UG2YLJ73QOLA"/>
    <s v="Amazon Customer"/>
    <n v="9495"/>
    <s v="&gt;₹500"/>
    <n v="18990"/>
    <n v="1500210"/>
    <n v="0.5"/>
    <s v="41-50%"/>
    <n v="50"/>
    <x v="1"/>
    <x v="6"/>
    <n v="79"/>
    <n v="4.2789999999999999"/>
    <s v="R3E3VUOM7IQWIG"/>
  </r>
  <r>
    <x v="1243"/>
    <s v="TCL 80 cm (32"/>
    <x v="1"/>
    <s v="HomeTheater,TV&amp;Video"/>
    <s v="Televisions"/>
    <s v="AG6TQFT2J2BQW67NBTLB4X6XYC5A"/>
    <s v="Vikky"/>
    <n v="11990"/>
    <s v="&gt;₹500"/>
    <n v="31990"/>
    <n v="2047360"/>
    <n v="0.63"/>
    <s v="61-70%"/>
    <n v="62.519537355423573"/>
    <x v="1"/>
    <x v="6"/>
    <n v="64"/>
    <n v="4.2640000000000002"/>
    <s v="R32DF3HCO27053"/>
  </r>
  <r>
    <x v="1244"/>
    <s v="boAt LTG 550v3 Lightning"/>
    <x v="2"/>
    <s v="Accessories&amp;Peripherals"/>
    <s v="Cables&amp;Accessories"/>
    <s v="AFCGAYGFQB27SUPPS7RARVDFJXVA"/>
    <s v="Jeswin"/>
    <n v="848.99"/>
    <s v="&gt;₹500"/>
    <n v="1490"/>
    <n v="530440"/>
    <n v="0.43"/>
    <s v="41-50%"/>
    <n v="43.020805369127515"/>
    <x v="0"/>
    <x v="7"/>
    <n v="356"/>
    <n v="4.2560000000000002"/>
    <s v="R2BSJW1NHF0ZF2"/>
  </r>
  <r>
    <x v="1245"/>
    <s v="boAt Newly Launched Wave"/>
    <x v="1"/>
    <s v="WearableTechnology"/>
    <s v="SmartWatches"/>
    <s v="AEYLB6L333GKGCRGR5N6NDB335TQ"/>
    <s v="Dr. Rinchin"/>
    <n v="2999"/>
    <s v="&gt;₹500"/>
    <n v="7990"/>
    <n v="1230460"/>
    <n v="0.62"/>
    <s v="61-70%"/>
    <n v="62.465581977471842"/>
    <x v="1"/>
    <x v="2"/>
    <n v="154"/>
    <n v="4.2539999999999996"/>
    <s v="R2IIY08QX4SR46"/>
  </r>
  <r>
    <x v="1246"/>
    <s v="boAt Newly Launched Wave"/>
    <x v="1"/>
    <s v="WearableTechnology"/>
    <s v="SmartWatches"/>
    <s v="AEYLB6L333GKGCRGR5N6NDB335TQ"/>
    <s v="Dr. Rinchin"/>
    <n v="2499"/>
    <s v="&gt;₹500"/>
    <n v="7990"/>
    <n v="1230460"/>
    <n v="0.69"/>
    <s v="61-70%"/>
    <n v="68.723404255319153"/>
    <x v="1"/>
    <x v="2"/>
    <n v="154"/>
    <n v="4.2539999999999996"/>
    <s v="R2IIY08QX4SR46"/>
  </r>
  <r>
    <x v="1247"/>
    <s v="Karbonn 80 cm (32"/>
    <x v="1"/>
    <s v="HomeTheater,TV&amp;Video"/>
    <s v="Televisions"/>
    <s v="AEG3HYLEKKRSE4WITBF2CB2GIAXQ"/>
    <s v="Bhashker kumar sangahi"/>
    <n v="8990"/>
    <s v="&gt;₹500"/>
    <n v="18990"/>
    <n v="6646500"/>
    <n v="0.53"/>
    <s v="51-60%"/>
    <n v="52.659294365455501"/>
    <x v="1"/>
    <x v="7"/>
    <n v="350"/>
    <n v="4.25"/>
    <s v="RXZP61J92DA6M"/>
  </r>
  <r>
    <x v="1248"/>
    <s v="Tuarso 8K HDMI 2.1"/>
    <x v="1"/>
    <s v="HomeTheater,TV&amp;Video"/>
    <s v="Accessories"/>
    <s v="AH34W5DLRK5DLTLP73YKFLTTKWAQ"/>
    <s v="Shan Raj"/>
    <n v="599"/>
    <s v="&gt;₹500"/>
    <n v="1999"/>
    <n v="93953"/>
    <n v="0.7"/>
    <s v="61-70%"/>
    <n v="70.035017508754379"/>
    <x v="1"/>
    <x v="6"/>
    <n v="47"/>
    <n v="4.2469999999999999"/>
    <s v="R1S57TIOL6E20F"/>
  </r>
  <r>
    <x v="1249"/>
    <s v="Wayona 3in1 Nylon Braided"/>
    <x v="2"/>
    <s v="Accessories&amp;Peripherals"/>
    <s v="Cables&amp;Accessories"/>
    <s v="AHKMDJ4Y4EBQDNX6WV4U6DCESQXQ"/>
    <s v="Ayyappareddy"/>
    <n v="449"/>
    <s v="₹200-₹500"/>
    <n v="1099"/>
    <n v="265958"/>
    <n v="0.59"/>
    <s v="51-60%"/>
    <n v="59.144676979071889"/>
    <x v="1"/>
    <x v="0"/>
    <n v="242"/>
    <n v="4.242"/>
    <s v="RWKQG2WMXYN20"/>
  </r>
  <r>
    <x v="1250"/>
    <s v="KENT Electric Chopper-B for"/>
    <x v="0"/>
    <s v="Kitchen&amp;HomeAppliances"/>
    <s v="SmallKitchenAppliances"/>
    <s v="AEUXMKJNJJBXOKFC3FADQRG2OIMQ"/>
    <s v="Anurag Singh"/>
    <n v="1349"/>
    <s v="&gt;₹500"/>
    <n v="2999"/>
    <n v="1322559"/>
    <n v="0.55000000000000004"/>
    <s v="51-60%"/>
    <n v="55.018339446482159"/>
    <x v="1"/>
    <x v="5"/>
    <n v="441"/>
    <n v="4.2409999999999997"/>
    <s v="R131UUX5RGGPM6"/>
  </r>
  <r>
    <x v="1251"/>
    <s v="Crompton Insta Comfort Heater"/>
    <x v="0"/>
    <s v="Heating,Cooling&amp;AirQuality"/>
    <s v="RoomHeaters"/>
    <s v="AGOQZTWW4TWCEF63HEFYT4AEIFPA"/>
    <s v="Utsha Datta"/>
    <n v="1959"/>
    <s v="&gt;₹500"/>
    <n v="2400"/>
    <n v="568800"/>
    <n v="0.18"/>
    <s v="11-20%"/>
    <n v="18.375"/>
    <x v="0"/>
    <x v="0"/>
    <n v="237"/>
    <n v="4.2370000000000001"/>
    <s v="R7X2SNIY1SC15"/>
  </r>
  <r>
    <x v="1252"/>
    <s v="INALSA Upright Vacuum Cleaner,"/>
    <x v="0"/>
    <s v="Kitchen&amp;HomeAppliances"/>
    <s v="Vacuum,Cleaning&amp;Ironing"/>
    <s v="AGGPBIDY2R3EUF2WDFJDCB27YWUA"/>
    <s v="Amazon Customer"/>
    <n v="2286"/>
    <s v="&gt;₹500"/>
    <n v="4495"/>
    <n v="1465370"/>
    <n v="0.49"/>
    <s v="41-50%"/>
    <n v="49.143492769744164"/>
    <x v="0"/>
    <x v="7"/>
    <n v="326"/>
    <n v="4.226"/>
    <s v="RN9FDFWKUWE27"/>
  </r>
  <r>
    <x v="1253"/>
    <s v="Technotech High Speed HDMI"/>
    <x v="1"/>
    <s v="HomeTheater,TV&amp;Video"/>
    <s v="Accessories"/>
    <s v="AG6BJSKUOVW6DOSEHJ6OLIDCO5MA"/>
    <s v="RAJESH SINGH"/>
    <n v="185"/>
    <s v="₹200"/>
    <n v="499"/>
    <n v="12475"/>
    <n v="0.63"/>
    <s v="61-70%"/>
    <n v="62.925851703406806"/>
    <x v="1"/>
    <x v="6"/>
    <n v="25"/>
    <n v="4.2250000000000005"/>
    <s v="R2Q04IXOK0RA34"/>
  </r>
  <r>
    <x v="1254"/>
    <s v="Astigo Compatible Remote for"/>
    <x v="1"/>
    <s v="HomeTheater,TV&amp;Video"/>
    <s v="Accessories"/>
    <s v="AHPRJMHMROWKAHQBSB6YAMELKFDA"/>
    <s v="Sandhya"/>
    <n v="299"/>
    <s v="₹200-₹500"/>
    <n v="899"/>
    <n v="382075"/>
    <n v="0.67"/>
    <s v="61-70%"/>
    <n v="66.740823136818676"/>
    <x v="1"/>
    <x v="5"/>
    <n v="425"/>
    <n v="4.2249999999999996"/>
    <s v="R1SGO9WPFCHYNN"/>
  </r>
  <r>
    <x v="1255"/>
    <s v="Candes Gloster All in"/>
    <x v="0"/>
    <s v="Heating,Cooling&amp;AirQuality"/>
    <s v="RoomHeaters"/>
    <s v="AGDD5ACY3AGTMTVBQOC3DMUR6REA"/>
    <s v="Amazon Customer"/>
    <n v="1069"/>
    <s v="&gt;₹500"/>
    <n v="1699"/>
    <n v="531787"/>
    <n v="0.37"/>
    <s v="31-40%"/>
    <n v="37.080635668040024"/>
    <x v="0"/>
    <x v="7"/>
    <n v="313"/>
    <n v="4.2130000000000001"/>
    <s v="R2H4C76KXFUF5N"/>
  </r>
  <r>
    <x v="1256"/>
    <s v="Havells Gatik Neo 400mm"/>
    <x v="0"/>
    <s v="Heating,Cooling&amp;AirQuality"/>
    <s v="Fans"/>
    <s v="AEHI7PMP7HHH3BIMEMM4D6XKJC2Q"/>
    <s v="Amazon Customer"/>
    <n v="2399"/>
    <s v="&gt;₹500"/>
    <n v="4200"/>
    <n v="1667400"/>
    <n v="0.43"/>
    <s v="41-50%"/>
    <n v="42.88095238095238"/>
    <x v="0"/>
    <x v="5"/>
    <n v="397"/>
    <n v="4.1970000000000001"/>
    <s v="R1B00RU3SHI9Q9"/>
  </r>
  <r>
    <x v="1257"/>
    <s v="Tom &amp; Jerry Folding"/>
    <x v="0"/>
    <s v="HomeStorage&amp;Organization"/>
    <s v="LaundryOrganization"/>
    <s v="AEIDEFLG7JQYBGDO37SBXCH7B5KQ"/>
    <s v="Amazon Customer"/>
    <n v="351"/>
    <s v="₹200-₹500"/>
    <n v="899"/>
    <n v="266104"/>
    <n v="0.61"/>
    <s v="61-70%"/>
    <n v="60.956618464961068"/>
    <x v="1"/>
    <x v="7"/>
    <n v="296"/>
    <n v="4.1959999999999997"/>
    <s v="R2OA6WLUYP9I0P"/>
  </r>
  <r>
    <x v="1258"/>
    <s v="Croma 3A Fast charge"/>
    <x v="2"/>
    <s v="Accessories&amp;Peripherals"/>
    <s v="Cables&amp;Accessories"/>
    <s v="AG3TIHPAHFYCX3XQ3TQ2OB5IAJXQ"/>
    <s v="Narendra Choudhari"/>
    <n v="129"/>
    <s v="₹200"/>
    <n v="1000"/>
    <n v="295000"/>
    <n v="0.87"/>
    <s v="81-90%"/>
    <n v="87.1"/>
    <x v="1"/>
    <x v="7"/>
    <n v="295"/>
    <n v="4.1950000000000003"/>
    <s v="R1TBHUMR0RV7AZ"/>
  </r>
  <r>
    <x v="1259"/>
    <s v="Electvision Remote Control Compatible"/>
    <x v="1"/>
    <s v="HomeTheater,TV&amp;Video"/>
    <s v="Accessories"/>
    <s v="AFYFQI7B55R5LXO2D3JPD6FBNUCA"/>
    <s v="Dr Emes Malsawma"/>
    <n v="1299"/>
    <s v="&gt;₹500"/>
    <n v="1999"/>
    <n v="1179410"/>
    <n v="0.35"/>
    <s v="31-40%"/>
    <n v="35.017508754377189"/>
    <x v="0"/>
    <x v="12"/>
    <n v="590"/>
    <n v="4.1900000000000004"/>
    <s v="R2OMPDR9UR512Z"/>
  </r>
  <r>
    <x v="1260"/>
    <s v="LOHAYA Television Remote Compatible"/>
    <x v="1"/>
    <s v="HomeTheater,TV&amp;Video"/>
    <s v="Accessories"/>
    <s v="AHGPOB3Q2BTBR2WJNJCFAYF4XXLQ"/>
    <s v="Ashfaq Ahmed"/>
    <n v="299"/>
    <s v="₹200-₹500"/>
    <n v="1199"/>
    <n v="587510"/>
    <n v="0.75"/>
    <s v="71-80%"/>
    <n v="75.062552126772303"/>
    <x v="1"/>
    <x v="8"/>
    <n v="490"/>
    <n v="4.1900000000000004"/>
    <s v="R3C1N7WDNPKXMU"/>
  </r>
  <r>
    <x v="1261"/>
    <s v="SKE Bed Study Table"/>
    <x v="2"/>
    <s v="Accessories&amp;Peripherals"/>
    <s v="LaptopAccessories"/>
    <s v="AECQPIQJEIF5ASVCNW43FEDLAATQ"/>
    <s v="Tamanna K"/>
    <n v="263"/>
    <s v="₹200-₹500"/>
    <n v="699"/>
    <n v="482310"/>
    <n v="0.62"/>
    <s v="61-70%"/>
    <n v="62.374821173104436"/>
    <x v="1"/>
    <x v="9"/>
    <n v="690"/>
    <n v="4.1899999999999995"/>
    <s v="R2TD3N245ZRZKA"/>
  </r>
  <r>
    <x v="1262"/>
    <s v="PROLEGEND¬Æ PL-T002 Universal TV"/>
    <x v="1"/>
    <s v="HomeTheater,TV&amp;Video"/>
    <s v="Accessories"/>
    <s v="AFSQ45FBSMOSSRWIPLZFD7UKF6SQ"/>
    <s v="Amazon Customer"/>
    <n v="1850"/>
    <s v="&gt;₹500"/>
    <n v="4500"/>
    <n v="828000"/>
    <n v="0.59"/>
    <s v="51-60%"/>
    <n v="58.888888888888893"/>
    <x v="1"/>
    <x v="0"/>
    <n v="184"/>
    <n v="4.1840000000000002"/>
    <s v="R34S7CW9IYNOUR"/>
  </r>
  <r>
    <x v="1263"/>
    <s v="POCO C31 (Royal Blue,"/>
    <x v="1"/>
    <s v="Mobiles&amp;Accessories"/>
    <s v="Smartphones&amp;BasicMobiles"/>
    <s v="AF33ARIIERSZ4KGYWLBGIJO3PUQA"/>
    <s v="Amol Sangolkar"/>
    <n v="8499"/>
    <s v="&gt;₹500"/>
    <n v="11999"/>
    <n v="3311724"/>
    <n v="0.28999999999999998"/>
    <s v="21-30%"/>
    <n v="29.169097424785402"/>
    <x v="0"/>
    <x v="7"/>
    <n v="276"/>
    <n v="4.1760000000000002"/>
    <s v="R2FHGVLNMCEDS3"/>
  </r>
  <r>
    <x v="1264"/>
    <s v="Aine HDMI Male to"/>
    <x v="1"/>
    <s v="HomeTheater,TV&amp;Video"/>
    <s v="Accessories"/>
    <s v="AHUXDK77R5GLFKEDEMYFDNCN2OQQ"/>
    <s v="Tenzing Nawang"/>
    <n v="299"/>
    <s v="₹200-₹500"/>
    <n v="599"/>
    <n v="102429"/>
    <n v="0.5"/>
    <s v="41-50%"/>
    <n v="50.083472454090149"/>
    <x v="1"/>
    <x v="0"/>
    <n v="171"/>
    <n v="4.1710000000000003"/>
    <s v="RGV3TPWIES7KM"/>
  </r>
  <r>
    <x v="1265"/>
    <s v="Prolet Classic Bumper Case"/>
    <x v="1"/>
    <s v="WearableTechnology"/>
    <s v="SmartWatches"/>
    <s v="AG3EJCPDMWMFHVD75JLK6447GEYQ"/>
    <s v="Swastik Suman Sahu"/>
    <n v="265"/>
    <s v="₹200-₹500"/>
    <n v="999"/>
    <n v="464535"/>
    <n v="0.73"/>
    <s v="71-80%"/>
    <n v="73.473473473473476"/>
    <x v="1"/>
    <x v="8"/>
    <n v="465"/>
    <n v="4.165"/>
    <s v="R1A8VRVLZEPPCO"/>
  </r>
  <r>
    <x v="1266"/>
    <s v="Crompton Insta Delight Fan"/>
    <x v="0"/>
    <s v="Heating,Cooling&amp;AirQuality"/>
    <s v="RoomHeaters"/>
    <s v="AGYS2OMZE7DCEFQOBUJ7OSMPG3DQ"/>
    <s v="mukesh bajpai"/>
    <n v="2590"/>
    <s v="&gt;₹500"/>
    <n v="4200"/>
    <n v="264600"/>
    <n v="0.38"/>
    <s v="31-40%"/>
    <n v="38.333333333333336"/>
    <x v="0"/>
    <x v="2"/>
    <n v="63"/>
    <n v="4.1629999999999994"/>
    <s v="R1KQ8JLFP0TG78"/>
  </r>
  <r>
    <x v="1267"/>
    <s v="7SEVEN¬Æ Compatible for Sony"/>
    <x v="1"/>
    <s v="HomeTheater,TV&amp;Video"/>
    <s v="Accessories"/>
    <s v="AFUR3EWCD6OMWNI7EGYK62PDJL6Q"/>
    <s v="Anesh"/>
    <n v="399"/>
    <s v="₹200-₹500"/>
    <n v="899"/>
    <n v="228346"/>
    <n v="0.56000000000000005"/>
    <s v="51-60%"/>
    <n v="55.617352614015573"/>
    <x v="1"/>
    <x v="7"/>
    <n v="254"/>
    <n v="4.1539999999999999"/>
    <s v="RX043807PIUYL"/>
  </r>
  <r>
    <x v="1268"/>
    <s v="EYNK Extra Long Micro"/>
    <x v="2"/>
    <s v="Accessories&amp;Peripherals"/>
    <s v="Cables&amp;Accessories"/>
    <s v="AFQXCIIKXSM2VN3IHACSKPZ3PEGQ"/>
    <s v="Preetirawat"/>
    <n v="299"/>
    <s v="₹200-₹500"/>
    <n v="799"/>
    <n v="120649"/>
    <n v="0.63"/>
    <s v="61-70%"/>
    <n v="62.578222778473091"/>
    <x v="1"/>
    <x v="0"/>
    <n v="151"/>
    <n v="4.1509999999999998"/>
    <s v="RHUH1KUO9N3LB"/>
  </r>
  <r>
    <x v="1269"/>
    <s v="KENT Smart Multi Cooker"/>
    <x v="0"/>
    <s v="Kitchen&amp;HomeAppliances"/>
    <s v="SmallKitchenAppliances"/>
    <s v="AGYNRGEH26Z7PFCEBRVWTJ6RZ4PA"/>
    <s v="Suryakant"/>
    <n v="1599"/>
    <s v="&gt;₹500"/>
    <n v="2900"/>
    <n v="1278900"/>
    <n v="0.45"/>
    <s v="41-50%"/>
    <n v="44.862068965517246"/>
    <x v="0"/>
    <x v="8"/>
    <n v="441"/>
    <n v="4.141"/>
    <s v="RVJJVCMWN8Y41"/>
  </r>
  <r>
    <x v="1270"/>
    <s v="Havells Bero Quartz Heater"/>
    <x v="0"/>
    <s v="Heating,Cooling&amp;AirQuality"/>
    <s v="RoomHeaters"/>
    <s v="AFM4A33L64TPLILW4OHTSKRZR3NQ"/>
    <s v="Tarun Mohan"/>
    <n v="2439"/>
    <s v="&gt;₹500"/>
    <n v="2545"/>
    <n v="63625"/>
    <n v="0.04"/>
    <s v="0-10%"/>
    <n v="4.1650294695481334"/>
    <x v="0"/>
    <x v="2"/>
    <n v="25"/>
    <n v="4.125"/>
    <s v="R2TWO1XR7BGSHO"/>
  </r>
  <r>
    <x v="1271"/>
    <s v="ZEBRONICS HAA2021 HDMI version"/>
    <x v="1"/>
    <s v="HomeTheater,TV&amp;Video"/>
    <s v="Accessories"/>
    <s v="AFWKYTQRPXNGB7RII7ZH7EABC7EA"/>
    <s v="Gowthami"/>
    <n v="637"/>
    <s v="&gt;₹500"/>
    <n v="1499"/>
    <n v="35976"/>
    <n v="0.57999999999999996"/>
    <s v="51-60%"/>
    <n v="57.505003335557035"/>
    <x v="1"/>
    <x v="2"/>
    <n v="24"/>
    <n v="4.1239999999999997"/>
    <s v="R1YDBBZUKFOLJH"/>
  </r>
  <r>
    <x v="1272"/>
    <s v="Irusu Play VR Plus"/>
    <x v="1"/>
    <s v="HomeTheater,TV&amp;Video"/>
    <s v="Accessories"/>
    <s v="AF3KXMJ35ELNULRGLJMSPONWTBLQ"/>
    <s v="PrItHvI KrIsH"/>
    <n v="2699"/>
    <s v="&gt;₹500"/>
    <n v="3500"/>
    <n v="2173500"/>
    <n v="0.23"/>
    <s v="21-30%"/>
    <n v="22.885714285714286"/>
    <x v="0"/>
    <x v="9"/>
    <n v="621"/>
    <n v="4.1210000000000004"/>
    <s v="R2RS5DJTMPR9KH"/>
  </r>
  <r>
    <x v="1273"/>
    <s v="KLAM LCD Writing Tablet"/>
    <x v="2"/>
    <s v="Accessories&amp;Peripherals"/>
    <s v="Keyboards,Mice&amp;InputDevices"/>
    <s v="AF63ZFTFFODG7SUOLW4HXHDUQPSA"/>
    <s v="Kabi"/>
    <n v="175"/>
    <s v="₹200"/>
    <n v="499"/>
    <n v="10479"/>
    <n v="0.65"/>
    <s v="61-70%"/>
    <n v="64.92985971943888"/>
    <x v="1"/>
    <x v="2"/>
    <n v="21"/>
    <n v="4.1209999999999996"/>
    <s v="R2JX4PS0VEXLP8"/>
  </r>
  <r>
    <x v="1274"/>
    <s v="Amazon Basics 1500 W"/>
    <x v="0"/>
    <s v="Kitchen&amp;HomeAppliances"/>
    <s v="SmallKitchenAppliances"/>
    <s v="AGPSLGGTW5EHCUCCFEPSMH76H3NQ"/>
    <s v="Navin Yadav"/>
    <n v="749"/>
    <s v="&gt;₹500"/>
    <n v="1299"/>
    <n v="154581"/>
    <n v="0.42"/>
    <s v="41-50%"/>
    <n v="42.340261739799843"/>
    <x v="0"/>
    <x v="0"/>
    <n v="119"/>
    <n v="4.1189999999999998"/>
    <s v="R13JNSWNKVVI9T"/>
  </r>
  <r>
    <x v="1275"/>
    <s v="Zebronics Astra 10 Portable"/>
    <x v="1"/>
    <s v="HomeAudio"/>
    <s v="Speakers"/>
    <s v="AE42EZDBUFSJZGL66F275G54PSUA"/>
    <s v="Amal Gopinath"/>
    <n v="799"/>
    <s v="&gt;₹500"/>
    <n v="1999"/>
    <n v="835582"/>
    <n v="0.6"/>
    <s v="51-60%"/>
    <n v="60.030015007503756"/>
    <x v="1"/>
    <x v="8"/>
    <n v="418"/>
    <n v="4.1180000000000003"/>
    <s v="R1PUDD2V2KQP06"/>
  </r>
  <r>
    <x v="1276"/>
    <s v="7SEVEN¬Æ Suitable Sony Tv"/>
    <x v="1"/>
    <s v="HomeTheater,TV&amp;Video"/>
    <s v="Accessories"/>
    <s v="AGTN6JPEMBFO4TWE6KBORDHUBFLQ"/>
    <s v="Amazon Customer"/>
    <n v="349"/>
    <s v="₹200-₹500"/>
    <n v="699"/>
    <n v="149586"/>
    <n v="0.5"/>
    <s v="41-50%"/>
    <n v="50.071530758226032"/>
    <x v="1"/>
    <x v="7"/>
    <n v="214"/>
    <n v="4.1139999999999999"/>
    <s v="R1T3FLH3DTF6HS"/>
  </r>
  <r>
    <x v="1277"/>
    <s v="Sony TV - Remote"/>
    <x v="1"/>
    <s v="HomeTheater,TV&amp;Video"/>
    <s v="Accessories"/>
    <s v="AHMHM5EFODDANIMBHGM2T74BEJHA"/>
    <s v="JK"/>
    <n v="205"/>
    <s v="₹200-₹500"/>
    <n v="499"/>
    <n v="156187"/>
    <n v="0.59"/>
    <s v="51-60%"/>
    <n v="58.917835671342687"/>
    <x v="1"/>
    <x v="5"/>
    <n v="313"/>
    <n v="4.1129999999999995"/>
    <s v="R2KTG5VU8MVNEC"/>
  </r>
  <r>
    <x v="1278"/>
    <s v="Wipro Vesta 1.8 litre"/>
    <x v="0"/>
    <s v="Kitchen&amp;HomeAppliances"/>
    <s v="SmallKitchenAppliances"/>
    <s v="AGCKLWECKEAMHEPQZ4RSRYXBFI4Q"/>
    <s v="naveen"/>
    <n v="1299"/>
    <s v="&gt;₹500"/>
    <n v="1999"/>
    <n v="621689"/>
    <n v="0.35"/>
    <s v="31-40%"/>
    <n v="35.017508754377189"/>
    <x v="0"/>
    <x v="5"/>
    <n v="311"/>
    <n v="4.1109999999999998"/>
    <s v="R1C4CJG4YFPOQZ"/>
  </r>
  <r>
    <x v="1279"/>
    <s v="KENT 16088 Vogue Electric"/>
    <x v="0"/>
    <s v="Kitchen&amp;HomeAppliances"/>
    <s v="SmallKitchenAppliances"/>
    <s v="AEKI4HAUSUPZGRQ6Q3ATSP4TB6CQ"/>
    <s v="Pj"/>
    <n v="999"/>
    <s v="&gt;₹500"/>
    <n v="1950"/>
    <n v="594750"/>
    <n v="0.49"/>
    <s v="41-50%"/>
    <n v="48.769230769230774"/>
    <x v="0"/>
    <x v="5"/>
    <n v="305"/>
    <n v="4.1049999999999995"/>
    <s v="R18T6LNT4V3WIK"/>
  </r>
  <r>
    <x v="1280"/>
    <s v="LUNAGARIYA¬Æ, Protective Case Compatible"/>
    <x v="1"/>
    <s v="HomeTheater,TV&amp;Video"/>
    <s v="Accessories"/>
    <s v="AHM35ZOWV3MFJWNPDZOGEEHDWCJQ"/>
    <s v="Vignesh"/>
    <n v="247"/>
    <s v="₹200-₹500"/>
    <n v="399"/>
    <n v="79800"/>
    <n v="0.38"/>
    <s v="31-40%"/>
    <n v="38.095238095238095"/>
    <x v="0"/>
    <x v="7"/>
    <n v="200"/>
    <n v="4.0999999999999996"/>
    <s v="R2KMA1FW2QZLZX"/>
  </r>
  <r>
    <x v="1281"/>
    <s v="Kitchenwell 18Pc Plastic Food"/>
    <x v="0"/>
    <s v="Kitchen&amp;HomeAppliances"/>
    <s v="SmallKitchenAppliances"/>
    <s v="AHO6AWGPNKTSTMNPWGZB4WHA2U2Q"/>
    <s v="Nerthi"/>
    <n v="79"/>
    <s v="₹200"/>
    <n v="79"/>
    <n v="7663"/>
    <n v="0"/>
    <s v="0-10%"/>
    <n v="0"/>
    <x v="0"/>
    <x v="0"/>
    <n v="97"/>
    <n v="4.0970000000000004"/>
    <s v="R2YLDT44YPDA2G"/>
  </r>
  <r>
    <x v="1282"/>
    <s v="Amazon Basics 300 W"/>
    <x v="0"/>
    <s v="Kitchen&amp;HomeAppliances"/>
    <s v="SmallKitchenAppliances"/>
    <s v="AGBNLIOKIT72A2TBLG6A35XUEIMQ"/>
    <s v="Vedant Joshi"/>
    <n v="799"/>
    <s v="&gt;₹500"/>
    <n v="1699"/>
    <n v="164803"/>
    <n v="0.53"/>
    <s v="51-60%"/>
    <n v="52.972336668628607"/>
    <x v="1"/>
    <x v="0"/>
    <n v="97"/>
    <n v="4.0970000000000004"/>
    <s v="R31WQ6LSRGW2ZR"/>
  </r>
  <r>
    <x v="1283"/>
    <s v="7SEVEN¬Æ Compatible for Samsung"/>
    <x v="1"/>
    <s v="HomeTheater,TV&amp;Video"/>
    <s v="Accessories"/>
    <s v="AH5G2FWQ6AJBXK2IDCA22BNQTT2A"/>
    <s v="Qais Makani"/>
    <n v="399"/>
    <s v="₹200-₹500"/>
    <n v="999"/>
    <n v="492507"/>
    <n v="0.6"/>
    <s v="51-60%"/>
    <n v="60.06006006006006"/>
    <x v="1"/>
    <x v="12"/>
    <n v="493"/>
    <n v="4.093"/>
    <s v="RVEWH0LAEO3NH"/>
  </r>
  <r>
    <x v="1284"/>
    <s v="Anjaney Enterprise Smart Multipurpose"/>
    <x v="2"/>
    <s v="Accessories&amp;Peripherals"/>
    <s v="LaptopAccessories"/>
    <s v="AGSPAJCL6J6YDXIAPE76RI7HR5AA"/>
    <s v="giri babu"/>
    <n v="269"/>
    <s v="₹200-₹500"/>
    <n v="699"/>
    <n v="65007"/>
    <n v="0.62"/>
    <s v="61-70%"/>
    <n v="61.516452074391992"/>
    <x v="1"/>
    <x v="0"/>
    <n v="93"/>
    <n v="4.093"/>
    <s v="R3VZ6Z283J13QS"/>
  </r>
  <r>
    <x v="1285"/>
    <s v="KRISONS Thunder Speaker, Multimedia"/>
    <x v="1"/>
    <s v="HomeAudio"/>
    <s v="Speakers"/>
    <s v="AEE46IBP3ZPVE6S3HRLREKFHW6WQ"/>
    <s v="sanahanrajkumar"/>
    <n v="2299"/>
    <s v="&gt;₹500"/>
    <n v="3999"/>
    <n v="1127718"/>
    <n v="0.43"/>
    <s v="41-50%"/>
    <n v="42.510627656914231"/>
    <x v="0"/>
    <x v="5"/>
    <n v="282"/>
    <n v="4.0819999999999999"/>
    <s v="R1IFSFNW29TL7R"/>
  </r>
  <r>
    <x v="1286"/>
    <s v="HB Plus Folding Height"/>
    <x v="2"/>
    <s v="Accessories&amp;Peripherals"/>
    <s v="LaptopAccessories"/>
    <s v="AH6ZYHC4ECJ56T4GGZCL6MITCTMA"/>
    <s v="Anish Galgate"/>
    <n v="398"/>
    <s v="₹200-₹500"/>
    <n v="1949"/>
    <n v="146175"/>
    <n v="0.8"/>
    <s v="71-80%"/>
    <n v="79.579271421241657"/>
    <x v="1"/>
    <x v="0"/>
    <n v="75"/>
    <n v="4.0750000000000002"/>
    <s v="RLHRP9RFNLBWY"/>
  </r>
  <r>
    <x v="1287"/>
    <s v="SaiEllin Room Heater For"/>
    <x v="0"/>
    <s v="Heating,Cooling&amp;AirQuality"/>
    <s v="RoomHeaters"/>
    <s v="AGUJD7ONEYENBWZTZDMV2R5WUS5Q"/>
    <s v="Randh"/>
    <n v="979"/>
    <s v="&gt;₹500"/>
    <n v="1999"/>
    <n v="313843"/>
    <n v="0.51"/>
    <s v="51-60%"/>
    <n v="51.025512756378191"/>
    <x v="1"/>
    <x v="7"/>
    <n v="157"/>
    <n v="4.0569999999999995"/>
    <s v="R3EH3U82O1X3NA"/>
  </r>
  <r>
    <x v="1288"/>
    <s v="Wipro Vesta 1200 Watt"/>
    <x v="0"/>
    <s v="Kitchen&amp;HomeAppliances"/>
    <s v="Vacuum,Cleaning&amp;Ironing"/>
    <s v="AH7OT4IUCAKFYCPJ3SVLAHV7E2YA"/>
    <s v="Mukesh"/>
    <n v="1049"/>
    <s v="&gt;₹500"/>
    <n v="1950"/>
    <n v="487500"/>
    <n v="0.46"/>
    <s v="41-50%"/>
    <n v="46.205128205128204"/>
    <x v="0"/>
    <x v="5"/>
    <n v="250"/>
    <n v="4.05"/>
    <s v="R2HFE6XNQS0UP8"/>
  </r>
  <r>
    <x v="1289"/>
    <s v="WIDEWINGS Electric Handheld Milk"/>
    <x v="0"/>
    <s v="Kitchen&amp;HomeAppliances"/>
    <s v="SmallKitchenAppliances"/>
    <s v="AFSZEPUJZUDS3NRVEAO5MHUCAEPA"/>
    <s v="ramya"/>
    <n v="259"/>
    <s v="₹200-₹500"/>
    <n v="999"/>
    <n v="42957"/>
    <n v="0.74"/>
    <s v="71-80%"/>
    <n v="74.074074074074076"/>
    <x v="1"/>
    <x v="0"/>
    <n v="43"/>
    <n v="4.0430000000000001"/>
    <s v="R35KB9ZGJU69DM"/>
  </r>
  <r>
    <x v="1290"/>
    <s v="Firestick Remote  "/>
    <x v="1"/>
    <s v="HomeTheater,TV&amp;Video"/>
    <s v="Accessories"/>
    <s v="AEC5PUIW4OSIDDQED7WLXG2S7TOQ"/>
    <s v="Gnana Prasad Gopathi"/>
    <n v="1434"/>
    <s v="&gt;₹500"/>
    <n v="3999"/>
    <n v="127968"/>
    <n v="0.64"/>
    <s v="61-70%"/>
    <n v="64.141035258814711"/>
    <x v="1"/>
    <x v="0"/>
    <n v="32"/>
    <n v="4.032"/>
    <s v="R35LMI5GBW0RX3"/>
  </r>
  <r>
    <x v="1291"/>
    <s v="WZATCO Pixel | Portable"/>
    <x v="1"/>
    <s v="HomeTheater,TV&amp;Video"/>
    <s v="Projectors"/>
    <s v="AGOYJRXFFVVGZDJTZV474WDLAPUA"/>
    <s v="rashid"/>
    <n v="6490"/>
    <s v="&gt;₹500"/>
    <n v="9990"/>
    <n v="269730"/>
    <n v="0.35"/>
    <s v="31-40%"/>
    <n v="35.035035035035037"/>
    <x v="0"/>
    <x v="0"/>
    <n v="27"/>
    <n v="4.0270000000000001"/>
    <s v="R37T34KL73SH6C"/>
  </r>
  <r>
    <x v="1292"/>
    <s v="Electvision Remote Control for"/>
    <x v="1"/>
    <s v="HomeTheater,TV&amp;Video"/>
    <s v="Accessories"/>
    <s v="AGTDS5KNVHNHIPGTYNC4NBE7HJSA"/>
    <s v="Satyaganesh"/>
    <n v="349"/>
    <s v="₹200-₹500"/>
    <n v="1999"/>
    <n v="393803"/>
    <n v="0.83"/>
    <s v="81-90%"/>
    <n v="82.541270635317659"/>
    <x v="1"/>
    <x v="5"/>
    <n v="197"/>
    <n v="3.9969999999999999"/>
    <s v="R2LH0W21RI2HB3"/>
  </r>
  <r>
    <x v="1293"/>
    <s v="MI 2-in-1 USB Type"/>
    <x v="2"/>
    <s v="Accessories&amp;Peripherals"/>
    <s v="Cables&amp;Accessories"/>
    <s v="AEDMOT4JJAD7UCEFLEA76Y526CGQ"/>
    <s v="Amrit V."/>
    <n v="179"/>
    <s v="₹200"/>
    <n v="299"/>
    <n v="24219"/>
    <n v="0.4"/>
    <s v="31-40%"/>
    <n v="40.133779264214049"/>
    <x v="0"/>
    <x v="7"/>
    <n v="81"/>
    <n v="3.9809999999999999"/>
    <s v="R3HWZS22FT40ZO"/>
  </r>
  <r>
    <x v="1294"/>
    <s v="LOHAYA LCD/LED Remote Compatible"/>
    <x v="1"/>
    <s v="HomeTheater,TV&amp;Video"/>
    <s v="Accessories"/>
    <s v="AGNQUDW2ISLRVQVYA7AJNMFTZYAA"/>
    <s v="Gururaj Kulkarni"/>
    <n v="299"/>
    <s v="₹200-₹500"/>
    <n v="1199"/>
    <n v="558734"/>
    <n v="0.75"/>
    <s v="71-80%"/>
    <n v="75.062552126772303"/>
    <x v="1"/>
    <x v="9"/>
    <n v="466"/>
    <n v="3.9660000000000002"/>
    <s v="RDCJBFGUBZWFJ"/>
  </r>
  <r>
    <x v="1295"/>
    <s v="Inalsa Electric Fan Heater"/>
    <x v="0"/>
    <s v="Heating,Cooling&amp;AirQuality"/>
    <s v="RoomHeaters"/>
    <s v="AF7PPF6P5ZASHL4RYP7AZQBHRRTQ"/>
    <s v="Amazon Customer"/>
    <n v="1349"/>
    <s v="&gt;₹500"/>
    <n v="2495"/>
    <n v="414170"/>
    <n v="0.46"/>
    <s v="41-50%"/>
    <n v="45.93186372745491"/>
    <x v="0"/>
    <x v="5"/>
    <n v="166"/>
    <n v="3.9659999999999997"/>
    <s v="R1QHY0304RCZS6"/>
  </r>
  <r>
    <x v="1296"/>
    <s v="Zebronics CU3100V Fast charging"/>
    <x v="2"/>
    <s v="Accessories&amp;Peripherals"/>
    <s v="Cables&amp;Accessories"/>
    <s v="AFQGGBH7UOPRRK6A4FS6UAHBBR6Q"/>
    <s v="Sanjeev Kumar"/>
    <n v="139"/>
    <s v="₹200"/>
    <n v="549"/>
    <n v="33489"/>
    <n v="0.75"/>
    <s v="71-80%"/>
    <n v="74.681238615664853"/>
    <x v="1"/>
    <x v="7"/>
    <n v="61"/>
    <n v="3.9609999999999999"/>
    <s v="R2NO4JULWOQQ5N"/>
  </r>
  <r>
    <x v="1297"/>
    <s v="Zebronics CU3100V Fast charging"/>
    <x v="2"/>
    <s v="Accessories&amp;Peripherals"/>
    <s v="Cables&amp;Accessories"/>
    <s v="AFQGGBH7UOPRRK6A4FS6UAHBBR6Q"/>
    <s v="Sanjeev Kumar"/>
    <n v="128.31"/>
    <s v="₹200"/>
    <n v="549"/>
    <n v="33489"/>
    <n v="0.77"/>
    <s v="71-80%"/>
    <n v="76.62841530054645"/>
    <x v="1"/>
    <x v="7"/>
    <n v="61"/>
    <n v="3.9609999999999999"/>
    <s v="R2NO4JULWOQQ5N"/>
  </r>
  <r>
    <x v="1298"/>
    <s v="Ambrane BCL-15 Lightning Cable"/>
    <x v="2"/>
    <s v="Accessories&amp;Peripherals"/>
    <s v="Cables&amp;Accessories"/>
    <s v="AFYQPTD6YGHPLNTGAOUBK6JTRVTA"/>
    <s v="Muhammed Ali Faizal"/>
    <n v="149"/>
    <s v="₹200"/>
    <n v="399"/>
    <n v="22743"/>
    <n v="0.63"/>
    <s v="61-70%"/>
    <n v="62.656641604010019"/>
    <x v="1"/>
    <x v="7"/>
    <n v="57"/>
    <n v="3.9569999999999999"/>
    <s v="R1YMUWEBTRFUJL"/>
  </r>
  <r>
    <x v="1299"/>
    <s v="Remote Compatible for Samsung"/>
    <x v="1"/>
    <s v="HomeTheater,TV&amp;Video"/>
    <s v="Accessories"/>
    <s v="AH2ZL3XW4QRBYIRYW5ILLXDH6A5Q"/>
    <s v="Harish Devarahatti"/>
    <n v="213"/>
    <s v="₹200-₹500"/>
    <n v="499"/>
    <n v="122754"/>
    <n v="0.56999999999999995"/>
    <s v="51-60%"/>
    <n v="57.314629258517037"/>
    <x v="1"/>
    <x v="8"/>
    <n v="246"/>
    <n v="3.9460000000000002"/>
    <s v="R344C7U6JUIR8M"/>
  </r>
  <r>
    <x v="1300"/>
    <s v="Tata Sky Universal Remote"/>
    <x v="1"/>
    <s v="HomeTheater,TV&amp;Video"/>
    <s v="Accessories"/>
    <s v="AF3XUWT2436N7RHNRA7RNALJB74Q"/>
    <s v="JKSingh"/>
    <n v="204"/>
    <s v="₹200-₹500"/>
    <n v="599"/>
    <n v="203061"/>
    <n v="0.66"/>
    <s v="61-70%"/>
    <n v="65.943238731218699"/>
    <x v="1"/>
    <x v="12"/>
    <n v="339"/>
    <n v="3.9390000000000001"/>
    <s v="R23VU14H85GINN"/>
  </r>
  <r>
    <x v="1301"/>
    <s v="Airtel DigitalTV HD Setup"/>
    <x v="1"/>
    <s v="HomeTheater,TV&amp;Video"/>
    <s v="Accessories"/>
    <s v="AGL3JTQ3ZE2OROHL44I2WVDP2Y2A"/>
    <s v="Anshul Gupta"/>
    <n v="197"/>
    <s v="₹200"/>
    <n v="499"/>
    <n v="67864"/>
    <n v="0.61"/>
    <s v="61-70%"/>
    <n v="60.521042084168343"/>
    <x v="1"/>
    <x v="5"/>
    <n v="136"/>
    <n v="3.9359999999999999"/>
    <s v="R2ZBBYSOYN3KBL"/>
  </r>
  <r>
    <x v="1302"/>
    <s v="Portronics Konnect Spydr 31"/>
    <x v="2"/>
    <s v="Accessories&amp;Peripherals"/>
    <s v="Cables&amp;Accessories"/>
    <s v="AH4LJDHSBLPNJYLQGQ53EQ6DBVZA"/>
    <s v="Deepak Gogia"/>
    <n v="228"/>
    <s v="₹200-₹500"/>
    <n v="899"/>
    <n v="118668"/>
    <n v="0.75"/>
    <s v="71-80%"/>
    <n v="74.638487208008897"/>
    <x v="1"/>
    <x v="5"/>
    <n v="132"/>
    <n v="3.9319999999999999"/>
    <s v="R15R4BV0MI9SH1"/>
  </r>
  <r>
    <x v="1303"/>
    <s v="CSI INTERNATIONAL¬Æ Instant Water"/>
    <x v="0"/>
    <s v="Heating,Cooling&amp;AirQuality"/>
    <s v="WaterHeaters&amp;Geysers"/>
    <s v="AFEJIT5UQ3HEOL3DZC6L6KYRV3DQ"/>
    <s v="Krishnendu halder"/>
    <n v="1049"/>
    <s v="&gt;₹500"/>
    <n v="2499"/>
    <n v="819672"/>
    <n v="0.57999999999999996"/>
    <s v="51-60%"/>
    <n v="58.023209283713484"/>
    <x v="1"/>
    <x v="12"/>
    <n v="328"/>
    <n v="3.9279999999999999"/>
    <s v="R1EHLWVCNS1GYC"/>
  </r>
  <r>
    <x v="1304"/>
    <s v="POCO C31 (Shadow Gray,"/>
    <x v="1"/>
    <s v="Mobiles&amp;Accessories"/>
    <s v="Smartphones&amp;BasicMobiles"/>
    <s v="AFZECWTOM2GUH3T67XW26DXUIJNA"/>
    <s v="NOOR MOHAMMAD"/>
    <n v="7998"/>
    <s v="&gt;₹500"/>
    <n v="11999"/>
    <n v="1499875"/>
    <n v="0.33"/>
    <s v="31-40%"/>
    <n v="33.344445370447538"/>
    <x v="0"/>
    <x v="5"/>
    <n v="125"/>
    <n v="3.9249999999999998"/>
    <s v="RQRTXJPYHHSFL"/>
  </r>
  <r>
    <x v="1305"/>
    <s v="7SEVEN¬Æ Compatible for Mi"/>
    <x v="1"/>
    <s v="HomeTheater,TV&amp;Video"/>
    <s v="Accessories"/>
    <s v="AFTUS3YZBNWUVW7FV7AQ4O532UNQ"/>
    <s v="Yogesh Gupta"/>
    <n v="349"/>
    <s v="₹200-₹500"/>
    <n v="799"/>
    <n v="258077"/>
    <n v="0.56000000000000005"/>
    <s v="51-60%"/>
    <n v="56.32040050062578"/>
    <x v="1"/>
    <x v="12"/>
    <n v="323"/>
    <n v="3.923"/>
    <s v="R3FAPESPH3491Y"/>
  </r>
  <r>
    <x v="1306"/>
    <s v="iPhone Original 20W C"/>
    <x v="1"/>
    <s v="Mobiles&amp;Accessories"/>
    <s v="MobileAccessories"/>
    <s v="AGQVEI5FN545VZMNGYRR752JCSUA"/>
    <s v="Mohammed kabeer"/>
    <n v="799"/>
    <s v="&gt;₹500"/>
    <n v="3990"/>
    <n v="474810"/>
    <n v="0.8"/>
    <s v="71-80%"/>
    <n v="79.974937343358405"/>
    <x v="1"/>
    <x v="5"/>
    <n v="119"/>
    <n v="3.9189999999999996"/>
    <s v="R3VBC6VU8OT0QP"/>
  </r>
  <r>
    <x v="1307"/>
    <s v="Karbonn 80 cm (32"/>
    <x v="1"/>
    <s v="HomeTheater,TV&amp;Video"/>
    <s v="Televisions"/>
    <s v="AG54KGAZMF7BPHMMR7QDFEV2U5UA"/>
    <s v="Ishan narang"/>
    <n v="6999"/>
    <s v="&gt;₹500"/>
    <n v="16990"/>
    <n v="1868900"/>
    <n v="0.59"/>
    <s v="51-60%"/>
    <n v="58.805179517363158"/>
    <x v="1"/>
    <x v="5"/>
    <n v="110"/>
    <n v="3.9099999999999997"/>
    <s v="R1CENZ33411CCP"/>
  </r>
  <r>
    <x v="1308"/>
    <s v="Crompton Insta Comfy 800"/>
    <x v="0"/>
    <s v="Heating,Cooling&amp;AirQuality"/>
    <s v="RoomHeaters"/>
    <s v="AEWNF4GPHERXGZRJC3TOQRSXCQ2A"/>
    <s v="Devendra Singh"/>
    <n v="1498"/>
    <s v="&gt;₹500"/>
    <n v="2300"/>
    <n v="218500"/>
    <n v="0.35"/>
    <s v="31-40%"/>
    <n v="34.869565217391305"/>
    <x v="0"/>
    <x v="5"/>
    <n v="95"/>
    <n v="3.895"/>
    <s v="R3CDTV5JOEQJB6"/>
  </r>
  <r>
    <x v="1309"/>
    <s v="Lifelong LLFH921 Regalia 2000"/>
    <x v="0"/>
    <s v="Heating,Cooling&amp;AirQuality"/>
    <s v="RoomHeaters"/>
    <s v="AGWW6QNDSOJD7QJMPIUX6ARHJNYQ"/>
    <s v="CHHATRPAL"/>
    <n v="899"/>
    <s v="&gt;₹500"/>
    <n v="2000"/>
    <n v="582000"/>
    <n v="0.55000000000000004"/>
    <s v="51-60%"/>
    <n v="55.05"/>
    <x v="1"/>
    <x v="12"/>
    <n v="291"/>
    <n v="3.891"/>
    <s v="R2GKWK7SWXRZHR"/>
  </r>
  <r>
    <x v="1310"/>
    <s v="7SEVEN¬Æ Compatible Vu Smart"/>
    <x v="1"/>
    <s v="HomeTheater,TV&amp;Video"/>
    <s v="Accessories"/>
    <s v="AFYEHXFPJRMXSQKK7PTK5TRWUQUA"/>
    <s v="Lalsangpuia masanga"/>
    <n v="499"/>
    <s v="₹200-₹500"/>
    <n v="899"/>
    <n v="166315"/>
    <n v="0.44"/>
    <s v="41-50%"/>
    <n v="44.493882091212456"/>
    <x v="0"/>
    <x v="8"/>
    <n v="185"/>
    <n v="3.8850000000000002"/>
    <s v="RW9LHUMO78TE2"/>
  </r>
  <r>
    <x v="1311"/>
    <s v="7SEVEN¬Æ Bluetooth Voice Command"/>
    <x v="1"/>
    <s v="HomeTheater,TV&amp;Video"/>
    <s v="Accessories"/>
    <s v="AHSDVZ3ZSHUMFGDLVVGATDIWKHTA"/>
    <s v="Alex"/>
    <n v="799"/>
    <s v="&gt;₹500"/>
    <n v="1999"/>
    <n v="1151424"/>
    <n v="0.6"/>
    <s v="51-60%"/>
    <n v="60.030015007503756"/>
    <x v="1"/>
    <x v="14"/>
    <n v="576"/>
    <n v="3.8759999999999999"/>
    <s v="R19HSC60H637CV"/>
  </r>
  <r>
    <x v="1312"/>
    <s v="Amazon Brand - Solimo"/>
    <x v="2"/>
    <s v="Accessories&amp;Peripherals"/>
    <s v="Cables&amp;Accessories"/>
    <s v="AG5P7BKN4M3JH7HW64UV4Y2QZGHA"/>
    <s v="Ashrith S"/>
    <n v="119"/>
    <s v="₹200"/>
    <n v="299"/>
    <n v="15249"/>
    <n v="0.6"/>
    <s v="51-60%"/>
    <n v="60.200668896321076"/>
    <x v="1"/>
    <x v="5"/>
    <n v="51"/>
    <n v="3.851"/>
    <s v="RR7JLC3VD2TBS"/>
  </r>
  <r>
    <x v="1313"/>
    <s v="HOMEPACK 750W Radiant Room"/>
    <x v="0"/>
    <s v="Heating,Cooling&amp;AirQuality"/>
    <s v="RoomHeaters"/>
    <s v="AG2VMF3LINMMYN5BJ7Q62SD5URUQ"/>
    <s v="Dee"/>
    <n v="649"/>
    <s v="&gt;₹500"/>
    <n v="999"/>
    <n v="48951"/>
    <n v="0.35"/>
    <s v="31-40%"/>
    <n v="35.035035035035037"/>
    <x v="0"/>
    <x v="5"/>
    <n v="49"/>
    <n v="3.8489999999999998"/>
    <s v="R36V1YMVL43QN7"/>
  </r>
  <r>
    <x v="1314"/>
    <s v="7SEVEN¬Æ TCL Remote Control"/>
    <x v="1"/>
    <s v="HomeTheater,TV&amp;Video"/>
    <s v="Accessories"/>
    <s v="AGKXFGRXVN4CMGMCT5SGOPB6BBIQ"/>
    <s v="Sagar Ranpise"/>
    <n v="399"/>
    <s v="₹200-₹500"/>
    <n v="899"/>
    <n v="387469"/>
    <n v="0.56000000000000005"/>
    <s v="51-60%"/>
    <n v="55.617352614015573"/>
    <x v="1"/>
    <x v="13"/>
    <n v="431"/>
    <n v="3.831"/>
    <s v="R16NWYD2LYHNFJ"/>
  </r>
  <r>
    <x v="1315"/>
    <s v="Sansui 80cm (32 inches)"/>
    <x v="1"/>
    <s v="HomeTheater,TV&amp;Video"/>
    <s v="Televisions"/>
    <s v="AEGZAYS4PGUN7JSO2F4KZDPBJTPQ"/>
    <s v="Chetan prakash"/>
    <n v="10990"/>
    <s v="&gt;₹500"/>
    <n v="19990"/>
    <n v="2578710"/>
    <n v="0.45"/>
    <s v="41-50%"/>
    <n v="45.022511255627812"/>
    <x v="0"/>
    <x v="8"/>
    <n v="129"/>
    <n v="3.8290000000000002"/>
    <s v="RBVWNT5DJQ11U"/>
  </r>
  <r>
    <x v="1316"/>
    <s v="Pigeon Zest Mixer Grinder"/>
    <x v="0"/>
    <s v="Kitchen&amp;HomeAppliances"/>
    <s v="SmallKitchenAppliances"/>
    <s v="AEP43IVDSJR5UREBLL53W5AJKZTQ"/>
    <s v="Priya"/>
    <n v="2033"/>
    <s v="&gt;₹500"/>
    <n v="4295"/>
    <n v="1812490"/>
    <n v="0.53"/>
    <s v="51-60%"/>
    <n v="52.665890570430726"/>
    <x v="1"/>
    <x v="13"/>
    <n v="422"/>
    <n v="3.8220000000000001"/>
    <s v="R1HFQQWKU1B7T9"/>
  </r>
  <r>
    <x v="1317"/>
    <s v="Lifelong LLQH925 Dyno Quartz"/>
    <x v="0"/>
    <s v="Heating,Cooling&amp;AirQuality"/>
    <s v="RoomHeaters"/>
    <s v="AEB475WQGOIS7R5P667OS3Y4YYSQ"/>
    <s v="Bhatia"/>
    <n v="1099"/>
    <s v="&gt;₹500"/>
    <n v="2400"/>
    <n v="9600"/>
    <n v="0.54"/>
    <s v="51-60%"/>
    <n v="54.208333333333336"/>
    <x v="1"/>
    <x v="5"/>
    <n v="4"/>
    <n v="3.8039999999999998"/>
    <s v="R32KN5G7FW7ZJ9"/>
  </r>
  <r>
    <x v="1318"/>
    <s v="IKEA Frother for Milk"/>
    <x v="0"/>
    <s v="Kitchen&amp;HomeAppliances"/>
    <s v="Coffee,Tea&amp;Espresso"/>
    <s v="AFCEPFOBTC7XT2G2WLISEFCKSTMQ"/>
    <s v="Panchami Menon"/>
    <n v="244"/>
    <s v="₹200-₹500"/>
    <n v="499"/>
    <n v="238522"/>
    <n v="0.51"/>
    <s v="51-60%"/>
    <n v="51.102204408817627"/>
    <x v="1"/>
    <x v="14"/>
    <n v="478"/>
    <n v="3.7779999999999996"/>
    <s v="R31M7C08CPXCB3"/>
  </r>
  <r>
    <x v="1319"/>
    <s v="Sui Generis Electric Handheld"/>
    <x v="0"/>
    <s v="Kitchen&amp;HomeAppliances"/>
    <s v="SmallKitchenAppliances"/>
    <s v="AGCIDEDP2GEN4VHVU6CCSRL6RF6A"/>
    <s v="Chetanya Arora"/>
    <n v="210"/>
    <s v="₹200-₹500"/>
    <n v="699"/>
    <n v="51726"/>
    <n v="0.7"/>
    <s v="61-70%"/>
    <n v="69.957081545064383"/>
    <x v="1"/>
    <x v="8"/>
    <n v="74"/>
    <n v="3.774"/>
    <s v="R3V76M88BH6XO4"/>
  </r>
  <r>
    <x v="1320"/>
    <s v="ROYAL STEP Portable Electric"/>
    <x v="0"/>
    <s v="Kitchen&amp;HomeAppliances"/>
    <s v="SmallKitchenAppliances"/>
    <s v="AFAVAR36WZOZ3TA3WC3KI2OKYJ2Q"/>
    <s v="SURIYA PRAKASH.D"/>
    <n v="499"/>
    <s v="₹200-₹500"/>
    <n v="2199"/>
    <n v="116547"/>
    <n v="0.77"/>
    <s v="71-80%"/>
    <n v="77.30786721236926"/>
    <x v="1"/>
    <x v="8"/>
    <n v="53"/>
    <n v="3.7530000000000001"/>
    <s v="R188HVUJ3OC30R"/>
  </r>
  <r>
    <x v="1321"/>
    <s v="Lava Charging Adapter Elements"/>
    <x v="2"/>
    <s v="Accessories&amp;Peripherals"/>
    <s v="Cables&amp;Accessories"/>
    <s v="AFYOI4QB47I7I4QHNU3PF6ZZCAEA"/>
    <s v="Jaidev singh fojdar"/>
    <n v="129"/>
    <s v="₹200"/>
    <n v="449"/>
    <n v="18409"/>
    <n v="0.71"/>
    <s v="71-80%"/>
    <n v="71.269487750556792"/>
    <x v="1"/>
    <x v="8"/>
    <n v="41"/>
    <n v="3.7410000000000001"/>
    <s v="R1HIYUVKS08YJP"/>
  </r>
  <r>
    <x v="1322"/>
    <s v="Remote Control Compatible for"/>
    <x v="1"/>
    <s v="HomeTheater,TV&amp;Video"/>
    <s v="Accessories"/>
    <s v="AHY3QEA3CVS57POB64VVMQSPHHHA"/>
    <s v="Mahendra"/>
    <n v="1499"/>
    <s v="&gt;₹500"/>
    <n v="3999"/>
    <n v="147963"/>
    <n v="0.63"/>
    <s v="61-70%"/>
    <n v="62.515628907226805"/>
    <x v="1"/>
    <x v="8"/>
    <n v="37"/>
    <n v="3.7370000000000001"/>
    <s v="R2RC9IQ0X5NHFU"/>
  </r>
  <r>
    <x v="1323"/>
    <s v="C (DEVICE) Lint Remover"/>
    <x v="0"/>
    <s v="Kitchen&amp;HomeAppliances"/>
    <s v="Vacuum,Cleaning&amp;Ironing"/>
    <s v="AFR3CAZ3QN2PEXO45OEKQQ2YJPTA"/>
    <s v="Zafirah k."/>
    <n v="469"/>
    <s v="₹200-₹500"/>
    <n v="1599"/>
    <n v="9594"/>
    <n v="0.71"/>
    <s v="71-80%"/>
    <n v="70.669168230143839"/>
    <x v="1"/>
    <x v="8"/>
    <n v="6"/>
    <n v="3.706"/>
    <s v="R5GIMGF2NA526"/>
  </r>
  <r>
    <x v="1324"/>
    <s v="EN LIGNE Adjustable Cell"/>
    <x v="1"/>
    <s v="Mobiles&amp;Accessories"/>
    <s v="MobileAccessories"/>
    <s v="AGY4ILCL5CCENO25T2FOKOESHJTQ"/>
    <s v="DADA"/>
    <n v="209"/>
    <s v="₹200-₹500"/>
    <n v="499"/>
    <n v="51896"/>
    <n v="0.57999999999999996"/>
    <s v="51-60%"/>
    <n v="58.116232464929865"/>
    <x v="1"/>
    <x v="12"/>
    <n v="104"/>
    <n v="3.7040000000000002"/>
    <s v="R3M6TF2LH1H23Q"/>
  </r>
  <r>
    <x v="1325"/>
    <s v="Longway Blaze 2 Rod"/>
    <x v="0"/>
    <s v="Heating,Cooling&amp;AirQuality"/>
    <s v="RoomHeaters"/>
    <s v="AFVRAZD6HB5ALMMLJRZYAA45RKFQ"/>
    <s v="Chahat Goyal"/>
    <n v="929"/>
    <s v="&gt;₹500"/>
    <n v="2199"/>
    <n v="8796"/>
    <n v="0.57999999999999996"/>
    <s v="51-60%"/>
    <n v="57.75352432924057"/>
    <x v="1"/>
    <x v="8"/>
    <n v="4"/>
    <n v="3.7040000000000002"/>
    <s v="R34GHCVBN6M7BX"/>
  </r>
  <r>
    <x v="1326"/>
    <s v="7SEVEN¬Æ Compatible Tata Sky"/>
    <x v="1"/>
    <s v="HomeTheater,TV&amp;Video"/>
    <s v="Accessories"/>
    <s v="AGUQMWXN662DIDUVJPAO45CEY22A"/>
    <s v="Soniya Pandey"/>
    <n v="235"/>
    <s v="₹200-₹500"/>
    <n v="599"/>
    <n v="118003"/>
    <n v="0.61"/>
    <s v="61-70%"/>
    <n v="60.767946577629381"/>
    <x v="1"/>
    <x v="9"/>
    <n v="197"/>
    <n v="3.6970000000000001"/>
    <s v="R1NJ3CZKH3NT4T"/>
  </r>
  <r>
    <x v="1327"/>
    <s v="Wipro Vesta 1200 Watt"/>
    <x v="0"/>
    <s v="Kitchen&amp;HomeAppliances"/>
    <s v="Vacuum,Cleaning&amp;Ironing"/>
    <s v="AEPMS5PFD6A3CBZ7A5GCVJURRQPA"/>
    <s v="Wasimraja"/>
    <n v="660"/>
    <s v="&gt;₹500"/>
    <n v="1100"/>
    <n v="100100"/>
    <n v="0.4"/>
    <s v="31-40%"/>
    <n v="40"/>
    <x v="0"/>
    <x v="12"/>
    <n v="91"/>
    <n v="3.6910000000000003"/>
    <s v="R2F0IBB2PGO45G"/>
  </r>
  <r>
    <x v="1328"/>
    <s v="Ikea Little Loved Corner"/>
    <x v="0"/>
    <s v="Kitchen&amp;HomeAppliances"/>
    <s v="Coffee,Tea&amp;Espresso"/>
    <s v="AGXLM7AXU7V4W4OQ3VSKDHE5D3JQ"/>
    <s v="Naveen manikandan"/>
    <n v="229"/>
    <s v="₹200-₹500"/>
    <n v="499"/>
    <n v="92315"/>
    <n v="0.54"/>
    <s v="51-60%"/>
    <n v="54.108216432865731"/>
    <x v="1"/>
    <x v="9"/>
    <n v="185"/>
    <n v="3.6850000000000001"/>
    <s v="R2DHVCKWVHZBDL"/>
  </r>
  <r>
    <x v="1329"/>
    <s v="Tokdis MX-1 Pro Bluetooth"/>
    <x v="1"/>
    <s v="WearableTechnology"/>
    <s v="SmartWatches"/>
    <s v="AFEMYJODFSKRPR4XTYKCPXMCO4YA"/>
    <s v="Mustak ali"/>
    <n v="899"/>
    <s v="&gt;₹500"/>
    <n v="3499"/>
    <n v="2382819"/>
    <n v="0.74"/>
    <s v="71-80%"/>
    <n v="74.306944841383256"/>
    <x v="1"/>
    <x v="18"/>
    <n v="681"/>
    <n v="3.681"/>
    <s v="RGEDIZCX7LB34"/>
  </r>
  <r>
    <x v="1330"/>
    <s v="INDIAS¬Æ‚Ñ¢ Electro-Instant Water Geyser"/>
    <x v="0"/>
    <s v="Heating,Cooling&amp;AirQuality"/>
    <s v="WaterHeaters&amp;Geysers"/>
    <s v="AFM3U2B3HNE4E5JV4Z6K7WD3LRUQ"/>
    <s v="AKSHAY KHOWAL"/>
    <n v="999"/>
    <s v="&gt;₹500"/>
    <n v="2600"/>
    <n v="655200"/>
    <n v="0.62"/>
    <s v="61-70%"/>
    <n v="61.576923076923073"/>
    <x v="1"/>
    <x v="13"/>
    <n v="252"/>
    <n v="3.6520000000000001"/>
    <s v="RCFFXI7HE5S1O"/>
  </r>
  <r>
    <x v="1331"/>
    <s v="AVNISH Tap Water Purifier"/>
    <x v="0"/>
    <s v="Kitchen&amp;HomeAppliances"/>
    <s v="WaterPurifiers&amp;Accessories"/>
    <s v="AFNXAQBP6KZJYZD554ML2KJJTQVA"/>
    <s v="Vaibhav baid"/>
    <n v="193"/>
    <s v="₹200"/>
    <n v="399"/>
    <n v="14763"/>
    <n v="0.52"/>
    <s v="51-60%"/>
    <n v="51.629072681704258"/>
    <x v="1"/>
    <x v="12"/>
    <n v="37"/>
    <n v="3.637"/>
    <s v="R2JQPA2EQ0WL1U"/>
  </r>
  <r>
    <x v="1332"/>
    <s v="Portable Lint Remover Pet"/>
    <x v="0"/>
    <s v="Kitchen&amp;HomeAppliances"/>
    <s v="Vacuum,Cleaning&amp;Ironing"/>
    <s v="AERNKVJL26A7X5OYWX3736CMPO4A"/>
    <s v="Siddharth"/>
    <n v="179"/>
    <s v="₹200"/>
    <n v="799"/>
    <n v="105468"/>
    <n v="0.78"/>
    <s v="71-80%"/>
    <n v="77.596996245306642"/>
    <x v="1"/>
    <x v="9"/>
    <n v="132"/>
    <n v="3.6320000000000001"/>
    <s v="R5Z3PXJSYP16A"/>
  </r>
  <r>
    <x v="1333"/>
    <s v="Tata Sky Digital TV"/>
    <x v="1"/>
    <s v="HomeTheater,TV&amp;Video"/>
    <s v="Accessories"/>
    <s v="AHSXEBRVZO6MAYZRN6O6ZGT6TQIQ"/>
    <s v="Lakshmipati Hari"/>
    <n v="215"/>
    <s v="₹200-₹500"/>
    <n v="499"/>
    <n v="60379"/>
    <n v="0.56999999999999995"/>
    <s v="51-60%"/>
    <n v="56.913827655310619"/>
    <x v="1"/>
    <x v="9"/>
    <n v="121"/>
    <n v="3.621"/>
    <s v="R1T3IMKX5I23BL"/>
  </r>
  <r>
    <x v="1334"/>
    <s v="Nirdambhay Mini Bag Sealer,"/>
    <x v="0"/>
    <s v="Kitchen&amp;HomeAppliances"/>
    <s v="SmallKitchenAppliances"/>
    <s v="AELHZH2PRVKJIVTQMABOTT6LUMBQ"/>
    <s v="ABHISHEK U."/>
    <n v="429"/>
    <s v="₹200-₹500"/>
    <n v="999"/>
    <n v="616383"/>
    <n v="0.56999999999999995"/>
    <s v="51-60%"/>
    <n v="57.057057057057058"/>
    <x v="1"/>
    <x v="18"/>
    <n v="617"/>
    <n v="3.617"/>
    <s v="R24VRMVVKTZXZU"/>
  </r>
  <r>
    <x v="1335"/>
    <s v="Noise ColorFit Pro 4"/>
    <x v="1"/>
    <s v="WearableTechnology"/>
    <s v="SmartWatches"/>
    <s v="AH3PBQI6DTRU4WDPCYH47DK2JQ7Q"/>
    <s v="Sathish"/>
    <n v="4499"/>
    <s v="&gt;₹500"/>
    <n v="7999"/>
    <n v="295963"/>
    <n v="0.44"/>
    <s v="41-50%"/>
    <n v="43.75546943367921"/>
    <x v="0"/>
    <x v="9"/>
    <n v="37"/>
    <n v="3.5369999999999999"/>
    <s v="RVRVEXC4LY123"/>
  </r>
  <r>
    <x v="1336"/>
    <s v="7SEVEN¬Æ Compatible with Fire"/>
    <x v="1"/>
    <s v="HomeTheater,TV&amp;Video"/>
    <s v="Accessories"/>
    <s v="AG3J37R72LBQQ44KNHS3X3ZYQK5A"/>
    <s v="Murali Subramanian"/>
    <n v="1369"/>
    <s v="&gt;₹500"/>
    <n v="2999"/>
    <n v="680773"/>
    <n v="0.54"/>
    <s v="51-60%"/>
    <n v="54.351450483494503"/>
    <x v="1"/>
    <x v="14"/>
    <n v="227"/>
    <n v="3.5269999999999997"/>
    <s v="R2D1HX7B0ZNR2Y"/>
  </r>
  <r>
    <x v="1337"/>
    <s v="LRIPL Mi Remote Control"/>
    <x v="1"/>
    <s v="HomeTheater,TV&amp;Video"/>
    <s v="Accessories"/>
    <s v="AHGHFJXREBY4F2LI3M6SFLSWC75Q"/>
    <s v="ShanChan83"/>
    <n v="655"/>
    <s v="&gt;₹500"/>
    <n v="1099"/>
    <n v="313215"/>
    <n v="0.4"/>
    <s v="31-40%"/>
    <n v="40.400363967242946"/>
    <x v="0"/>
    <x v="19"/>
    <n v="285"/>
    <n v="3.4850000000000003"/>
    <s v="RSFPLEMO7DSOR"/>
  </r>
  <r>
    <x v="1338"/>
    <s v="!!HANEUL!!1000 Watt/2000-Watt Room Heater!!"/>
    <x v="0"/>
    <s v="Heating,Cooling&amp;AirQuality"/>
    <s v="RoomHeaters"/>
    <s v="AH6EYS5AIDI7KYTTTFTZZHH433UA"/>
    <s v="Amazon Customer"/>
    <n v="899"/>
    <s v="&gt;₹500"/>
    <n v="1599"/>
    <n v="23985"/>
    <n v="0.44"/>
    <s v="41-50%"/>
    <n v="43.777360850531579"/>
    <x v="0"/>
    <x v="13"/>
    <n v="15"/>
    <n v="3.415"/>
    <s v="RRZOYTJL6LAHO"/>
  </r>
  <r>
    <x v="1339"/>
    <s v="Firestick Remote  "/>
    <x v="1"/>
    <s v="HomeTheater,TV&amp;Video"/>
    <s v="Accessories"/>
    <s v="AHH74UTDYQPVBMM4HEEMRAU2DNMQ"/>
    <s v="Gajanan Hirde"/>
    <n v="1289"/>
    <s v="&gt;₹500"/>
    <n v="2499"/>
    <n v="182427"/>
    <n v="0.48"/>
    <s v="41-50%"/>
    <n v="48.419367747098839"/>
    <x v="0"/>
    <x v="14"/>
    <n v="73"/>
    <n v="3.3729999999999998"/>
    <s v="R39CZQR3ZPJ0Q7"/>
  </r>
  <r>
    <x v="1340"/>
    <s v="Eopora PTC Ceramic Fast"/>
    <x v="0"/>
    <s v="Heating,Cooling&amp;AirQuality"/>
    <s v="RoomHeaters"/>
    <s v="AFK6D62HRZSHP5W3DE5QGYUYJQEA"/>
    <s v="Ashish Thakur"/>
    <n v="1529"/>
    <s v="&gt;₹500"/>
    <n v="2999"/>
    <n v="86971"/>
    <n v="0.49"/>
    <s v="41-50%"/>
    <n v="49.016338779593198"/>
    <x v="0"/>
    <x v="14"/>
    <n v="29"/>
    <n v="3.3289999999999997"/>
    <s v="RNFDIM9PF1C9U"/>
  </r>
  <r>
    <x v="1341"/>
    <s v="LOHAYA Voice Assistant Remote"/>
    <x v="1"/>
    <s v="HomeTheater,TV&amp;Video"/>
    <s v="Accessories"/>
    <s v="AERUC72DWRPOM2EHX3YBTBPKYV7A"/>
    <s v="Amazon Customer"/>
    <n v="399"/>
    <s v="₹200-₹500"/>
    <n v="999"/>
    <n v="22977"/>
    <n v="0.6"/>
    <s v="51-60%"/>
    <n v="60.06006006006006"/>
    <x v="1"/>
    <x v="14"/>
    <n v="23"/>
    <n v="3.323"/>
    <s v="R1P2VLNHZAHSCU"/>
  </r>
  <r>
    <x v="1342"/>
    <s v="White Feather Portable Heat"/>
    <x v="0"/>
    <s v="Kitchen&amp;HomeAppliances"/>
    <s v="SmallKitchenAppliances"/>
    <s v="AFL4CXIRQT4PT764WYAH2OT3TSBQ"/>
    <s v="Malvika Upadhyay"/>
    <n v="199"/>
    <s v="₹200"/>
    <n v="499"/>
    <n v="5988"/>
    <n v="0.6"/>
    <s v="51-60%"/>
    <n v="60.120240480961925"/>
    <x v="1"/>
    <x v="14"/>
    <n v="12"/>
    <n v="3.3119999999999998"/>
    <s v="R34X4JUGZSMYZ3"/>
  </r>
  <r>
    <x v="1343"/>
    <s v="Amazon Basics 2000/1000 Watt"/>
    <x v="0"/>
    <s v="Heating,Cooling&amp;AirQuality"/>
    <s v="RoomHeaters"/>
    <s v="AFWHK4LKZHJJVZKD23JDBSMYCTWA"/>
    <s v="Hanamant Waddar"/>
    <n v="1049"/>
    <s v="&gt;₹500"/>
    <n v="1699"/>
    <n v="188589"/>
    <n v="0.38"/>
    <s v="31-40%"/>
    <n v="38.257798705120663"/>
    <x v="0"/>
    <x v="16"/>
    <n v="111"/>
    <n v="3.2110000000000003"/>
    <s v="R3VGVVQLQT97ML"/>
  </r>
  <r>
    <x v="1344"/>
    <s v="7SEVEN Compatible LG TV"/>
    <x v="1"/>
    <s v="HomeTheater,TV&amp;Video"/>
    <s v="Accessories"/>
    <s v="AH7NTBDGAMGOFFADEVWJL3O4YQ2A"/>
    <s v="Sona"/>
    <n v="790"/>
    <s v="&gt;₹500"/>
    <n v="1999"/>
    <n v="205897"/>
    <n v="0.6"/>
    <s v="51-60%"/>
    <n v="60.480240120060024"/>
    <x v="1"/>
    <x v="18"/>
    <n v="103"/>
    <n v="3.1030000000000002"/>
    <s v="R1S2PH1JD9B9XB"/>
  </r>
  <r>
    <x v="1345"/>
    <s v="Amazon Brand - Solimo"/>
    <x v="2"/>
    <s v="Accessories&amp;Peripherals"/>
    <s v="Cables&amp;Accessories"/>
    <s v="AE7CFHY23VAJT2FI4NZKKP6GS2UQ"/>
    <m/>
    <n v="199"/>
    <s v="₹200"/>
    <n v="999"/>
    <n v="0"/>
    <n v="0.8"/>
    <s v="71-80%"/>
    <n v="80.08008008008008"/>
    <x v="1"/>
    <x v="18"/>
    <m/>
    <n v="3"/>
    <s v="RUB7U91HVZ30"/>
  </r>
  <r>
    <x v="1346"/>
    <s v="MR. BRAND Portable USB"/>
    <x v="0"/>
    <s v="Kitchen&amp;HomeAppliances"/>
    <s v="SmallKitchenAppliances"/>
    <s v="AEJKHGA26MUVUZIYWZOW4B6I4X7Q"/>
    <s v="Nargis Sultana"/>
    <n v="499"/>
    <s v="₹200-₹500"/>
    <n v="2199"/>
    <n v="239691"/>
    <n v="0.77"/>
    <s v="71-80%"/>
    <n v="77.30786721236926"/>
    <x v="1"/>
    <x v="20"/>
    <n v="109"/>
    <n v="2.9089999999999998"/>
    <s v="RGB7OLWZEBW2D"/>
  </r>
  <r>
    <x v="1347"/>
    <s v="SHREENOVA ID116 Plus Bluetooth"/>
    <x v="1"/>
    <s v="WearableTechnology"/>
    <s v="SmartWatches"/>
    <s v="AHSYI7EUDN2RNS2IPMGAS5MKLXPQ"/>
    <s v="MUKESH KUMAR VERMA"/>
    <n v="281"/>
    <s v="₹200-₹500"/>
    <n v="1999"/>
    <n v="173913"/>
    <n v="0.86"/>
    <s v="81-90%"/>
    <n v="85.942971485742873"/>
    <x v="1"/>
    <x v="20"/>
    <n v="87"/>
    <n v="2.887"/>
    <s v="RQOWF9MFTN6CQ"/>
  </r>
  <r>
    <x v="1348"/>
    <s v="Personal Size Blender, Portable"/>
    <x v="0"/>
    <s v="Kitchen&amp;HomeAppliances"/>
    <s v="SmallKitchenAppliances"/>
    <s v="AHRDA66XO63XYCBZJMW4EUJN3BFQ"/>
    <s v="Been"/>
    <n v="669"/>
    <s v="&gt;₹500"/>
    <n v="1499"/>
    <n v="19487"/>
    <n v="0.55000000000000004"/>
    <s v="51-60%"/>
    <n v="55.370246831220818"/>
    <x v="1"/>
    <x v="21"/>
    <n v="13"/>
    <n v="2.3129999999999997"/>
    <s v="R1WJ8T3U9P42IU"/>
  </r>
  <r>
    <x v="1349"/>
    <s v="Khaitan ORFin Fan heater"/>
    <x v="0"/>
    <s v="Heating,Cooling&amp;AirQuality"/>
    <s v="RoomHeaters"/>
    <s v="AGHT3K4KSG5MAQUSXRDT5VNB73GA"/>
    <s v="Vidisha"/>
    <n v="1299"/>
    <s v="&gt;₹500"/>
    <n v="2495"/>
    <n v="4990"/>
    <n v="0.48"/>
    <s v="41-50%"/>
    <n v="47.935871743486977"/>
    <x v="0"/>
    <x v="22"/>
    <n v="2"/>
    <n v="2.0019999999999998"/>
    <s v="R1OO2ED6615EX1"/>
  </r>
  <r>
    <x v="1350"/>
    <s v="Eureka Forbes car Vac"/>
    <x v="0"/>
    <s v="Kitchen&amp;HomeAppliances"/>
    <s v="Vacuum,Cleaning&amp;Ironing"/>
    <s v="AGTDSNT2FKVYEPDPXAA673AIS44A"/>
    <s v="Dr Nefario"/>
    <n v="2099"/>
    <s v="&gt;₹500"/>
    <n v="2499"/>
    <n v="2479008"/>
    <n v="0.16"/>
    <s v="11-20%"/>
    <n v="16.006402561024409"/>
    <x v="0"/>
    <x v="23"/>
    <n v="992"/>
    <n v="0.99199999999999999"/>
    <s v="R2KKTKM4M9RDVJ"/>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s v="B08RDWBYCQ"/>
    <s v="KENT 16025 Sandwich Grill"/>
    <x v="0"/>
    <s v="Kitchen&amp;HomeAppliances"/>
    <s v="SmallKitchenAppliances"/>
    <s v="AEY6PEMQ7DII44WSUSC67JEWDE3A"/>
    <s v="Ark"/>
    <n v="1699"/>
    <s v="&gt;₹500"/>
    <n v="1975"/>
    <n v="9314100"/>
    <n v="0.14000000000000001"/>
    <s v="11-20%"/>
    <n v="13.974683544303797"/>
    <s v="No"/>
    <x v="0"/>
    <x v="0"/>
    <n v="8.7160000000000011"/>
    <s v="RXPUKJKEHY256"/>
  </r>
  <r>
    <s v="B07KSMBL2H"/>
    <s v="AmazonBasics Flexible Premium HDMI"/>
    <x v="1"/>
    <s v="HomeTheater,TV&amp;Video"/>
    <s v="Accessories"/>
    <s v="AEYJ5I6JZZPOJB6MGWRQOHRQLPSQ"/>
    <s v="Shashank Mallamraju"/>
    <n v="219"/>
    <s v="₹200-₹500"/>
    <n v="700"/>
    <n v="298881100"/>
    <n v="0.69"/>
    <s v="61-70%"/>
    <n v="68.714285714285722"/>
    <s v="Yes"/>
    <x v="1"/>
    <x v="1"/>
    <n v="431.37299999999999"/>
    <s v="R1FKOKZ3HHKJBZ"/>
  </r>
  <r>
    <s v="B014I8SSD0"/>
    <s v="Amazon Basics High-Speed HDMI"/>
    <x v="1"/>
    <s v="HomeTheater,TV&amp;Video"/>
    <s v="Accessories"/>
    <s v="AEYJ5I6JZZPOJB6MGWRQOHRQLPSQ"/>
    <s v="Shashank Mallamraju"/>
    <n v="309"/>
    <s v="₹200-₹500"/>
    <n v="475"/>
    <n v="202812175"/>
    <n v="0.35"/>
    <s v="31-40%"/>
    <n v="34.94736842105263"/>
    <s v="No"/>
    <x v="1"/>
    <x v="1"/>
    <n v="431.37299999999999"/>
    <s v="R1FKOKZ3HHKJBZ"/>
  </r>
  <r>
    <s v="B014I8SX4Y"/>
    <s v="Amazon Basics High-Speed HDMI"/>
    <x v="1"/>
    <s v="HomeTheater,TV&amp;Video"/>
    <s v="Accessories"/>
    <s v="AEYJ5I6JZZPOJB6MGWRQOHRQLPSQ"/>
    <s v="Shashank Mallamraju"/>
    <n v="309"/>
    <s v="₹200-₹500"/>
    <n v="1400"/>
    <n v="597762200"/>
    <n v="0.78"/>
    <s v="71-80%"/>
    <n v="77.928571428571431"/>
    <s v="Yes"/>
    <x v="1"/>
    <x v="1"/>
    <n v="431.37299999999999"/>
    <s v="R1FKOKZ3HHKJBZ"/>
  </r>
  <r>
    <s v="B07YL54NVJ"/>
    <s v="AmazonBasics Flexible Premium HDMI"/>
    <x v="1"/>
    <s v="HomeTheater,TV&amp;Video"/>
    <s v="Accessories"/>
    <s v="AEYJ5I6JZZPOJB6MGWRQOHRQLPSQ"/>
    <s v="Shashank Mallamraju"/>
    <n v="219"/>
    <s v="₹200-₹500"/>
    <n v="700"/>
    <n v="298880400"/>
    <n v="0.69"/>
    <s v="61-70%"/>
    <n v="68.714285714285722"/>
    <s v="Yes"/>
    <x v="1"/>
    <x v="2"/>
    <n v="431.37199999999996"/>
    <s v="R1FKOKZ3HHKJBZ"/>
  </r>
  <r>
    <s v="B07GPXXNNG"/>
    <s v="boAt Bassheads 100 in"/>
    <x v="1"/>
    <s v="Headphones,Earbuds&amp;Accessories"/>
    <s v="Headphones"/>
    <s v="AF4MVO4JNFDEPWFKZO62OAJKRIWA"/>
    <s v="mahesh radheshyam tawari"/>
    <n v="349"/>
    <s v="₹200-₹500"/>
    <n v="999"/>
    <n v="363349287"/>
    <n v="0.65"/>
    <s v="61-70%"/>
    <n v="65.06506506506507"/>
    <s v="Yes"/>
    <x v="2"/>
    <x v="3"/>
    <n v="367.81300000000005"/>
    <s v="R2DD2M5YARW7R2"/>
  </r>
  <r>
    <s v="B0B3D39RKV"/>
    <s v="boAt Bassheads 100 in"/>
    <x v="1"/>
    <s v="Headphones,Earbuds&amp;Accessories"/>
    <s v="Headphones"/>
    <s v="AF4MVO4JNFDEPWFKZO62OAJKRIWA"/>
    <s v="mahesh radheshyam tawari"/>
    <n v="379"/>
    <s v="₹200-₹500"/>
    <n v="999"/>
    <n v="363349287"/>
    <n v="0.62"/>
    <s v="61-70%"/>
    <n v="62.062062062062061"/>
    <s v="Yes"/>
    <x v="2"/>
    <x v="3"/>
    <n v="367.81300000000005"/>
    <s v="R2DD2M5YARW7R2"/>
  </r>
  <r>
    <s v="B08FTFXNNB"/>
    <s v="boAt BassHeads 100 in-Ear"/>
    <x v="1"/>
    <s v="Headphones,Earbuds&amp;Accessories"/>
    <s v="Headphones"/>
    <s v="AF4MVO4JNFDEPWFKZO62OAJKRIWA"/>
    <s v="mahesh radheshyam tawari"/>
    <n v="365"/>
    <s v="₹200-₹500"/>
    <n v="999"/>
    <n v="363347289"/>
    <n v="0.63"/>
    <s v="61-70%"/>
    <n v="63.463463463463462"/>
    <s v="Yes"/>
    <x v="2"/>
    <x v="4"/>
    <n v="367.81100000000004"/>
    <s v="R2DD2M5YARW7R2"/>
  </r>
  <r>
    <s v="B09GFLXVH9"/>
    <s v="Redmi 9 Activ (Carbon"/>
    <x v="1"/>
    <s v="Mobiles&amp;Accessories"/>
    <s v="Smartphones&amp;BasicMobiles"/>
    <s v="AF7B5AJJZP2WKRD74Z45L7YDOEHA"/>
    <s v="SivavaraprasadPV"/>
    <n v="8499"/>
    <s v="&gt;₹500"/>
    <n v="10999"/>
    <n v="3451882164"/>
    <n v="0.23"/>
    <s v="21-30%"/>
    <n v="22.729339030820984"/>
    <s v="No"/>
    <x v="2"/>
    <x v="5"/>
    <n v="317.93600000000004"/>
    <s v="RCP907FSHW2CI"/>
  </r>
  <r>
    <s v="B0BF4YBLPX"/>
    <s v="Redmi 9A Sport (Coral"/>
    <x v="1"/>
    <s v="Mobiles&amp;Accessories"/>
    <s v="Smartphones&amp;BasicMobiles"/>
    <s v="AF7B5AJJZP2WKRD74Z45L7YDOEHA"/>
    <s v="SivavaraprasadPV"/>
    <n v="6499"/>
    <s v="&gt;₹500"/>
    <n v="8499"/>
    <n v="2667292164"/>
    <n v="0.24"/>
    <s v="21-30%"/>
    <n v="23.532180256500766"/>
    <s v="No"/>
    <x v="2"/>
    <x v="5"/>
    <n v="317.93600000000004"/>
    <s v="RCP907FSHW2CI"/>
  </r>
  <r>
    <s v="B09PLFJ7ZW"/>
    <s v="Redmi 9A Sport (Carbon"/>
    <x v="1"/>
    <s v="Mobiles&amp;Accessories"/>
    <s v="Smartphones&amp;BasicMobiles"/>
    <s v="AF7B5AJJZP2WKRD74Z45L7YDOEHA"/>
    <s v="SivavaraprasadPV"/>
    <n v="6499"/>
    <s v="&gt;₹500"/>
    <n v="7999"/>
    <n v="2510342168"/>
    <n v="0.19"/>
    <s v="11-20%"/>
    <n v="18.752344043005376"/>
    <s v="No"/>
    <x v="2"/>
    <x v="6"/>
    <n v="317.93200000000002"/>
    <s v="RCP907FSHW2CI"/>
  </r>
  <r>
    <s v="B07T5DKR5D"/>
    <s v="Redmi 9A Sport (Coral"/>
    <x v="1"/>
    <s v="Mobiles&amp;Accessories"/>
    <s v="Smartphones&amp;BasicMobiles"/>
    <s v="AF7B5AJJZP2WKRD74Z45L7YDOEHA"/>
    <s v="SivavaraprasadPV"/>
    <n v="7499"/>
    <s v="&gt;₹500"/>
    <n v="9499"/>
    <n v="2981090168"/>
    <n v="0.21"/>
    <s v="21-30%"/>
    <n v="21.054847878724075"/>
    <s v="No"/>
    <x v="2"/>
    <x v="6"/>
    <n v="317.93200000000002"/>
    <s v="RCP907FSHW2CI"/>
  </r>
  <r>
    <s v="B09VC2D2WG"/>
    <s v="boAt Bassheads 225 in"/>
    <x v="1"/>
    <s v="Headphones,Earbuds&amp;Accessories"/>
    <s v="Headphones"/>
    <s v="AEH4535UEBGBK4WIFIR5RHBM7AQA"/>
    <s v="Bharjil Deka"/>
    <n v="699"/>
    <s v="&gt;₹500"/>
    <n v="999"/>
    <n v="272915811"/>
    <n v="0.3"/>
    <s v="21-30%"/>
    <n v="30.03003003003003"/>
    <s v="No"/>
    <x v="2"/>
    <x v="7"/>
    <n v="277.28900000000004"/>
    <s v="R1MI8HNTIFTDYT"/>
  </r>
  <r>
    <s v="B09MTLG4TP"/>
    <s v="Pigeon Polypropylene Mini Handy"/>
    <x v="0"/>
    <s v="Kitchen&amp;Dining"/>
    <s v="KitchenTools"/>
    <s v="AGJTPXSZDYEWZM76UMJXCHUUPJSQ"/>
    <s v="Fazeela"/>
    <n v="199"/>
    <s v="₹200"/>
    <n v="495"/>
    <n v="133928685"/>
    <n v="0.6"/>
    <s v="51-60%"/>
    <n v="59.797979797979792"/>
    <s v="Yes"/>
    <x v="2"/>
    <x v="8"/>
    <n v="274.66300000000001"/>
    <s v="R284SZGRNQQXYS"/>
  </r>
  <r>
    <s v="B0B31BYXQQ"/>
    <s v="SanDisk Cruzer Blade 32GB"/>
    <x v="2"/>
    <s v="ExternalDevices&amp;DataStorage"/>
    <s v="PenDrives"/>
    <s v="AFNMA3FQAONYMREOFLNYF2RV4AOA"/>
    <s v="Antony Gruz"/>
    <n v="289"/>
    <s v="₹200-₹500"/>
    <n v="650"/>
    <n v="164518250"/>
    <n v="0.56000000000000005"/>
    <s v="51-60%"/>
    <n v="55.538461538461533"/>
    <s v="Yes"/>
    <x v="3"/>
    <x v="9"/>
    <n v="257.40499999999997"/>
    <s v="R2XCI5KR2H8QEI"/>
  </r>
  <r>
    <s v="B075DB1F13"/>
    <s v="SanDisk Extreme SD UHS"/>
    <x v="1"/>
    <s v="Accessories"/>
    <s v="MemoryCards"/>
    <s v="AEKKBA277W5KM6HAY3YDVILIDSEQ"/>
    <s v="Raj prajapati"/>
    <n v="939"/>
    <s v="&gt;₹500"/>
    <n v="1800"/>
    <n v="369093600"/>
    <n v="0.48"/>
    <s v="41-50%"/>
    <n v="47.833333333333336"/>
    <s v="No"/>
    <x v="4"/>
    <x v="10"/>
    <n v="209.55199999999999"/>
    <s v="R3QA00SN4P1YUC"/>
  </r>
  <r>
    <s v="B01DEWVZ2C"/>
    <s v="JBL C100SI Wired In"/>
    <x v="1"/>
    <s v="Headphones,Earbuds&amp;Accessories"/>
    <s v="Headphones"/>
    <s v="AFE54I72EV2YOL6POJCHHP3Q5NWA"/>
    <s v="Praveen Pavitrhran"/>
    <n v="599"/>
    <s v="&gt;₹500"/>
    <n v="999"/>
    <n v="192397410"/>
    <n v="0.4"/>
    <s v="31-40%"/>
    <n v="40.04004004004004"/>
    <s v="No"/>
    <x v="2"/>
    <x v="11"/>
    <n v="196.69"/>
    <s v="R2NB2K5XC70FKP"/>
  </r>
  <r>
    <s v="B07WHSJXLF"/>
    <s v="JBL C100SI Wired In"/>
    <x v="1"/>
    <s v="Headphones,Earbuds&amp;Accessories"/>
    <s v="Headphones"/>
    <s v="AFE54I72EV2YOL6POJCHHP3Q5NWA"/>
    <s v="Praveen Pavitrhran"/>
    <n v="599"/>
    <s v="&gt;₹500"/>
    <n v="1299"/>
    <n v="250173111"/>
    <n v="0.54"/>
    <s v="51-60%"/>
    <n v="53.887605850654353"/>
    <s v="Yes"/>
    <x v="2"/>
    <x v="12"/>
    <n v="196.68899999999999"/>
    <s v="R2NB2K5XC70FKP"/>
  </r>
  <r>
    <s v="B09NR6G588"/>
    <s v="JBL C100SI Wired In"/>
    <x v="1"/>
    <s v="Headphones,Earbuds&amp;Accessories"/>
    <s v="Headphones"/>
    <s v="AFE54I72EV2YOL6POJCHHP3Q5NWA"/>
    <s v="Praveen Pavitrhran"/>
    <n v="599"/>
    <s v="&gt;₹500"/>
    <n v="999"/>
    <n v="192394413"/>
    <n v="0.4"/>
    <s v="31-40%"/>
    <n v="40.04004004004004"/>
    <s v="No"/>
    <x v="2"/>
    <x v="13"/>
    <n v="196.68699999999998"/>
    <s v="R2NB2K5XC70FKP"/>
  </r>
  <r>
    <s v="B07VTFN6HM"/>
    <s v="SanDisk Ultra Dual 64"/>
    <x v="2"/>
    <s v="ExternalDevices&amp;DataStorage"/>
    <s v="PenDrives"/>
    <s v="AF7IXQKBUL6NEIQG4R53LMJJUGXQ"/>
    <s v="UD"/>
    <n v="579"/>
    <s v="&gt;₹500"/>
    <n v="1400"/>
    <n v="264745600"/>
    <n v="0.59"/>
    <s v="51-60%"/>
    <n v="58.642857142857139"/>
    <s v="Yes"/>
    <x v="3"/>
    <x v="14"/>
    <n v="193.40400000000002"/>
    <s v="R3D9U8JX5A9TUJ"/>
  </r>
  <r>
    <s v="B0846D5CBP"/>
    <s v="boAt Airdopes 121v2 in-Ear"/>
    <x v="1"/>
    <s v="Headphones,Earbuds&amp;Accessories"/>
    <s v="Headphones"/>
    <s v="AGGDISUCB6COXRY7SCEYULDTYJSA"/>
    <s v="Aditya Mondkar"/>
    <n v="1299"/>
    <s v="&gt;₹500"/>
    <n v="2990"/>
    <n v="541184020"/>
    <n v="0.56999999999999995"/>
    <s v="51-60%"/>
    <n v="56.555183946488299"/>
    <s v="Yes"/>
    <x v="5"/>
    <x v="15"/>
    <n v="184.798"/>
    <s v="R2SIAIJ2R8203U"/>
  </r>
  <r>
    <s v="B002SZEOLG"/>
    <s v="TP-Link Nano USB WiFi"/>
    <x v="2"/>
    <s v="NetworkingDevices"/>
    <s v="NetworkAdapters"/>
    <s v="AGV3IEFANZCKECFGUM42MRH5FNOA"/>
    <s v="Anirudh Sood"/>
    <n v="749"/>
    <s v="&gt;₹500"/>
    <n v="1339"/>
    <n v="240607588"/>
    <n v="0.44"/>
    <s v="41-50%"/>
    <n v="44.062733383121731"/>
    <s v="No"/>
    <x v="6"/>
    <x v="16"/>
    <n v="183.892"/>
    <s v="R1LW6NWSVTVZ2H"/>
  </r>
  <r>
    <s v="B008IFXQFU"/>
    <s v="TP-Link USB WiFi Adapter"/>
    <x v="2"/>
    <s v="NetworkingDevices"/>
    <s v="NetworkAdapters"/>
    <s v="AGV3IEFANZCKECFGUM42MRH5FNOA"/>
    <s v="Anirudh Sood"/>
    <n v="499"/>
    <s v="₹200-₹500"/>
    <n v="999"/>
    <n v="179511309"/>
    <n v="0.5"/>
    <s v="41-50%"/>
    <n v="50.050050050050054"/>
    <s v="Yes"/>
    <x v="6"/>
    <x v="17"/>
    <n v="183.89099999999999"/>
    <s v="R1LW6NWSVTVZ2H"/>
  </r>
  <r>
    <s v="B0088TKTY2"/>
    <s v="TP-LINK WiFi Dongle 300"/>
    <x v="2"/>
    <s v="NetworkingDevices"/>
    <s v="NetworkAdapters"/>
    <s v="AGV3IEFANZCKECFGUM42MRH5FNOA"/>
    <s v="Anirudh Sood"/>
    <n v="649"/>
    <s v="&gt;₹500"/>
    <n v="1399"/>
    <n v="251387709"/>
    <n v="0.54"/>
    <s v="51-60%"/>
    <n v="53.609721229449605"/>
    <s v="Yes"/>
    <x v="6"/>
    <x v="17"/>
    <n v="183.89099999999999"/>
    <s v="R1LW6NWSVTVZ2H"/>
  </r>
  <r>
    <s v="B08HV83HL3"/>
    <s v="MI Power Bank 3i"/>
    <x v="1"/>
    <s v="Mobiles&amp;Accessories"/>
    <s v="MobileAccessories"/>
    <s v="AG3SQH676VN5EH4NDNGVVLML6RZQ"/>
    <s v="Tejas Panchal"/>
    <n v="2049"/>
    <s v="&gt;₹500"/>
    <n v="2199"/>
    <n v="393427488"/>
    <n v="7.0000000000000007E-2"/>
    <s v="0-10%"/>
    <n v="6.8212824010914055"/>
    <s v="No"/>
    <x v="3"/>
    <x v="18"/>
    <n v="183.21200000000002"/>
    <s v="R31BXRU0GAOB26"/>
  </r>
  <r>
    <s v="B08HVL8QN3"/>
    <s v="Mi 10000mAH Li-Polymer, Micro-USB"/>
    <x v="1"/>
    <s v="Mobiles&amp;Accessories"/>
    <s v="MobileAccessories"/>
    <s v="AG3SQH676VN5EH4NDNGVVLML6RZQ"/>
    <s v="Tejas Panchal"/>
    <n v="1149"/>
    <s v="&gt;₹500"/>
    <n v="2199"/>
    <n v="393427488"/>
    <n v="0.48"/>
    <s v="41-50%"/>
    <n v="47.748976807639835"/>
    <s v="No"/>
    <x v="3"/>
    <x v="18"/>
    <n v="183.21200000000002"/>
    <s v="R31BXRU0GAOB26"/>
  </r>
  <r>
    <s v="B08RZ5K9YH"/>
    <s v="MI 10000mAh 3i Lithium"/>
    <x v="1"/>
    <s v="Mobiles&amp;Accessories"/>
    <s v="MobileAccessories"/>
    <s v="AG3SQH676VN5EH4NDNGVVLML6RZQ"/>
    <s v="Tejas Panchal"/>
    <n v="1149"/>
    <s v="&gt;₹500"/>
    <n v="2199"/>
    <n v="393427488"/>
    <n v="0.48"/>
    <s v="41-50%"/>
    <n v="47.748976807639835"/>
    <s v="No"/>
    <x v="3"/>
    <x v="18"/>
    <n v="183.21200000000002"/>
    <s v="R31BXRU0GAOB26"/>
  </r>
  <r>
    <s v="B07DC4RZPY"/>
    <s v="Amazon Basics USB A"/>
    <x v="2"/>
    <s v="Accessories&amp;Peripherals"/>
    <s v="Cables&amp;Accessories"/>
    <s v="AHDZE7UM6PQPAOJPJJ57QUHGGTAA"/>
    <s v="Bhanu"/>
    <n v="709"/>
    <s v="&gt;₹500"/>
    <n v="1999"/>
    <n v="357455183"/>
    <n v="0.65"/>
    <s v="61-70%"/>
    <n v="64.532266133066528"/>
    <s v="Yes"/>
    <x v="2"/>
    <x v="19"/>
    <n v="182.917"/>
    <s v="R35VPRJY5B5Z2G"/>
  </r>
  <r>
    <s v="B097R25DP7"/>
    <s v="boAt Bassheads 242 in"/>
    <x v="1"/>
    <s v="Headphones,Earbuds&amp;Accessories"/>
    <s v="Headphones"/>
    <s v="AFG3EU556AXTCQXSTGYD2ACM5H6Q"/>
    <s v="THENNARASU"/>
    <n v="599"/>
    <s v="&gt;₹500"/>
    <n v="1490"/>
    <n v="240901710"/>
    <n v="0.6"/>
    <s v="51-60%"/>
    <n v="59.798657718120808"/>
    <s v="Yes"/>
    <x v="2"/>
    <x v="20"/>
    <n v="165.779"/>
    <s v="R2WQHYFXQ5BCCA"/>
  </r>
  <r>
    <s v="B00A0VCJPI"/>
    <s v="boAt Bassheads 242 in"/>
    <x v="1"/>
    <s v="Headphones,Earbuds&amp;Accessories"/>
    <s v="Headphones"/>
    <s v="AFG3EU556AXTCQXSTGYD2ACM5H6Q"/>
    <s v="THENNARASU"/>
    <n v="455"/>
    <s v="₹200-₹500"/>
    <n v="1490"/>
    <n v="240898730"/>
    <n v="0.69"/>
    <s v="61-70%"/>
    <n v="69.463087248322154"/>
    <s v="Yes"/>
    <x v="2"/>
    <x v="21"/>
    <n v="165.77699999999999"/>
    <s v="R2WQHYFXQ5BCCA"/>
  </r>
  <r>
    <s v="B09ZHCJDP1"/>
    <s v="TP-Link TL-WA850RE Single_Band 300Mbps"/>
    <x v="2"/>
    <s v="NetworkingDevices"/>
    <s v="Repeaters&amp;Extenders"/>
    <s v="AG2X6MXVRQJD5VE7SYKNUNWVOQRQ"/>
    <s v="Ashwanth G Kumar"/>
    <n v="1469"/>
    <s v="&gt;₹500"/>
    <n v="2499"/>
    <n v="391438362"/>
    <n v="0.41"/>
    <s v="41-50%"/>
    <n v="41.216486594637857"/>
    <s v="No"/>
    <x v="6"/>
    <x v="22"/>
    <n v="160.83799999999999"/>
    <s v="RU4VUDDZCAKWJ"/>
  </r>
  <r>
    <s v="B08CYPB15D"/>
    <s v="boAt Rockerz 255 Pro+"/>
    <x v="1"/>
    <s v="Headphones,Earbuds&amp;Accessories"/>
    <s v="Headphones"/>
    <s v="AHDTCW665XEPKY4WAUG3DREFCCYQ"/>
    <s v="ruma pal"/>
    <n v="1399"/>
    <s v="&gt;₹500"/>
    <n v="3990"/>
    <n v="565945590"/>
    <n v="0.65"/>
    <s v="61-70%"/>
    <n v="64.937343358395992"/>
    <s v="Yes"/>
    <x v="2"/>
    <x v="23"/>
    <n v="145.941"/>
    <s v="R1O3A2CX9YG69H"/>
  </r>
  <r>
    <s v="B0BP18W8TM"/>
    <s v="Samsung EVO Plus 128GB"/>
    <x v="1"/>
    <s v="Accessories"/>
    <s v="MemoryCards"/>
    <s v="AGKL2QQZYTI6LCC4CDJEGIV3EDUQ"/>
    <s v="Kumar.katukuri"/>
    <n v="1149"/>
    <s v="&gt;₹500"/>
    <n v="3999"/>
    <n v="560003964"/>
    <n v="0.71"/>
    <s v="71-80%"/>
    <n v="71.267816954238555"/>
    <s v="Yes"/>
    <x v="3"/>
    <x v="24"/>
    <n v="144.33600000000001"/>
    <s v="R33U0ERE0GVMNJ"/>
  </r>
  <r>
    <s v="B0B4F5L738"/>
    <s v="Samsung EVO Plus 64GB"/>
    <x v="1"/>
    <s v="Accessories"/>
    <s v="MemoryCards"/>
    <s v="AGKL2QQZYTI6LCC4CDJEGIV3EDUQ"/>
    <s v="Kumar.katukuri"/>
    <n v="599"/>
    <s v="&gt;₹500"/>
    <n v="1899"/>
    <n v="265928364"/>
    <n v="0.68"/>
    <s v="61-70%"/>
    <n v="68.457082675092153"/>
    <s v="Yes"/>
    <x v="3"/>
    <x v="24"/>
    <n v="144.33600000000001"/>
    <s v="R33U0ERE0GVMNJ"/>
  </r>
  <r>
    <s v="B00R1P3B4O"/>
    <s v="Samsung EVO Plus 128GB"/>
    <x v="1"/>
    <s v="Accessories"/>
    <s v="MemoryCards"/>
    <s v="AGQT36ICAXRXAG4IXZUULJZIH4XQ"/>
    <s v="Soumendra Pattanayak"/>
    <n v="1059"/>
    <s v="&gt;₹500"/>
    <n v="3999"/>
    <n v="559999965"/>
    <n v="0.74"/>
    <s v="71-80%"/>
    <n v="73.518379594898718"/>
    <s v="Yes"/>
    <x v="3"/>
    <x v="25"/>
    <n v="144.33500000000001"/>
    <s v="R2ZYS8OJWNY7VY"/>
  </r>
  <r>
    <s v="B08YDFX7Y1"/>
    <s v="boAt Airdopes 141 Bluetooth"/>
    <x v="1"/>
    <s v="Headphones,Earbuds&amp;Accessories"/>
    <s v="Headphones"/>
    <s v="AGGDISUCB6COXRY7SCEYULDTYJSA"/>
    <s v="Jacob angami"/>
    <n v="1499"/>
    <s v="&gt;₹500"/>
    <n v="4490"/>
    <n v="614923460"/>
    <n v="0.67"/>
    <s v="61-70%"/>
    <n v="66.614699331848541"/>
    <s v="Yes"/>
    <x v="7"/>
    <x v="26"/>
    <n v="140.85400000000001"/>
    <s v="R3LJ3MMSH7Z1BT"/>
  </r>
  <r>
    <s v="B09V2Q4QVQ"/>
    <s v="Nokia 105 Single SIM,"/>
    <x v="1"/>
    <s v="Mobiles&amp;Accessories"/>
    <s v="Smartphones&amp;BasicMobiles"/>
    <s v="AE27UOZENYSWCQVQRRUQIV2ZM7VA"/>
    <s v="Vikas kabra"/>
    <n v="1299"/>
    <s v="&gt;₹500"/>
    <n v="1599"/>
    <n v="205169289"/>
    <n v="0.19"/>
    <s v="11-20%"/>
    <n v="18.761726078799249"/>
    <s v="No"/>
    <x v="0"/>
    <x v="27"/>
    <n v="132.31100000000001"/>
    <s v="R1BFOK13WV2QLM"/>
  </r>
  <r>
    <s v="B0B5D39BCD"/>
    <s v="Nokia 105 Single SIM,"/>
    <x v="1"/>
    <s v="Mobiles&amp;Accessories"/>
    <s v="Smartphones&amp;BasicMobiles"/>
    <s v="AE27UOZENYSWCQVQRRUQIV2ZM7VA"/>
    <s v="Vikas kabra"/>
    <n v="1299"/>
    <s v="&gt;₹500"/>
    <n v="1599"/>
    <n v="205169289"/>
    <n v="0.19"/>
    <s v="11-20%"/>
    <n v="18.761726078799249"/>
    <s v="No"/>
    <x v="0"/>
    <x v="27"/>
    <n v="132.31100000000001"/>
    <s v="R1BFOK13WV2QLM"/>
  </r>
  <r>
    <s v="B08444S68L"/>
    <s v="Nokia 105 Plus Single"/>
    <x v="1"/>
    <s v="Mobiles&amp;Accessories"/>
    <s v="Smartphones&amp;BasicMobiles"/>
    <s v="AE27UOZENYSWCQVQRRUQIV2ZM7VA"/>
    <s v="Vikas kabra"/>
    <n v="1324"/>
    <s v="&gt;₹500"/>
    <n v="1699"/>
    <n v="218000389"/>
    <n v="0.22"/>
    <s v="21-30%"/>
    <n v="22.071806945261919"/>
    <s v="No"/>
    <x v="0"/>
    <x v="27"/>
    <n v="132.31100000000001"/>
    <s v="R1BFOK13WV2QLM"/>
  </r>
  <r>
    <s v="B0BNV7JM5Y"/>
    <s v="Nokia 105 Plus Single"/>
    <x v="1"/>
    <s v="Mobiles&amp;Accessories"/>
    <s v="Smartphones&amp;BasicMobiles"/>
    <s v="AE27UOZENYSWCQVQRRUQIV2ZM7VA"/>
    <s v="Vikas kabra"/>
    <n v="1324"/>
    <s v="&gt;₹500"/>
    <n v="1699"/>
    <n v="218000389"/>
    <n v="0.22"/>
    <s v="21-30%"/>
    <n v="22.071806945261919"/>
    <s v="No"/>
    <x v="0"/>
    <x v="27"/>
    <n v="132.31100000000001"/>
    <s v="R1BFOK13WV2QLM"/>
  </r>
  <r>
    <s v="B008YW3CYM"/>
    <s v="Pigeon by Stovekraft Amaze"/>
    <x v="0"/>
    <s v="Kitchen&amp;HomeAppliances"/>
    <s v="SmallKitchenAppliances"/>
    <s v="AHHCE7SDKWRKQDLFXF2YNMGODDRA"/>
    <s v="Asim Kumar Ghatak"/>
    <n v="649"/>
    <s v="&gt;₹500"/>
    <n v="1245"/>
    <n v="153589425"/>
    <n v="0.48"/>
    <s v="41-50%"/>
    <n v="47.871485943775099"/>
    <s v="No"/>
    <x v="7"/>
    <x v="28"/>
    <n v="127.265"/>
    <s v="RVSI68M0EPAVZ"/>
  </r>
  <r>
    <s v="B0798PJPCL"/>
    <s v="TP-link N300 WiFi Wireless"/>
    <x v="2"/>
    <s v="NetworkingDevices"/>
    <s v="Routers"/>
    <s v="AF5YAAI52AMX6HOPQF2J3SOJESLA"/>
    <s v="Sandeep Shriyan"/>
    <n v="1149"/>
    <s v="&gt;₹500"/>
    <n v="1699"/>
    <n v="208090122"/>
    <n v="0.32"/>
    <s v="31-40%"/>
    <n v="32.371983519717482"/>
    <s v="No"/>
    <x v="6"/>
    <x v="29"/>
    <n v="126.678"/>
    <s v="RYVGISVDMR782"/>
  </r>
  <r>
    <s v="B004IO5BMQ"/>
    <s v="Xiaomi Mi Wired in"/>
    <x v="1"/>
    <s v="Headphones,Earbuds&amp;Accessories"/>
    <s v="Headphones"/>
    <s v="AHMAO37N3VRBQR5QXRATTM75KHAQ"/>
    <s v="NOORUL RILWAN"/>
    <n v="429"/>
    <s v="₹200-₹500"/>
    <n v="599"/>
    <n v="71560134"/>
    <n v="0.28000000000000003"/>
    <s v="21-30%"/>
    <n v="28.380634390651082"/>
    <s v="No"/>
    <x v="2"/>
    <x v="30"/>
    <n v="123.56599999999999"/>
    <s v="R13Z8MSR50H9UK"/>
  </r>
  <r>
    <s v="B08CYNJ5KY"/>
    <s v="boAt Rockerz 330 in-Ear"/>
    <x v="1"/>
    <s v="Headphones,Earbuds&amp;Accessories"/>
    <s v="Headphones"/>
    <s v="AFLLCZFPCLWLDKVX63KDI75LX7EA"/>
    <s v="Alden Andrews"/>
    <n v="1499"/>
    <s v="&gt;₹500"/>
    <n v="3990"/>
    <n v="438357360"/>
    <n v="0.62"/>
    <s v="61-70%"/>
    <n v="62.43107769423559"/>
    <s v="Yes"/>
    <x v="2"/>
    <x v="31"/>
    <n v="113.964"/>
    <s v="R1E0E2U9FSYVCE"/>
  </r>
  <r>
    <s v="B00NH11KIK"/>
    <s v="AmazonBasics USB 2 Cable"/>
    <x v="2"/>
    <s v="Accessories&amp;Peripherals"/>
    <s v="Cables&amp;Accessories"/>
    <s v="AEYHTCWWZYU3JQBU6SLNFFT3OMVQ"/>
    <s v="Uzef"/>
    <n v="209"/>
    <s v="₹200-₹500"/>
    <n v="695"/>
    <n v="74842465"/>
    <n v="0.7"/>
    <s v="61-70%"/>
    <n v="69.928057553956833"/>
    <s v="Yes"/>
    <x v="4"/>
    <x v="32"/>
    <n v="112.187"/>
    <s v="R2AE3BN2Y58N55"/>
  </r>
  <r>
    <s v="B088GXTJM3"/>
    <s v="AmazonBasics USB 2 Cable"/>
    <x v="2"/>
    <s v="Accessories&amp;Peripherals"/>
    <s v="Cables&amp;Accessories"/>
    <s v="AEYHTCWWZYU3JQBU6SLNFFT3OMVQ"/>
    <s v="Uzef"/>
    <n v="209"/>
    <s v="₹200-₹500"/>
    <n v="695"/>
    <n v="74841770"/>
    <n v="0.7"/>
    <s v="61-70%"/>
    <n v="69.928057553956833"/>
    <s v="Yes"/>
    <x v="4"/>
    <x v="33"/>
    <n v="112.18600000000001"/>
    <s v="R2AE3BN2Y58N55"/>
  </r>
  <r>
    <s v="B07JPX9CR7"/>
    <s v="boAt Rockerz 450 Bluetooth"/>
    <x v="1"/>
    <s v="Headphones,Earbuds&amp;Accessories"/>
    <s v="Headphones"/>
    <s v="AFU4JDUZDD6N5MUGLULCRLUQLHDQ"/>
    <s v="Sunil S."/>
    <n v="1220"/>
    <s v="&gt;₹500"/>
    <n v="3990"/>
    <n v="427532490"/>
    <n v="0.69"/>
    <s v="61-70%"/>
    <n v="69.423558897243112"/>
    <s v="Yes"/>
    <x v="2"/>
    <x v="34"/>
    <n v="111.25099999999999"/>
    <s v="RIRMEEQUWCCJK"/>
  </r>
  <r>
    <s v="B003B00484"/>
    <s v="Boult Audio Probass Curve"/>
    <x v="1"/>
    <s v="Headphones,Earbuds&amp;Accessories"/>
    <s v="Headphones"/>
    <s v="AH3XZBFRJ3T2YATYJK2CNTCARCCQ"/>
    <s v="Gyan Dixit"/>
    <n v="899"/>
    <s v="&gt;₹500"/>
    <n v="4499"/>
    <n v="463630948"/>
    <n v="0.8"/>
    <s v="71-80%"/>
    <n v="80.017781729273167"/>
    <s v="Yes"/>
    <x v="5"/>
    <x v="35"/>
    <n v="106.852"/>
    <s v="R25T0UEZY5MCOJ"/>
  </r>
  <r>
    <s v="B097R4D42G"/>
    <s v="Sennheiser CX 80S in-Ear"/>
    <x v="1"/>
    <s v="Headphones,Earbuds&amp;Accessories"/>
    <s v="Headphones"/>
    <s v="AF7IXQKBUL6NEIQG4R53LMJJUGXQ"/>
    <s v="Sameer Patil"/>
    <n v="1490"/>
    <s v="&gt;₹500"/>
    <n v="1990"/>
    <n v="195517500"/>
    <n v="0.25"/>
    <s v="21-30%"/>
    <n v="25.125628140703515"/>
    <s v="No"/>
    <x v="2"/>
    <x v="36"/>
    <n v="102.35"/>
    <s v="R69FUCBNGBRX1"/>
  </r>
  <r>
    <s v="B09YV42QHZ"/>
    <s v="boAt Rockerz 400 Bluetooth"/>
    <x v="1"/>
    <s v="Headphones,Earbuds&amp;Accessories"/>
    <s v="Headphones"/>
    <s v="AFWOX5BA5QS5TCVTNV3EHQXOSCLQ"/>
    <s v="Shreyas"/>
    <n v="1399"/>
    <s v="&gt;₹500"/>
    <n v="2990"/>
    <n v="290553250"/>
    <n v="0.53"/>
    <s v="51-60%"/>
    <n v="53.210702341137129"/>
    <s v="Yes"/>
    <x v="2"/>
    <x v="37"/>
    <n v="101.27499999999999"/>
    <s v="R2E3GV1LFGQNFD"/>
  </r>
  <r>
    <s v="B01GFTEV5Y"/>
    <s v="boAt Rockerz 400 Bluetooth"/>
    <x v="1"/>
    <s v="Headphones,Earbuds&amp;Accessories"/>
    <s v="Headphones"/>
    <s v="AFWOX5BA5QS5TCVTNV3EHQXOSCLQ"/>
    <s v="Shreyas"/>
    <n v="1399"/>
    <s v="&gt;₹500"/>
    <n v="2990"/>
    <n v="290550260"/>
    <n v="0.53"/>
    <s v="51-60%"/>
    <n v="53.210702341137129"/>
    <s v="Yes"/>
    <x v="2"/>
    <x v="38"/>
    <n v="101.274"/>
    <s v="R2E3GV1LFGQNFD"/>
  </r>
  <r>
    <s v="B08QDPB1SL"/>
    <s v="TP-Link USB Bluetooth Adapter"/>
    <x v="2"/>
    <s v="NetworkingDevices"/>
    <s v="NetworkAdapters"/>
    <s v="AGO7FWIRBIVDDEAYX2UI6DP4G6GA"/>
    <s v="Rahul"/>
    <n v="599"/>
    <s v="&gt;₹500"/>
    <n v="899"/>
    <n v="85509284"/>
    <n v="0.33"/>
    <s v="31-40%"/>
    <n v="33.370411568409338"/>
    <s v="No"/>
    <x v="3"/>
    <x v="39"/>
    <n v="99.415999999999997"/>
    <s v="R3NMEJ9FHUKIM5"/>
  </r>
  <r>
    <s v="B09MT84WV5"/>
    <s v="boAt Deuce USB 300"/>
    <x v="2"/>
    <s v="Accessories&amp;Peripherals"/>
    <s v="Cables&amp;Accessories"/>
    <s v="AEWAZDZZJLQUYVOVGBEUKSLXHQ5A"/>
    <s v="JD"/>
    <n v="329"/>
    <s v="₹200-₹500"/>
    <n v="699"/>
    <n v="65960436"/>
    <n v="0.53"/>
    <s v="51-60%"/>
    <n v="52.932761087267522"/>
    <s v="Yes"/>
    <x v="6"/>
    <x v="40"/>
    <n v="98.564000000000007"/>
    <s v="R3EEUZKKK9J36I"/>
  </r>
  <r>
    <s v="B09JS562TP"/>
    <s v="boAt Rugged v3 Extra"/>
    <x v="2"/>
    <s v="Accessories&amp;Peripherals"/>
    <s v="Cables&amp;Accessories"/>
    <s v="AEWAZDZZJLQUYVOVGBEUKSLXHQ5A"/>
    <s v="JD"/>
    <n v="299"/>
    <s v="₹200-₹500"/>
    <n v="799"/>
    <n v="75396836"/>
    <n v="0.63"/>
    <s v="61-70%"/>
    <n v="62.578222778473091"/>
    <s v="Yes"/>
    <x v="6"/>
    <x v="40"/>
    <n v="98.564000000000007"/>
    <s v="R3EEUZKKK9J36I"/>
  </r>
  <r>
    <s v="B01M72LILF"/>
    <s v="boAt Deuce USB 300"/>
    <x v="2"/>
    <s v="Accessories&amp;Peripherals"/>
    <s v="Cables&amp;Accessories"/>
    <s v="AEWAZDZZJLQUYVOVGBEUKSLXHQ5A"/>
    <s v="JD"/>
    <n v="329"/>
    <s v="₹200-₹500"/>
    <n v="699"/>
    <n v="65960436"/>
    <n v="0.53"/>
    <s v="51-60%"/>
    <n v="52.932761087267522"/>
    <s v="Yes"/>
    <x v="6"/>
    <x v="40"/>
    <n v="98.564000000000007"/>
    <s v="R3EEUZKKK9J36I"/>
  </r>
  <r>
    <s v="B08HDJ86NZ"/>
    <s v="boAt Deuce USB 300"/>
    <x v="2"/>
    <s v="Accessories&amp;Peripherals"/>
    <s v="Cables&amp;Accessories"/>
    <s v="AEWAZDZZJLQUYVOVGBEUKSLXHQ5A"/>
    <s v="JD"/>
    <n v="329"/>
    <s v="₹200-₹500"/>
    <n v="699"/>
    <n v="65959737"/>
    <n v="0.53"/>
    <s v="51-60%"/>
    <n v="52.932761087267522"/>
    <s v="Yes"/>
    <x v="6"/>
    <x v="41"/>
    <n v="98.563000000000002"/>
    <s v="R3EEUZKKK9J36I"/>
  </r>
  <r>
    <s v="B0789LZTCJ"/>
    <s v="boAt Rugged v3 Extra"/>
    <x v="2"/>
    <s v="Accessories&amp;Peripherals"/>
    <s v="Cables&amp;Accessories"/>
    <s v="AEWAZDZZJLQUYVOVGBEUKSLXHQ5A"/>
    <s v="JD"/>
    <n v="299"/>
    <s v="₹200-₹500"/>
    <n v="799"/>
    <n v="75396037"/>
    <n v="0.63"/>
    <s v="61-70%"/>
    <n v="62.578222778473091"/>
    <s v="Yes"/>
    <x v="6"/>
    <x v="41"/>
    <n v="98.563000000000002"/>
    <s v="R3EEUZKKK9J36I"/>
  </r>
  <r>
    <s v="B08HDH26JX"/>
    <s v="boAt Deuce USB 300"/>
    <x v="2"/>
    <s v="Accessories&amp;Peripherals"/>
    <s v="Cables&amp;Accessories"/>
    <s v="AEWAZDZZJLQUYVOVGBEUKSLXHQ5A"/>
    <s v="JD"/>
    <n v="299"/>
    <s v="₹200-₹500"/>
    <n v="699"/>
    <n v="65959737"/>
    <n v="0.56999999999999995"/>
    <s v="51-60%"/>
    <n v="57.224606580829764"/>
    <s v="Yes"/>
    <x v="6"/>
    <x v="41"/>
    <n v="98.563000000000002"/>
    <s v="R3EEUZKKK9J36I"/>
  </r>
  <r>
    <s v="B07CRL2GY6"/>
    <s v="boAt Rugged V3 Braided"/>
    <x v="2"/>
    <s v="Accessories&amp;Peripherals"/>
    <s v="Cables&amp;Accessories"/>
    <s v="AEWAZDZZJLQUYVOVGBEUKSLXHQ5A"/>
    <s v="JD"/>
    <n v="299"/>
    <s v="₹200-₹500"/>
    <n v="799"/>
    <n v="75396037"/>
    <n v="0.63"/>
    <s v="61-70%"/>
    <n v="62.578222778473091"/>
    <s v="Yes"/>
    <x v="6"/>
    <x v="41"/>
    <n v="98.563000000000002"/>
    <s v="R3EEUZKKK9J36I"/>
  </r>
  <r>
    <s v="B07X963JNS"/>
    <s v="Crucial BX500 240GB 3D"/>
    <x v="2"/>
    <s v="Components"/>
    <s v="InternalSolidStateDrives"/>
    <s v="AGHW3JDEF6JIRC4HB43UDMKOFXZQ"/>
    <s v="SISODIYA NANUBHAI"/>
    <n v="1815"/>
    <s v="&gt;₹500"/>
    <n v="3100"/>
    <n v="288067500"/>
    <n v="0.41"/>
    <s v="41-50%"/>
    <n v="41.451612903225801"/>
    <s v="No"/>
    <x v="4"/>
    <x v="42"/>
    <n v="97.424999999999997"/>
    <s v="R34WAR6NQSVZBI"/>
  </r>
  <r>
    <s v="B008QS9J6Y"/>
    <s v="TP-Link Tapo 360¬∞ 2MP"/>
    <x v="1"/>
    <s v="Cameras&amp;Photography"/>
    <s v="SecurityCameras"/>
    <s v="AF3HHR5VANS5ZX2IATPSOZDFEP7A"/>
    <s v="Ayush negi"/>
    <n v="2499"/>
    <s v="&gt;₹500"/>
    <n v="3299"/>
    <n v="307176488"/>
    <n v="0.24"/>
    <s v="21-30%"/>
    <n v="24.249772658381328"/>
    <s v="No"/>
    <x v="6"/>
    <x v="43"/>
    <n v="97.311999999999998"/>
    <s v="R3B27WULJTV0TX"/>
  </r>
  <r>
    <s v="B07Q7561HD"/>
    <s v="JBL C50HI, Wired in"/>
    <x v="1"/>
    <s v="Headphones,Earbuds&amp;Accessories"/>
    <s v="Headphones"/>
    <s v="AGBB4DAVTI36DUQN2NLQNXJLG37Q"/>
    <s v="Prashant"/>
    <n v="499"/>
    <s v="₹200-₹500"/>
    <n v="999"/>
    <n v="92902005"/>
    <n v="0.5"/>
    <s v="41-50%"/>
    <n v="50.050050050050054"/>
    <s v="Yes"/>
    <x v="7"/>
    <x v="44"/>
    <n v="96.89500000000001"/>
    <s v="RW3YCZCKGOBH"/>
  </r>
  <r>
    <s v="B07232M876"/>
    <s v="Amazonbasics Micro Usb Fast"/>
    <x v="2"/>
    <s v="Accessories&amp;Peripherals"/>
    <s v="Cables&amp;Accessories"/>
    <s v="AF7IXQKBUL6NEIQG4R53LMJJUGXQ"/>
    <s v="Siddharth"/>
    <n v="199"/>
    <s v="₹200"/>
    <n v="395"/>
    <n v="36575025"/>
    <n v="0.5"/>
    <s v="41-50%"/>
    <n v="49.620253164556956"/>
    <s v="Yes"/>
    <x v="6"/>
    <x v="45"/>
    <n v="96.795000000000002"/>
    <s v="R22EUJ1B1AM0OU"/>
  </r>
  <r>
    <s v="B0711PVX6Z"/>
    <s v="AmazonBasics Micro USB Fast"/>
    <x v="2"/>
    <s v="Accessories&amp;Peripherals"/>
    <s v="Cables&amp;Accessories"/>
    <s v="AF7IXQKBUL6NEIQG4R53LMJJUGXQ"/>
    <s v="Siddharth"/>
    <n v="179"/>
    <s v="₹200"/>
    <n v="500"/>
    <n v="46297500"/>
    <n v="0.64"/>
    <s v="61-70%"/>
    <n v="64.2"/>
    <s v="Yes"/>
    <x v="6"/>
    <x v="45"/>
    <n v="96.795000000000002"/>
    <s v="R22EUJ1B1AM0OU"/>
  </r>
  <r>
    <s v="B00S2SEV7K"/>
    <s v="Amazonbasics Micro Usb Fast"/>
    <x v="2"/>
    <s v="Accessories&amp;Peripherals"/>
    <s v="Cables&amp;Accessories"/>
    <s v="AF7IXQKBUL6NEIQG4R53LMJJUGXQ"/>
    <s v="Siddharth"/>
    <n v="199"/>
    <s v="₹200"/>
    <n v="395"/>
    <n v="36575025"/>
    <n v="0.5"/>
    <s v="41-50%"/>
    <n v="49.620253164556956"/>
    <s v="Yes"/>
    <x v="6"/>
    <x v="45"/>
    <n v="96.795000000000002"/>
    <s v="R22EUJ1B1AM0OU"/>
  </r>
  <r>
    <s v="B09LHZSMRR"/>
    <s v="Noise ColorFit Pro 2"/>
    <x v="1"/>
    <s v="WearableTechnology"/>
    <s v="SmartWatches"/>
    <s v="AE3XH7AL52IBMYH77L5KO4DGTCDA"/>
    <s v="Sameer"/>
    <n v="1499"/>
    <s v="&gt;₹500"/>
    <n v="4999"/>
    <n v="462847412"/>
    <n v="0.7"/>
    <s v="61-70%"/>
    <n v="70.014002800560121"/>
    <s v="Yes"/>
    <x v="0"/>
    <x v="46"/>
    <n v="96.587999999999994"/>
    <s v="R2IUZKZ2BFCQPB"/>
  </r>
  <r>
    <s v="B00MUTWLW4"/>
    <s v="Noise ColorFit Pro 2"/>
    <x v="1"/>
    <s v="WearableTechnology"/>
    <s v="SmartWatches"/>
    <s v="AE3XH7AL52IBMYH77L5KO4DGTCDA"/>
    <s v="Sameer"/>
    <n v="1499"/>
    <s v="&gt;₹500"/>
    <n v="4999"/>
    <n v="462847412"/>
    <n v="0.7"/>
    <s v="61-70%"/>
    <n v="70.014002800560121"/>
    <s v="Yes"/>
    <x v="0"/>
    <x v="46"/>
    <n v="96.587999999999994"/>
    <s v="R2IUZKZ2BFCQPB"/>
  </r>
  <r>
    <s v="B0856HNMR7"/>
    <s v="boAt Bassheads 152 in"/>
    <x v="1"/>
    <s v="Headphones,Earbuds&amp;Accessories"/>
    <s v="Headphones"/>
    <s v="AFYMFZN2MFKODDI25OZKLO36LCHA"/>
    <s v="Dwarakesh Arshu"/>
    <n v="449"/>
    <s v="₹200-₹500"/>
    <n v="1290"/>
    <n v="118383300"/>
    <n v="0.65"/>
    <s v="61-70%"/>
    <n v="65.193798449612402"/>
    <s v="Yes"/>
    <x v="2"/>
    <x v="47"/>
    <n v="95.86999999999999"/>
    <s v="RZ7BLWVBP91F3"/>
  </r>
  <r>
    <s v="B00H3H03Q4"/>
    <s v="boAt BassHeads 900 On-Ear"/>
    <x v="1"/>
    <s v="Headphones,Earbuds&amp;Accessories"/>
    <s v="Headphones"/>
    <s v="AFM6IHWXNLXOBO3JZTO5DN5QJROQ"/>
    <s v="Lucky"/>
    <n v="849"/>
    <s v="&gt;₹500"/>
    <n v="2490"/>
    <n v="227058120"/>
    <n v="0.66"/>
    <s v="61-70%"/>
    <n v="65.903614457831324"/>
    <s v="Yes"/>
    <x v="6"/>
    <x v="48"/>
    <n v="95.388000000000005"/>
    <s v="R1ENIO169KEJPW"/>
  </r>
  <r>
    <s v="B073BRXPZX"/>
    <s v="JBL Tune 215BT, 16"/>
    <x v="1"/>
    <s v="Headphones,Earbuds&amp;Accessories"/>
    <s v="Headphones"/>
    <s v="AGZCXPBXKXIEQTY4AH7KM6OPQW3Q"/>
    <s v="Anurag"/>
    <n v="1499"/>
    <s v="&gt;₹500"/>
    <n v="2999"/>
    <n v="263306202"/>
    <n v="0.5"/>
    <s v="41-50%"/>
    <n v="50.016672224074689"/>
    <s v="Yes"/>
    <x v="8"/>
    <x v="49"/>
    <n v="91.498000000000005"/>
    <s v="R3NMIVJ17E0X21"/>
  </r>
  <r>
    <s v="B09XBJ1CTN"/>
    <s v="PTron Tangent Lite Bluetooth"/>
    <x v="1"/>
    <s v="Headphones,Earbuds&amp;Accessories"/>
    <s v="Headphones"/>
    <s v="AHCZZTKJ5WN7WJSQU3HWL2LK6XQA"/>
    <s v="Suprit Sagar"/>
    <n v="599"/>
    <s v="&gt;₹500"/>
    <n v="1800"/>
    <n v="151192800"/>
    <n v="0.67"/>
    <s v="61-70%"/>
    <n v="66.722222222222229"/>
    <s v="Yes"/>
    <x v="9"/>
    <x v="50"/>
    <n v="87.495999999999995"/>
    <s v="R1Z1YO987IN6WA"/>
  </r>
  <r>
    <s v="B09Z7YGV3R"/>
    <s v="SanDisk Ultra 64 GB"/>
    <x v="2"/>
    <s v="ExternalDevices&amp;DataStorage"/>
    <s v="PenDrives"/>
    <s v="AFQ7SOVCXM34BZ7KEFEX7M4TPD7A"/>
    <s v="Sivanagasai"/>
    <n v="729"/>
    <s v="&gt;₹500"/>
    <n v="1650"/>
    <n v="135887400"/>
    <n v="0.56000000000000005"/>
    <s v="51-60%"/>
    <n v="55.81818181818182"/>
    <s v="Yes"/>
    <x v="3"/>
    <x v="51"/>
    <n v="86.655999999999992"/>
    <s v="R26QLWXRSR9RZS"/>
  </r>
  <r>
    <s v="B08MCD9JFY"/>
    <s v="Boult Audio BassBuds X1"/>
    <x v="1"/>
    <s v="Headphones,Earbuds&amp;Accessories"/>
    <s v="Headphones"/>
    <s v="AECPFYFQVRUWC3KGNLJIOREFP5LQ"/>
    <s v="An Interested Customer"/>
    <n v="329"/>
    <s v="₹200-₹500"/>
    <n v="999"/>
    <n v="76949973"/>
    <n v="0.67"/>
    <s v="61-70%"/>
    <n v="67.067067067067072"/>
    <s v="Yes"/>
    <x v="7"/>
    <x v="52"/>
    <n v="80.927000000000007"/>
    <s v="R2GVOJLXANNFG2"/>
  </r>
  <r>
    <s v="B0B61DSF17"/>
    <s v="boAt Bassheads 102 Wired"/>
    <x v="1"/>
    <s v="Headphones,Earbuds&amp;Accessories"/>
    <s v="Headphones"/>
    <s v="AHQWVH4J5YCLOZJMQJTB3FKA66YA"/>
    <s v="Vicky kashyap"/>
    <n v="399"/>
    <s v="₹200-₹500"/>
    <n v="1290"/>
    <n v="98094180"/>
    <n v="0.69"/>
    <s v="61-70%"/>
    <n v="69.069767441860463"/>
    <s v="Yes"/>
    <x v="6"/>
    <x v="53"/>
    <n v="80.242000000000004"/>
    <s v="R1V27KSTIYDLNO"/>
  </r>
  <r>
    <s v="B00NH13Q8W"/>
    <s v="AmazonBasics USB 2 Extension"/>
    <x v="2"/>
    <s v="Accessories&amp;Peripherals"/>
    <s v="Cables&amp;Accessories"/>
    <s v="AGBX233C7B7D7YZEL7ZLFWMQKFDQ"/>
    <s v="Maestrov"/>
    <n v="299"/>
    <s v="₹200-₹500"/>
    <n v="800"/>
    <n v="59981600"/>
    <n v="0.63"/>
    <s v="61-70%"/>
    <n v="62.625"/>
    <s v="Yes"/>
    <x v="4"/>
    <x v="54"/>
    <n v="79.477000000000004"/>
    <s v="R1C8MVU3EIX56Y"/>
  </r>
  <r>
    <s v="B00NH11PEY"/>
    <s v="AmazonBasics USB 2 -"/>
    <x v="2"/>
    <s v="Accessories&amp;Peripherals"/>
    <s v="Cables&amp;Accessories"/>
    <s v="AGBX233C7B7D7YZEL7ZLFWMQKFDQ"/>
    <s v="Maestrov"/>
    <n v="199"/>
    <s v="₹200"/>
    <n v="750"/>
    <n v="56232000"/>
    <n v="0.73"/>
    <s v="71-80%"/>
    <n v="73.466666666666669"/>
    <s v="Yes"/>
    <x v="4"/>
    <x v="55"/>
    <n v="79.475999999999999"/>
    <s v="R1C8MVU3EIX56Y"/>
  </r>
  <r>
    <s v="B0B2931FCV"/>
    <s v="AmazonBasics USB 2 -"/>
    <x v="2"/>
    <s v="Accessories&amp;Peripherals"/>
    <s v="Cables&amp;Accessories"/>
    <s v="AGBX233C7B7D7YZEL7ZLFWMQKFDQ"/>
    <s v="Maestrov"/>
    <n v="199"/>
    <s v="₹200"/>
    <n v="750"/>
    <n v="56232000"/>
    <n v="0.73"/>
    <s v="71-80%"/>
    <n v="73.466666666666669"/>
    <s v="Yes"/>
    <x v="4"/>
    <x v="55"/>
    <n v="79.475999999999999"/>
    <s v="R1C8MVU3EIX56Y"/>
  </r>
  <r>
    <s v="B09YLFHFDW"/>
    <s v="Western Digital WD 2TB"/>
    <x v="2"/>
    <s v="ExternalDevices&amp;DataStorage"/>
    <s v="ExternalHardDisks"/>
    <s v="AHVPFHNEPCJFLAXKD5IGQRRBHMWA"/>
    <s v="Gurukiran Maratha"/>
    <n v="5599"/>
    <s v="&gt;₹500"/>
    <n v="7350"/>
    <n v="536586750"/>
    <n v="0.24"/>
    <s v="21-30%"/>
    <n v="23.823129251700681"/>
    <s v="No"/>
    <x v="1"/>
    <x v="56"/>
    <n v="77.405000000000001"/>
    <s v="RCUOZRUAOVZKU"/>
  </r>
  <r>
    <s v="B097R45BH8"/>
    <s v="realme Buds Wireless in"/>
    <x v="1"/>
    <s v="Headphones,Earbuds&amp;Accessories"/>
    <s v="Headphones"/>
    <s v="AEHC7ITQUJKLOGQJCAA6Q7V63EVQ"/>
    <s v="Deepak"/>
    <n v="1679"/>
    <s v="&gt;₹500"/>
    <n v="1999"/>
    <n v="145053437"/>
    <n v="0.16"/>
    <s v="11-20%"/>
    <n v="16.008004002001002"/>
    <s v="No"/>
    <x v="2"/>
    <x v="57"/>
    <n v="76.662999999999997"/>
    <s v="R1AKJKNRBIBCV4"/>
  </r>
  <r>
    <s v="B0085IATT6"/>
    <s v="SanDisk Ultra SDHC UHS-I"/>
    <x v="1"/>
    <s v="Accessories"/>
    <s v="MemoryCards"/>
    <s v="AFMALPNH6MGGBFCSBABKO6HN2KKA"/>
    <s v="mÃ∂aÃ∂nÃ∂nÃ∂uÃ∂ mÃ∂eÃ∂hÃ∂tÃ∂aÃ∂"/>
    <n v="449"/>
    <s v="₹200-₹500"/>
    <n v="800"/>
    <n v="55668000"/>
    <n v="0.44"/>
    <s v="41-50%"/>
    <n v="43.875"/>
    <s v="No"/>
    <x v="1"/>
    <x v="58"/>
    <n v="73.984999999999999"/>
    <s v="R25MV5W3PW3AZM"/>
  </r>
  <r>
    <s v="B01D5H8LDM"/>
    <s v="AmazonBasics 3.5mm to 2-Male"/>
    <x v="1"/>
    <s v="HomeTheater,TV&amp;Video"/>
    <s v="Accessories"/>
    <s v="AEPML5IRZNUCCZNZDPAXESOPY6OA"/>
    <s v="Jegatheeswari"/>
    <n v="489"/>
    <s v="₹200-₹500"/>
    <n v="1200"/>
    <n v="83445600"/>
    <n v="0.59"/>
    <s v="51-60%"/>
    <n v="59.25"/>
    <s v="Yes"/>
    <x v="1"/>
    <x v="59"/>
    <n v="73.938000000000002"/>
    <s v="R1G81NIXTA4Q20"/>
  </r>
  <r>
    <s v="B07GQD4K6L"/>
    <s v="boAt Xtend Smartwatch with"/>
    <x v="1"/>
    <s v="WearableTechnology"/>
    <s v="SmartWatches"/>
    <s v="AFBVVELP4GVFVUNT2JCI5JHVGRWQ"/>
    <s v="Deepak Karki"/>
    <n v="2299"/>
    <s v="&gt;₹500"/>
    <n v="7990"/>
    <n v="556279780"/>
    <n v="0.71"/>
    <s v="71-80%"/>
    <n v="71.226533166458069"/>
    <s v="Yes"/>
    <x v="6"/>
    <x v="60"/>
    <n v="73.822000000000003"/>
    <s v="R2LYKHFGZWSYDL"/>
  </r>
  <r>
    <s v="B084PJSSQ1"/>
    <s v="boAt Xtend Smartwatch with"/>
    <x v="1"/>
    <s v="WearableTechnology"/>
    <s v="SmartWatches"/>
    <s v="AFBVVELP4GVFVUNT2JCI5JHVGRWQ"/>
    <s v="Deepak Karki"/>
    <n v="2299"/>
    <s v="&gt;₹500"/>
    <n v="7990"/>
    <n v="556255810"/>
    <n v="0.71"/>
    <s v="71-80%"/>
    <n v="71.226533166458069"/>
    <s v="Yes"/>
    <x v="6"/>
    <x v="61"/>
    <n v="73.819000000000003"/>
    <s v="R2LYKHFGZWSYDL"/>
  </r>
  <r>
    <s v="B00E3DVQFS"/>
    <s v="TP-Link AC750 Dual Band"/>
    <x v="2"/>
    <s v="NetworkingDevices"/>
    <s v="Routers"/>
    <s v="AEWV35IS77VEIX4T7GIMS7WUPLLA"/>
    <s v="Prince kumar"/>
    <n v="1529"/>
    <s v="&gt;₹500"/>
    <n v="2399"/>
    <n v="164113191"/>
    <n v="0.36"/>
    <s v="31-40%"/>
    <n v="36.265110462692789"/>
    <s v="No"/>
    <x v="3"/>
    <x v="62"/>
    <n v="72.709000000000003"/>
    <s v="R2BEEAB4R73028"/>
  </r>
  <r>
    <s v="B0856HY85J"/>
    <s v="Boya ByM1 Auxiliary Omnidirectional"/>
    <x v="3"/>
    <s v="Microphones"/>
    <s v="Condenser"/>
    <s v="AHB43CZ4RHLJ5S6CBOWX6MEI7J4Q"/>
    <s v="Ashish s."/>
    <n v="798"/>
    <s v="&gt;₹500"/>
    <n v="1995"/>
    <n v="136984680"/>
    <n v="0.6"/>
    <s v="51-60%"/>
    <n v="60"/>
    <s v="Yes"/>
    <x v="0"/>
    <x v="63"/>
    <n v="72.664000000000001"/>
    <s v="R1ZSCBBOGJ8VB"/>
  </r>
  <r>
    <s v="B00LM4W1N2"/>
    <s v="Noise ColorFit Pulse Smartwatch"/>
    <x v="1"/>
    <s v="WearableTechnology"/>
    <s v="SmartWatches"/>
    <s v="AHECNVXSW6REC5TOGBH6OJXIBL4A"/>
    <s v="Malathi Alunkar"/>
    <n v="1599"/>
    <s v="&gt;₹500"/>
    <n v="4999"/>
    <n v="339687049"/>
    <n v="0.68"/>
    <s v="61-70%"/>
    <n v="68.013602720544114"/>
    <s v="Yes"/>
    <x v="0"/>
    <x v="64"/>
    <n v="71.950999999999993"/>
    <s v="R1NARG7VJ59AD3"/>
  </r>
  <r>
    <s v="B0971DWFDT"/>
    <s v="Noise ColorFit Pulse Smartwatch"/>
    <x v="1"/>
    <s v="WearableTechnology"/>
    <s v="SmartWatches"/>
    <s v="AHECNVXSW6REC5TOGBH6OJXIBL4A"/>
    <s v="Malathi Alunkar"/>
    <n v="1599"/>
    <s v="&gt;₹500"/>
    <n v="4999"/>
    <n v="339682050"/>
    <n v="0.68"/>
    <s v="61-70%"/>
    <n v="68.013602720544114"/>
    <s v="Yes"/>
    <x v="0"/>
    <x v="65"/>
    <n v="71.95"/>
    <s v="R1NARG7VJ59AD3"/>
  </r>
  <r>
    <s v="B08H9Z3XQW"/>
    <s v="SanDisk Ultra¬Æ microSDXC‚Ñ¢ UHS-I"/>
    <x v="1"/>
    <s v="Accessories"/>
    <s v="MemoryCards"/>
    <s v="AG44HJB2AMIVHAGQZ2WGWONERKCA"/>
    <s v="Sumesh Sundararajan"/>
    <n v="569"/>
    <s v="&gt;₹500"/>
    <n v="1000"/>
    <n v="67262000"/>
    <n v="0.43"/>
    <s v="41-50%"/>
    <n v="43.1"/>
    <s v="No"/>
    <x v="1"/>
    <x v="66"/>
    <n v="71.662000000000006"/>
    <s v="R2A7MIUNOW8DOE"/>
  </r>
  <r>
    <s v="B0B3DV7S9B"/>
    <s v="SanDisk Ultra¬Æ microSDXC‚Ñ¢ UHS-I"/>
    <x v="1"/>
    <s v="Accessories"/>
    <s v="MemoryCards"/>
    <s v="AG44HJB2AMIVHAGQZ2WGWONERKCA"/>
    <s v="Sumesh Sundararajan"/>
    <n v="1989"/>
    <s v="&gt;₹500"/>
    <n v="3500"/>
    <n v="235410000"/>
    <n v="0.43"/>
    <s v="41-50%"/>
    <n v="43.171428571428571"/>
    <s v="No"/>
    <x v="1"/>
    <x v="67"/>
    <n v="71.660000000000011"/>
    <s v="R2A7MIUNOW8DOE"/>
  </r>
  <r>
    <s v="B09BF8JBWX"/>
    <s v="SanDisk Ultra microSD UHS-I"/>
    <x v="1"/>
    <s v="Accessories"/>
    <s v="MemoryCards"/>
    <s v="AG44HJB2AMIVHAGQZ2WGWONERKCA"/>
    <s v="Sumesh Sundararajan"/>
    <n v="649"/>
    <s v="&gt;₹500"/>
    <n v="2400"/>
    <n v="161424000"/>
    <n v="0.73"/>
    <s v="71-80%"/>
    <n v="72.958333333333343"/>
    <s v="Yes"/>
    <x v="1"/>
    <x v="67"/>
    <n v="71.660000000000011"/>
    <s v="R2A7MIUNOW8DOE"/>
  </r>
  <r>
    <s v="B0BDRVFDKP"/>
    <s v="SanDisk Ultra¬Æ microSDXC‚Ñ¢ UHS-I"/>
    <x v="1"/>
    <s v="Accessories"/>
    <s v="MemoryCards"/>
    <s v="AG44HJB2AMIVHAGQZ2WGWONERKCA"/>
    <s v="Sumesh Sundararajan"/>
    <n v="569"/>
    <s v="&gt;₹500"/>
    <n v="1000"/>
    <n v="67259000"/>
    <n v="0.43"/>
    <s v="41-50%"/>
    <n v="43.1"/>
    <s v="No"/>
    <x v="1"/>
    <x v="68"/>
    <n v="71.659000000000006"/>
    <s v="R2A7MIUNOW8DOE"/>
  </r>
  <r>
    <s v="B0BDYVC5TD"/>
    <s v="SanDisk Ultra¬Æ microSDXC‚Ñ¢ UHS-I"/>
    <x v="1"/>
    <s v="Accessories"/>
    <s v="MemoryCards"/>
    <s v="AG44HJB2AMIVHAGQZ2WGWONERKCA"/>
    <s v="Sumesh Sundararajan"/>
    <n v="959"/>
    <s v="&gt;₹500"/>
    <n v="1800"/>
    <n v="121066200"/>
    <n v="0.47"/>
    <s v="41-50%"/>
    <n v="46.722222222222221"/>
    <s v="No"/>
    <x v="1"/>
    <x v="68"/>
    <n v="71.659000000000006"/>
    <s v="R2A7MIUNOW8DOE"/>
  </r>
  <r>
    <s v="B08L5HMJVW"/>
    <s v="SanDisk Ultra microSD UHS-I"/>
    <x v="1"/>
    <s v="Accessories"/>
    <s v="MemoryCards"/>
    <s v="AG44HJB2AMIVHAGQZ2WGWONERKCA"/>
    <s v="Sumesh Sundararajan"/>
    <n v="369"/>
    <s v="₹200-₹500"/>
    <n v="700"/>
    <n v="47081300"/>
    <n v="0.47"/>
    <s v="41-50%"/>
    <n v="47.285714285714285"/>
    <s v="No"/>
    <x v="1"/>
    <x v="68"/>
    <n v="71.659000000000006"/>
    <s v="R2A7MIUNOW8DOE"/>
  </r>
  <r>
    <s v="B07DKZCZ89"/>
    <s v="Zebronics ZEB-COUNTY 3W Wireless"/>
    <x v="1"/>
    <s v="HomeAudio"/>
    <s v="Speakers"/>
    <s v="AFQ44B5ISCXUWKFHZL7HTRTYWZKA"/>
    <s v="Jainit mukeshbhai Chauhan"/>
    <n v="549"/>
    <s v="&gt;₹500"/>
    <n v="999"/>
    <n v="64640295"/>
    <n v="0.45"/>
    <s v="41-50%"/>
    <n v="45.045045045045043"/>
    <s v="No"/>
    <x v="7"/>
    <x v="69"/>
    <n v="68.605000000000004"/>
    <s v="R2SK5PPC2ZKCL5"/>
  </r>
  <r>
    <s v="B0B9LDCX89"/>
    <s v="HP v236w USB 2"/>
    <x v="2"/>
    <s v="ExternalDevices&amp;DataStorage"/>
    <s v="PenDrives"/>
    <s v="AH3VUICGCKITW2W3TEED2EIY3ZTQ"/>
    <s v="Ankit maurya"/>
    <n v="475"/>
    <s v="₹200-₹500"/>
    <n v="1500"/>
    <n v="96409500"/>
    <n v="0.68"/>
    <s v="61-70%"/>
    <n v="68.333333333333329"/>
    <s v="Yes"/>
    <x v="6"/>
    <x v="70"/>
    <n v="68.472999999999999"/>
    <s v="R3SSOBQITYNPKB"/>
  </r>
  <r>
    <s v="B08JMC1988"/>
    <s v="JBL Go 2, Wireless"/>
    <x v="1"/>
    <s v="HomeAudio"/>
    <s v="Speakers"/>
    <s v="AEWM6BXJQ76ZA3JH3TEG3ORMEDCA"/>
    <s v="Mithul R."/>
    <n v="1999"/>
    <s v="&gt;₹500"/>
    <n v="2999"/>
    <n v="191633101"/>
    <n v="0.33"/>
    <s v="31-40%"/>
    <n v="33.344448149383126"/>
    <s v="No"/>
    <x v="3"/>
    <x v="71"/>
    <n v="68.198999999999998"/>
    <s v="R1HX6VQS2UYU8R"/>
  </r>
  <r>
    <s v="B0BR4F878Q"/>
    <s v="Prestige Electric Kettle PKOSS"/>
    <x v="0"/>
    <s v="Kitchen&amp;HomeAppliances"/>
    <s v="SmallKitchenAppliances"/>
    <s v="AGYJ6QNPZV2B6GT2AC4MVSENRPQQ"/>
    <s v="Amazon Customer"/>
    <n v="749"/>
    <s v="&gt;₹500"/>
    <n v="1445"/>
    <n v="91540750"/>
    <n v="0.48"/>
    <s v="41-50%"/>
    <n v="48.166089965397923"/>
    <s v="No"/>
    <x v="7"/>
    <x v="72"/>
    <n v="67.25"/>
    <s v="R2HZ5T2XT2798Y"/>
  </r>
  <r>
    <s v="B07SLMR1K6"/>
    <s v="Logitech B170 Wireless Mouse,"/>
    <x v="2"/>
    <s v="Accessories&amp;Peripherals"/>
    <s v="Keyboards,Mice&amp;InputDevices"/>
    <s v="AF4AWOIIGQUD4IZ6QNWXVHL6OKTQ"/>
    <s v="Aditya"/>
    <n v="599"/>
    <s v="&gt;₹500"/>
    <n v="895"/>
    <n v="54876030"/>
    <n v="0.33"/>
    <s v="31-40%"/>
    <n v="33.072625698324018"/>
    <s v="No"/>
    <x v="1"/>
    <x v="73"/>
    <n v="65.713999999999999"/>
    <s v="R2Z4GQU0ZVOH1G"/>
  </r>
  <r>
    <s v="B0B2DD66GS"/>
    <s v="ZEBRONICS Zeb-Thunder Bluetooth Wireless"/>
    <x v="1"/>
    <s v="Headphones,Earbuds&amp;Accessories"/>
    <s v="Headphones"/>
    <s v="AFMBNWKA4H7GP6PAHPYY25A6Z4HQ"/>
    <s v="Abhishek kumar"/>
    <n v="599"/>
    <s v="&gt;₹500"/>
    <n v="1399"/>
    <n v="83976374"/>
    <n v="0.56999999999999995"/>
    <s v="51-60%"/>
    <n v="57.183702644746248"/>
    <s v="Yes"/>
    <x v="5"/>
    <x v="74"/>
    <n v="63.826000000000001"/>
    <s v="R11O7WDJVC8065"/>
  </r>
  <r>
    <s v="B01F25X6RQ"/>
    <s v="OPPO A31 (Mystery Black,"/>
    <x v="1"/>
    <s v="Mobiles&amp;Accessories"/>
    <s v="Smartphones&amp;BasicMobiles"/>
    <s v="AGPVN62QTZNEHCVDPA4237YQ5VMQ"/>
    <s v="Shivam Kagda"/>
    <n v="12490"/>
    <s v="&gt;₹500"/>
    <n v="15990"/>
    <n v="935510940"/>
    <n v="0.22"/>
    <s v="21-30%"/>
    <n v="21.88868042526579"/>
    <s v="No"/>
    <x v="6"/>
    <x v="75"/>
    <n v="62.706000000000003"/>
    <s v="RFPSJKWNCQAO2"/>
  </r>
  <r>
    <s v="B08D77XZX5"/>
    <s v="PTron Tangentbeat in-Ear Bluetooth"/>
    <x v="1"/>
    <s v="Headphones,Earbuds&amp;Accessories"/>
    <s v="Headphones"/>
    <s v="AH4OX4YZN7FYK5EGLIGSPL7V5GEA"/>
    <s v="Nidhin Nair"/>
    <n v="599"/>
    <s v="&gt;₹500"/>
    <n v="2499"/>
    <n v="145346838"/>
    <n v="0.76"/>
    <s v="71-80%"/>
    <n v="76.03041216486595"/>
    <s v="Yes"/>
    <x v="7"/>
    <x v="76"/>
    <n v="62.061999999999998"/>
    <s v="R2RBF2BGJRO7H2"/>
  </r>
  <r>
    <s v="B0B8CHJLWJ"/>
    <s v="Samsung Galaxy M32 Prime"/>
    <x v="1"/>
    <s v="Mobiles&amp;Accessories"/>
    <s v="Smartphones&amp;BasicMobiles"/>
    <s v="AEIOP36AQPGVLNNTDXHSUSVIRO3A"/>
    <s v="Sandeep Shriyan"/>
    <n v="12999"/>
    <s v="&gt;₹500"/>
    <n v="13499"/>
    <n v="757266902"/>
    <n v="0.04"/>
    <s v="0-10%"/>
    <n v="3.7039780724498108"/>
    <s v="No"/>
    <x v="2"/>
    <x v="77"/>
    <n v="60.198"/>
    <s v="R2DFHKY9SQTXGF"/>
  </r>
  <r>
    <s v="B08L879JSN"/>
    <s v="SanDisk Ultra 128 GB"/>
    <x v="2"/>
    <s v="ExternalDevices&amp;DataStorage"/>
    <s v="PenDrives"/>
    <s v="AGEN4ASYZOLVEWYV3Q2CJR42ZOEQ"/>
    <s v="venkatesh.R"/>
    <n v="889"/>
    <s v="&gt;₹500"/>
    <n v="2500"/>
    <n v="139367500"/>
    <n v="0.64"/>
    <s v="61-70%"/>
    <n v="64.44"/>
    <s v="Yes"/>
    <x v="3"/>
    <x v="78"/>
    <n v="60.046999999999997"/>
    <s v="R1MOAI12S1FJV1"/>
  </r>
  <r>
    <s v="B0756CLQWL"/>
    <s v="boAt Rockerz 550 Over"/>
    <x v="1"/>
    <s v="Headphones,Earbuds&amp;Accessories"/>
    <s v="Headphones"/>
    <s v="AEKZNJLC7X57UF3F4STP3GSIIGJA"/>
    <s v="Dheeraj Krishnan"/>
    <n v="1799"/>
    <s v="&gt;₹500"/>
    <n v="4999"/>
    <n v="275904808"/>
    <n v="0.64"/>
    <s v="61-70%"/>
    <n v="64.0128025605121"/>
    <s v="Yes"/>
    <x v="2"/>
    <x v="79"/>
    <n v="59.292000000000002"/>
    <s v="R16XVVFYUNVL5L"/>
  </r>
  <r>
    <s v="B07G3YNLJB"/>
    <s v="Logitech M235 Wireless Mouse,"/>
    <x v="2"/>
    <s v="Accessories&amp;Peripherals"/>
    <s v="Keyboards,Mice&amp;InputDevices"/>
    <s v="AGIOL4B6EPMZ63RZQFWZWI33O2EA"/>
    <s v="Mohammed Ashfaque"/>
    <n v="699"/>
    <s v="&gt;₹500"/>
    <n v="995"/>
    <n v="54132975"/>
    <n v="0.3"/>
    <s v="21-30%"/>
    <n v="29.748743718592962"/>
    <s v="No"/>
    <x v="4"/>
    <x v="80"/>
    <n v="58.905000000000001"/>
    <s v="R28ZB0YUM6FKKB"/>
  </r>
  <r>
    <s v="B0765B3TH7"/>
    <s v="HP X1000 Wired USB"/>
    <x v="2"/>
    <s v="Accessories&amp;Peripherals"/>
    <s v="Keyboards,Mice&amp;InputDevices"/>
    <s v="AEKLQGYWRYPMVY7BPBGHFZHW2KHQ"/>
    <s v="Mahalingam"/>
    <n v="269"/>
    <s v="₹200-₹500"/>
    <n v="649"/>
    <n v="35250435"/>
    <n v="0.59"/>
    <s v="51-60%"/>
    <n v="58.551617873651772"/>
    <s v="Yes"/>
    <x v="3"/>
    <x v="81"/>
    <n v="58.614999999999995"/>
    <s v="RZK0M87UXFG2"/>
  </r>
  <r>
    <s v="B0BCKJJN8R"/>
    <s v="Swiffer Instant Electric Water"/>
    <x v="0"/>
    <s v="Heating,Cooling&amp;AirQuality"/>
    <s v="WaterHeaters&amp;Geysers"/>
    <s v="AEU7DVFEL43XZ6T4D572W2ZLBRKQ"/>
    <s v="Amazon Customer"/>
    <n v="1439"/>
    <s v="&gt;₹500"/>
    <n v="1999"/>
    <n v="107552197"/>
    <n v="0.28000000000000003"/>
    <s v="21-30%"/>
    <n v="28.014007003501749"/>
    <s v="No"/>
    <x v="10"/>
    <x v="82"/>
    <n v="58.602999999999994"/>
    <s v="R2WHW4PEF14WOD"/>
  </r>
  <r>
    <s v="B0B3G5XZN5"/>
    <s v="Pigeon by Stovekraft Cruise"/>
    <x v="0"/>
    <s v="Kitchen&amp;HomeAppliances"/>
    <s v="SmallKitchenAppliances"/>
    <s v="AFVYGOA4AWO77UIPMUNH6YSKSB5A"/>
    <s v="Snt"/>
    <n v="1699"/>
    <s v="&gt;₹500"/>
    <n v="3193"/>
    <n v="172524176"/>
    <n v="0.47"/>
    <s v="41-50%"/>
    <n v="46.789852803006575"/>
    <s v="No"/>
    <x v="5"/>
    <x v="83"/>
    <n v="57.831999999999994"/>
    <s v="RRHMKA6B4XPL7"/>
  </r>
  <r>
    <s v="B08CHZ3ZQ7"/>
    <s v="SanDisk Ultra Dual Drive"/>
    <x v="2"/>
    <s v="ExternalDevices&amp;DataStorage"/>
    <s v="PenDrives"/>
    <s v="AEZPNXZLF5U7XEX6TOW3J56C3XDA"/>
    <s v="Ganesh"/>
    <n v="1109"/>
    <s v="&gt;₹500"/>
    <n v="2800"/>
    <n v="149699200"/>
    <n v="0.6"/>
    <s v="51-60%"/>
    <n v="60.392857142857146"/>
    <s v="Yes"/>
    <x v="3"/>
    <x v="84"/>
    <n v="57.763999999999996"/>
    <s v="R3PB00C7ZEBAMG"/>
  </r>
  <r>
    <s v="B07MSLTW8Z"/>
    <s v="JBL C200SI, Premium in"/>
    <x v="1"/>
    <s v="Headphones,Earbuds&amp;Accessories"/>
    <s v="Headphones"/>
    <s v="AFFSKDBFEU4DW4HMBLQ52IQXBHZA"/>
    <s v="Viswas Reniguntla"/>
    <n v="799"/>
    <s v="&gt;₹500"/>
    <n v="1499"/>
    <n v="80418352"/>
    <n v="0.47"/>
    <s v="41-50%"/>
    <n v="46.697798532354902"/>
    <s v="No"/>
    <x v="2"/>
    <x v="85"/>
    <n v="57.748000000000005"/>
    <s v="RO083A44QXKV9"/>
  </r>
  <r>
    <s v="B07L8KNP5F"/>
    <s v="Seagate Expansion 1TB External"/>
    <x v="2"/>
    <s v="ExternalDevices&amp;DataStorage"/>
    <s v="ExternalHardDisks"/>
    <s v="AFWREBMJRX47V7TJD5E7VUBKZY3Q"/>
    <s v="Amitasap"/>
    <n v="4098"/>
    <s v="&gt;₹500"/>
    <n v="4999"/>
    <n v="253999190"/>
    <n v="0.18"/>
    <s v="11-20%"/>
    <n v="18.023604720944189"/>
    <s v="No"/>
    <x v="4"/>
    <x v="86"/>
    <n v="55.31"/>
    <s v="R2BYIBOB1SJCU5"/>
  </r>
  <r>
    <s v="B07S9S86BF"/>
    <s v="Redmi Note 11 (Space"/>
    <x v="1"/>
    <s v="Mobiles&amp;Accessories"/>
    <s v="Smartphones&amp;BasicMobiles"/>
    <s v="AEJLOEHISUISLO2Z4RE2TO2V6NGA"/>
    <s v="Partha Dey"/>
    <n v="12999"/>
    <s v="&gt;₹500"/>
    <n v="17999"/>
    <n v="913845228"/>
    <n v="0.28000000000000003"/>
    <s v="21-30%"/>
    <n v="27.779321073392964"/>
    <s v="No"/>
    <x v="2"/>
    <x v="87"/>
    <n v="54.872"/>
    <s v="R1GQJYYLCFOXJ8"/>
  </r>
  <r>
    <s v="B01F262EUU"/>
    <s v="Redmi Note 11 (Horizon"/>
    <x v="1"/>
    <s v="Mobiles&amp;Accessories"/>
    <s v="Smartphones&amp;BasicMobiles"/>
    <s v="AEJLOEHISUISLO2Z4RE2TO2V6NGA"/>
    <s v="Partha Dey"/>
    <n v="12999"/>
    <s v="&gt;₹500"/>
    <n v="18999"/>
    <n v="964617228"/>
    <n v="0.32"/>
    <s v="31-40%"/>
    <n v="31.580609505763462"/>
    <s v="No"/>
    <x v="2"/>
    <x v="87"/>
    <n v="54.872"/>
    <s v="R1GQJYYLCFOXJ8"/>
  </r>
  <r>
    <s v="B08JW1GVS7"/>
    <s v="Redmi Note 11 (Space"/>
    <x v="1"/>
    <s v="Mobiles&amp;Accessories"/>
    <s v="Smartphones&amp;BasicMobiles"/>
    <s v="AEJLOEHISUISLO2Z4RE2TO2V6NGA"/>
    <s v="Partha Dey"/>
    <n v="12999"/>
    <s v="&gt;₹500"/>
    <n v="18999"/>
    <n v="964617228"/>
    <n v="0.32"/>
    <s v="31-40%"/>
    <n v="31.580609505763462"/>
    <s v="No"/>
    <x v="2"/>
    <x v="87"/>
    <n v="54.872"/>
    <s v="R1GQJYYLCFOXJ8"/>
  </r>
  <r>
    <s v="B0B4F4QZ1H"/>
    <s v="Redmi Note 11 (Horizon"/>
    <x v="1"/>
    <s v="Mobiles&amp;Accessories"/>
    <s v="Smartphones&amp;BasicMobiles"/>
    <s v="AEJLOEHISUISLO2Z4RE2TO2V6NGA"/>
    <s v="Partha Dey"/>
    <n v="12999"/>
    <s v="&gt;₹500"/>
    <n v="18999"/>
    <n v="964617228"/>
    <n v="0.32"/>
    <s v="31-40%"/>
    <n v="31.580609505763462"/>
    <s v="No"/>
    <x v="2"/>
    <x v="87"/>
    <n v="54.872"/>
    <s v="R1GQJYYLCFOXJ8"/>
  </r>
  <r>
    <s v="B009LJ2BXA"/>
    <s v="Seagate One Touch 2TB"/>
    <x v="2"/>
    <s v="ExternalDevices&amp;DataStorage"/>
    <s v="ExternalHardDisks"/>
    <s v="AG7XDPNSDQFE7CPVN7ODSPVOAD4Q"/>
    <s v="Jayesh B."/>
    <n v="5799"/>
    <s v="&gt;₹500"/>
    <n v="7999"/>
    <n v="402133727"/>
    <n v="0.28000000000000003"/>
    <s v="21-30%"/>
    <n v="27.503437929741221"/>
    <s v="No"/>
    <x v="4"/>
    <x v="88"/>
    <n v="54.773000000000003"/>
    <s v="R2X0Z7BS12ZYFD"/>
  </r>
  <r>
    <s v="B074CWD7MS"/>
    <s v="TP-Link AC750 Wifi Range"/>
    <x v="2"/>
    <s v="NetworkingDevices"/>
    <s v="Repeaters&amp;Extenders"/>
    <s v="AETEHTDQT4GMZAJW5NTRO77AQBZA"/>
    <s v="Sanu Menon"/>
    <n v="1889"/>
    <s v="&gt;₹500"/>
    <n v="5499"/>
    <n v="272480949"/>
    <n v="0.66"/>
    <s v="61-70%"/>
    <n v="65.64829969085288"/>
    <s v="Yes"/>
    <x v="6"/>
    <x v="89"/>
    <n v="53.751000000000005"/>
    <s v="R3QXJLS2BDGPZU"/>
  </r>
  <r>
    <s v="B089WB69Y1"/>
    <s v="boAt Xtend Smartwatch with"/>
    <x v="1"/>
    <s v="WearableTechnology"/>
    <s v="SmartWatches"/>
    <s v="AE6CROVUGPHR7BRT5JASNRWSPBVQ"/>
    <s v="Arjun Sen"/>
    <n v="2999"/>
    <s v="&gt;₹500"/>
    <n v="7990"/>
    <n v="387107510"/>
    <n v="0.62"/>
    <s v="61-70%"/>
    <n v="62.465581977471842"/>
    <s v="Yes"/>
    <x v="2"/>
    <x v="90"/>
    <n v="52.548999999999999"/>
    <s v="R1ZQQKZCCG4KD2"/>
  </r>
  <r>
    <s v="B08SCCG9D4"/>
    <s v="boAt Xtend Smartwatch with"/>
    <x v="1"/>
    <s v="WearableTechnology"/>
    <s v="SmartWatches"/>
    <s v="AE6CROVUGPHR7BRT5JASNRWSPBVQ"/>
    <s v="Arjun Sen"/>
    <n v="2999"/>
    <s v="&gt;₹500"/>
    <n v="7990"/>
    <n v="387099520"/>
    <n v="0.62"/>
    <s v="61-70%"/>
    <n v="62.465581977471842"/>
    <s v="Yes"/>
    <x v="2"/>
    <x v="91"/>
    <n v="52.548000000000002"/>
    <s v="R1ZQQKZCCG4KD2"/>
  </r>
  <r>
    <s v="B09M8888DM"/>
    <s v="boAt Airdopes 171 in"/>
    <x v="1"/>
    <s v="Headphones,Earbuds&amp;Accessories"/>
    <s v="Headphones"/>
    <s v="AEU6MYQDUVKLBHRXLKVRUIEWLX6Q"/>
    <s v="Anitha Dalwai"/>
    <n v="1199"/>
    <s v="&gt;₹500"/>
    <n v="5999"/>
    <n v="285078479"/>
    <n v="0.8"/>
    <s v="71-80%"/>
    <n v="80.013335555925991"/>
    <s v="Yes"/>
    <x v="7"/>
    <x v="92"/>
    <n v="51.420999999999999"/>
    <s v="R9WFEPTQ1AVOT"/>
  </r>
  <r>
    <s v="B09R83SFYV"/>
    <s v="Bajaj DX-7 1000W Dry"/>
    <x v="0"/>
    <s v="Kitchen&amp;HomeAppliances"/>
    <s v="Vacuum,Cleaning&amp;Ironing"/>
    <s v="AET6ITYPXTZDZO5QV36VRCTRCTVQ"/>
    <s v="M.Sathish kumar"/>
    <n v="775"/>
    <s v="&gt;₹500"/>
    <n v="875"/>
    <n v="40816125"/>
    <n v="0.11"/>
    <s v="11-20%"/>
    <n v="11.428571428571429"/>
    <s v="No"/>
    <x v="6"/>
    <x v="93"/>
    <n v="50.847000000000001"/>
    <s v="R3CBVBYG86OTNE"/>
  </r>
  <r>
    <s v="B0746JGVDS"/>
    <s v="ELV Car Mount Adjustable"/>
    <x v="1"/>
    <s v="Mobiles&amp;Accessories"/>
    <s v="MobileAccessories"/>
    <s v="AGHVT7WT5L4HJE2K7U2JG2YCED2Q"/>
    <s v="Dhineshkumar"/>
    <n v="349"/>
    <s v="₹200-₹500"/>
    <n v="999"/>
    <n v="46352601"/>
    <n v="0.65"/>
    <s v="61-70%"/>
    <n v="65.06506506506507"/>
    <s v="Yes"/>
    <x v="7"/>
    <x v="94"/>
    <n v="50.298999999999999"/>
    <s v="RRCQZ1NUT86W1"/>
  </r>
  <r>
    <s v="B09F9YQQ7B"/>
    <s v="Redmi 80 cm (32"/>
    <x v="1"/>
    <s v="HomeTheater,TV&amp;Video"/>
    <s v="Televisions"/>
    <s v="AG6WSLLXZY52HSQUY5PRCXTCYQYQ"/>
    <s v="Suraj Chand"/>
    <n v="13999"/>
    <s v="&gt;₹500"/>
    <n v="24999"/>
    <n v="1130904762"/>
    <n v="0.44"/>
    <s v="41-50%"/>
    <n v="44.001760070402817"/>
    <s v="No"/>
    <x v="6"/>
    <x v="95"/>
    <n v="49.438000000000002"/>
    <s v="R3CR9H6ABJ4Q4O"/>
  </r>
  <r>
    <s v="B09RFC46VP"/>
    <s v="Redmi 108 cm (43"/>
    <x v="1"/>
    <s v="HomeTheater,TV&amp;Video"/>
    <s v="Televisions"/>
    <s v="AG6WSLLXZY52HSQUY5PRCXTCYQYQ"/>
    <s v="Suraj Chand"/>
    <n v="26999"/>
    <s v="&gt;₹500"/>
    <n v="42999"/>
    <n v="1945188762"/>
    <n v="0.37"/>
    <s v="31-40%"/>
    <n v="37.210167678318101"/>
    <s v="No"/>
    <x v="6"/>
    <x v="95"/>
    <n v="49.438000000000002"/>
    <s v="R3CR9H6ABJ4Q4O"/>
  </r>
  <r>
    <s v="B08Y55LPBF"/>
    <s v="Redmi 126 cm (50"/>
    <x v="1"/>
    <s v="HomeTheater,TV&amp;Video"/>
    <s v="Televisions"/>
    <s v="AG6WSLLXZY52HSQUY5PRCXTCYQYQ"/>
    <s v="Suraj Chand"/>
    <n v="32999"/>
    <s v="&gt;₹500"/>
    <n v="44999"/>
    <n v="2035664762"/>
    <n v="0.27"/>
    <s v="21-30%"/>
    <n v="26.667259272428279"/>
    <s v="No"/>
    <x v="6"/>
    <x v="95"/>
    <n v="49.438000000000002"/>
    <s v="R3CR9H6ABJ4Q4O"/>
  </r>
  <r>
    <s v="B009P2LK08"/>
    <s v="Redmi 80 cm (32"/>
    <x v="1"/>
    <s v="HomeTheater,TV&amp;Video"/>
    <s v="Televisions"/>
    <s v="AG6WSLLXZY52HSQUY5PRCXTCYQYQ"/>
    <s v="Suraj Chand"/>
    <n v="13999"/>
    <s v="&gt;₹500"/>
    <n v="24999"/>
    <n v="1130879763"/>
    <n v="0.44"/>
    <s v="41-50%"/>
    <n v="44.001760070402817"/>
    <s v="No"/>
    <x v="6"/>
    <x v="96"/>
    <n v="49.437000000000005"/>
    <s v="R3CR9H6ABJ4Q4O"/>
  </r>
  <r>
    <s v="B01LWYDEQ7"/>
    <s v="MI 360¬∞ Home Security"/>
    <x v="1"/>
    <s v="Cameras&amp;Photography"/>
    <s v="SecurityCameras"/>
    <s v="AFSWMOL6CDK4XP6ZX7IGXHM3GQXQ"/>
    <s v="Subhani shaik"/>
    <n v="4499"/>
    <s v="&gt;₹500"/>
    <n v="5999"/>
    <n v="268131304"/>
    <n v="0.25"/>
    <s v="21-30%"/>
    <n v="25.00416736122687"/>
    <s v="No"/>
    <x v="3"/>
    <x v="97"/>
    <n v="48.995999999999995"/>
    <s v="R1X5M1FCOWKT0B"/>
  </r>
  <r>
    <s v="B072J83V9W"/>
    <s v="Glun Multipurpose Portable Electronic"/>
    <x v="0"/>
    <s v="Kitchen&amp;HomeAppliances"/>
    <s v="SmallKitchenAppliances"/>
    <s v="AG2KSOZBBZY3A37U4Q273OYH2IAQ"/>
    <s v="Sravann"/>
    <n v="293"/>
    <s v="₹200-₹500"/>
    <n v="499"/>
    <n v="22452006"/>
    <n v="0.41"/>
    <s v="41-50%"/>
    <n v="41.282565130260522"/>
    <s v="No"/>
    <x v="7"/>
    <x v="98"/>
    <n v="48.893999999999998"/>
    <s v="R2EGEMPWBI2FRM"/>
  </r>
  <r>
    <s v="B00GG59HU2"/>
    <s v="BlueRigger High Speed HDMI"/>
    <x v="1"/>
    <s v="HomeTheater,TV&amp;Video"/>
    <s v="Accessories"/>
    <s v="AH3JUIQYDAPZIELYMMCLQIF66NDA"/>
    <s v="Amjath sp"/>
    <n v="467"/>
    <s v="₹200-₹500"/>
    <n v="599"/>
    <n v="26388346"/>
    <n v="0.22"/>
    <s v="21-30%"/>
    <n v="22.036727879799667"/>
    <s v="No"/>
    <x v="1"/>
    <x v="99"/>
    <n v="48.454000000000001"/>
    <s v="RJQS7P8SU8IWQ"/>
  </r>
  <r>
    <s v="B098NS6PVG"/>
    <s v="Ambrane Unbreakable 60W / 3A  Braided Type C Cable"/>
    <x v="2"/>
    <s v="Ambrane Unbreakable 60W /"/>
    <s v="Cables&amp;Accessories"/>
    <s v="AECPFYFQVRUWC3KGNLJIOREFP5LQ"/>
    <s v="Nirbhay kumar"/>
    <n v="199"/>
    <s v="₹200"/>
    <n v="349"/>
    <n v="15353906"/>
    <n v="0.43"/>
    <s v="41-50%"/>
    <n v="42.97994269340974"/>
    <s v="No"/>
    <x v="0"/>
    <x v="100"/>
    <n v="47.994"/>
    <s v="RGIQEG07R9HS2"/>
  </r>
  <r>
    <s v="B082LZGK39"/>
    <s v="Ambrane Unbreakable 60W /"/>
    <x v="2"/>
    <s v="Accessories&amp;Peripherals"/>
    <s v="Cables&amp;Accessories"/>
    <s v="AECPFYFQVRUWC3KGNLJIOREFP5LQ"/>
    <s v="Nirbhay kumar"/>
    <n v="199"/>
    <s v="₹200"/>
    <n v="299"/>
    <n v="13154206"/>
    <n v="0.33"/>
    <s v="31-40%"/>
    <n v="33.444816053511708"/>
    <s v="No"/>
    <x v="0"/>
    <x v="100"/>
    <n v="47.994"/>
    <s v="RGIQEG07R9HS2"/>
  </r>
  <r>
    <s v="B082LSVT4B"/>
    <s v="Ambrane Unbreakable 60W /"/>
    <x v="2"/>
    <s v="Accessories&amp;Peripherals"/>
    <s v="Cables&amp;Accessories"/>
    <s v="AECPFYFQVRUWC3KGNLJIOREFP5LQ"/>
    <s v="Nirbhay kumar"/>
    <n v="249"/>
    <s v="₹200-₹500"/>
    <n v="399"/>
    <n v="17553606"/>
    <n v="0.38"/>
    <s v="31-40%"/>
    <n v="37.593984962406012"/>
    <s v="No"/>
    <x v="0"/>
    <x v="100"/>
    <n v="47.994"/>
    <s v="RGIQEG07R9HS2"/>
  </r>
  <r>
    <s v="B07DJLFMPS"/>
    <s v="Ambrane Unbreakable 60W /"/>
    <x v="2"/>
    <s v="Accessories&amp;Peripherals"/>
    <s v="Cables&amp;Accessories"/>
    <s v="AECPFYFQVRUWC3KGNLJIOREFP5LQ"/>
    <s v="Nirbhay kumar"/>
    <n v="199"/>
    <s v="₹200"/>
    <n v="299"/>
    <n v="13154206"/>
    <n v="0.33"/>
    <s v="31-40%"/>
    <n v="33.444816053511708"/>
    <s v="No"/>
    <x v="0"/>
    <x v="100"/>
    <n v="47.994"/>
    <s v="RGIQEG07R9HS2"/>
  </r>
  <r>
    <s v="B0926V9CTV"/>
    <s v="Ambrane Unbreakable 60W /"/>
    <x v="2"/>
    <s v="Accessories&amp;Peripherals"/>
    <s v="Cables&amp;Accessories"/>
    <s v="AECPFYFQVRUWC3KGNLJIOREFP5LQ"/>
    <s v="Nirbhay kumar"/>
    <n v="249"/>
    <s v="₹200-₹500"/>
    <n v="399"/>
    <n v="17553606"/>
    <n v="0.38"/>
    <s v="31-40%"/>
    <n v="37.593984962406012"/>
    <s v="No"/>
    <x v="0"/>
    <x v="100"/>
    <n v="47.994"/>
    <s v="RGIQEG07R9HS2"/>
  </r>
  <r>
    <s v="B0819ZZK5K"/>
    <s v="Ambrane Unbreakable 60W /"/>
    <x v="2"/>
    <s v="Accessories&amp;Peripherals"/>
    <s v="Cables&amp;Accessories"/>
    <s v="AECPFYFQVRUWC3KGNLJIOREFP5LQ"/>
    <s v="Nirbhay kumar"/>
    <n v="199"/>
    <s v="₹200"/>
    <n v="349"/>
    <n v="15353906"/>
    <n v="0.43"/>
    <s v="41-50%"/>
    <n v="42.97994269340974"/>
    <s v="No"/>
    <x v="0"/>
    <x v="100"/>
    <n v="47.994"/>
    <s v="RGIQEG07R9HS2"/>
  </r>
  <r>
    <s v="B0BF54LXW6"/>
    <s v="Ambrane Unbreakable 60W /"/>
    <x v="2"/>
    <s v="Accessories&amp;Peripherals"/>
    <s v="Cables&amp;Accessories"/>
    <s v="AECPFYFQVRUWC3KGNLJIOREFP5LQ"/>
    <s v="Nirbhay kumar"/>
    <n v="199"/>
    <s v="₹200"/>
    <n v="349"/>
    <n v="15353557"/>
    <n v="0.43"/>
    <s v="41-50%"/>
    <n v="42.97994269340974"/>
    <s v="No"/>
    <x v="0"/>
    <x v="101"/>
    <n v="47.993000000000002"/>
    <s v="RGIQEG07R9HS2"/>
  </r>
  <r>
    <s v="B07Z51CGGH"/>
    <s v="Lifelong LLMG23 Power Pro"/>
    <x v="0"/>
    <s v="Kitchen&amp;HomeAppliances"/>
    <s v="SmallKitchenAppliances"/>
    <s v="AFHU7KCA3ZL6XOL3PYSGYJM4LAZA"/>
    <s v="JAYDEB BANERJEE"/>
    <n v="1299"/>
    <s v="&gt;₹500"/>
    <n v="3500"/>
    <n v="154175000"/>
    <n v="0.63"/>
    <s v="61-70%"/>
    <n v="62.885714285714286"/>
    <s v="Yes"/>
    <x v="5"/>
    <x v="102"/>
    <n v="47.849999999999994"/>
    <s v="R13NH1L2MEEDOH"/>
  </r>
  <r>
    <s v="B09B9SPC7F"/>
    <s v="Infinity (JBL Glide 510,"/>
    <x v="1"/>
    <s v="Headphones,Earbuds&amp;Accessories"/>
    <s v="Headphones"/>
    <s v="AGHTZ6M45GWLTAEPAMM6IEH2BXOA"/>
    <s v="Harshit"/>
    <n v="1499"/>
    <s v="&gt;₹500"/>
    <n v="3999"/>
    <n v="171057225"/>
    <n v="0.63"/>
    <s v="61-70%"/>
    <n v="62.515628907226805"/>
    <s v="Yes"/>
    <x v="6"/>
    <x v="103"/>
    <n v="46.975000000000001"/>
    <s v="R1N3LBU331N1YS"/>
  </r>
  <r>
    <s v="B071113J7M"/>
    <s v="Prestige Iris 750 Watt"/>
    <x v="0"/>
    <s v="Kitchen&amp;HomeAppliances"/>
    <s v="SmallKitchenAppliances"/>
    <s v="AENY7MQ3WUVPIJ5I5GPDPMC3NKPA"/>
    <s v="Chandrika"/>
    <n v="3249"/>
    <s v="&gt;₹500"/>
    <n v="6295"/>
    <n v="271125650"/>
    <n v="0.48"/>
    <s v="41-50%"/>
    <n v="48.387609213661634"/>
    <s v="No"/>
    <x v="7"/>
    <x v="104"/>
    <n v="46.97"/>
    <s v="R4FRMNYYMSIBC"/>
  </r>
  <r>
    <s v="B09WRMNJ9G"/>
    <s v="STRIFF PS2_01 Multi Angle"/>
    <x v="1"/>
    <s v="Mobiles&amp;Accessories"/>
    <s v="MobileAccessories"/>
    <s v="AE3SQVHSPJCIM3FT4MYLZOLX2ZSA"/>
    <s v="Amazon Customer"/>
    <n v="99"/>
    <s v="₹200"/>
    <n v="499"/>
    <n v="21277859"/>
    <n v="0.8"/>
    <s v="71-80%"/>
    <n v="80.160320641282567"/>
    <s v="Yes"/>
    <x v="3"/>
    <x v="105"/>
    <n v="46.940999999999995"/>
    <s v="R2KLBZ0I1OK6U2"/>
  </r>
  <r>
    <s v="B082T6GVG9"/>
    <s v="AmazonBasics New Release ABS"/>
    <x v="2"/>
    <s v="Accessories&amp;Peripherals"/>
    <s v="Cables&amp;Accessories"/>
    <s v="AH4BURHCF5UQFZR4VJQXBEQCTYVQ"/>
    <s v="Amazon Customer"/>
    <n v="689"/>
    <s v="&gt;₹500"/>
    <n v="1500"/>
    <n v="63451500"/>
    <n v="0.54"/>
    <s v="51-60%"/>
    <n v="54.066666666666663"/>
    <s v="Yes"/>
    <x v="6"/>
    <x v="106"/>
    <n v="46.501000000000005"/>
    <s v="RLWAYTZH1YOFR"/>
  </r>
  <r>
    <s v="B09RKFBCV7"/>
    <s v="Fire-Boltt India's No 1"/>
    <x v="1"/>
    <s v="WearableTechnology"/>
    <s v="SmartWatches"/>
    <s v="AFUGDQG5WBWBZJE2NX2OICO3UFWA"/>
    <s v="Ravikumar_Mani_INDIA"/>
    <n v="2499"/>
    <s v="&gt;₹500"/>
    <n v="9999"/>
    <n v="421347861"/>
    <n v="0.75"/>
    <s v="71-80%"/>
    <n v="75.00750075007501"/>
    <s v="Yes"/>
    <x v="2"/>
    <x v="107"/>
    <n v="46.239000000000004"/>
    <s v="R2WBBSKN8SRWUM"/>
  </r>
  <r>
    <s v="B09LQH3SD9"/>
    <s v="SanDisk 1TB Extreme Portable"/>
    <x v="2"/>
    <s v="ExternalDevices&amp;DataStorage"/>
    <s v="ExternalSolidStateDrives"/>
    <s v="AEHCVDRO2RQCQNWQH25CS6227BOA"/>
    <s v="Pawan Kumar"/>
    <n v="10389"/>
    <s v="&gt;₹500"/>
    <n v="32000"/>
    <n v="1324736000"/>
    <n v="0.68"/>
    <s v="61-70%"/>
    <n v="67.534374999999997"/>
    <s v="Yes"/>
    <x v="1"/>
    <x v="108"/>
    <n v="45.798000000000002"/>
    <s v="RRJFTC0VXGP9F"/>
  </r>
  <r>
    <s v="B00YQLG7GK"/>
    <s v="Bajaj Rex 500W Mixer"/>
    <x v="0"/>
    <s v="Kitchen&amp;HomeAppliances"/>
    <s v="SmallKitchenAppliances"/>
    <s v="AE23RS3W7GZO7LHYKJU6KSKVM4MQ"/>
    <s v="Satyam Raj"/>
    <n v="1999"/>
    <s v="&gt;₹500"/>
    <n v="3210"/>
    <n v="132730290"/>
    <n v="0.38"/>
    <s v="31-40%"/>
    <n v="37.725856697819317"/>
    <s v="No"/>
    <x v="6"/>
    <x v="109"/>
    <n v="45.548999999999999"/>
    <s v="R143O8SM7QE4W5"/>
  </r>
  <r>
    <s v="B07VV37FT4"/>
    <s v="boAt Stone 650 10W"/>
    <x v="1"/>
    <s v="HomeAudio"/>
    <s v="Speakers"/>
    <s v="AFOPJWBWQAT3U43C3O3HJE7MJJCQ"/>
    <s v="karthik"/>
    <n v="1799"/>
    <s v="&gt;₹500"/>
    <n v="4990"/>
    <n v="205717740"/>
    <n v="0.64"/>
    <s v="61-70%"/>
    <n v="63.947895791583164"/>
    <s v="Yes"/>
    <x v="6"/>
    <x v="110"/>
    <n v="45.426000000000002"/>
    <s v="R2HAE08L30C2AN"/>
  </r>
  <r>
    <s v="B08WKFSN84"/>
    <s v="ENVIE ECR-20 Charger for"/>
    <x v="1"/>
    <s v="Cameras&amp;Photography"/>
    <s v="Accessories"/>
    <s v="AGLAZIZLDXX7FKDCSJ6ZLKSHW47A"/>
    <s v="Anonymous"/>
    <n v="299"/>
    <s v="₹200-₹500"/>
    <n v="400"/>
    <n v="16358000"/>
    <n v="0.25"/>
    <s v="21-30%"/>
    <n v="25.25"/>
    <s v="No"/>
    <x v="5"/>
    <x v="111"/>
    <n v="44.695"/>
    <s v="RXTFUL32UVMBF"/>
  </r>
  <r>
    <s v="B08VGM3YMF"/>
    <s v="Prestige Sandwich Maker PGMFD"/>
    <x v="0"/>
    <s v="Kitchen&amp;HomeAppliances"/>
    <s v="SmallKitchenAppliances"/>
    <s v="AHRVVXFPTDB3B4XEYTEX3C4ZF2PA"/>
    <s v="Dr. MRV"/>
    <n v="1299"/>
    <s v="&gt;₹500"/>
    <n v="1299"/>
    <n v="52097694"/>
    <n v="0"/>
    <s v="0-10%"/>
    <n v="0"/>
    <s v="No"/>
    <x v="6"/>
    <x v="112"/>
    <n v="44.306000000000004"/>
    <s v="R3B1NJNBALUM2H"/>
  </r>
  <r>
    <s v="B07NRTCDS5"/>
    <s v="Philips Viva Collection HD4928/01"/>
    <x v="0"/>
    <s v="Kitchen&amp;HomeAppliances"/>
    <s v="SmallKitchenAppliances"/>
    <s v="AFVKRRAFQOO6G7UIAK6H44N3AHUQ"/>
    <s v="Pavish"/>
    <n v="3229"/>
    <s v="&gt;₹500"/>
    <n v="5295"/>
    <n v="210338580"/>
    <n v="0.39"/>
    <s v="31-40%"/>
    <n v="39.017941454202074"/>
    <s v="No"/>
    <x v="6"/>
    <x v="113"/>
    <n v="43.923999999999999"/>
    <s v="R20RA7F53RKEWU"/>
  </r>
  <r>
    <s v="B09HSKYMB3"/>
    <s v="Noise ColorFit Ultra SE"/>
    <x v="1"/>
    <s v="WearableTechnology"/>
    <s v="SmartWatches"/>
    <s v="AEZH7UN4SKV7VKJ3NYH7D7CBHA4A"/>
    <s v="Pankaj Bhatt"/>
    <n v="2799"/>
    <s v="&gt;₹500"/>
    <n v="6499"/>
    <n v="252674621"/>
    <n v="0.56999999999999995"/>
    <s v="51-60%"/>
    <n v="56.931835667025702"/>
    <s v="Yes"/>
    <x v="2"/>
    <x v="114"/>
    <n v="42.978999999999999"/>
    <s v="R1JO87DOGUEQHC"/>
  </r>
  <r>
    <s v="B07VX71FZP"/>
    <s v="Noise ColorFit Ultra Smart"/>
    <x v="1"/>
    <s v="WearableTechnology"/>
    <s v="SmartWatches"/>
    <s v="AEZH7UN4SKV7VKJ3NYH7D7CBHA4A"/>
    <s v="Pankaj Bhatt"/>
    <n v="2499"/>
    <s v="&gt;₹500"/>
    <n v="5999"/>
    <n v="233235121"/>
    <n v="0.57999999999999996"/>
    <s v="51-60%"/>
    <n v="58.343057176196034"/>
    <s v="Yes"/>
    <x v="2"/>
    <x v="114"/>
    <n v="42.978999999999999"/>
    <s v="R1JO87DOGUEQHC"/>
  </r>
  <r>
    <s v="B0B2PQL5N3"/>
    <s v="boAt Dual Port Rapid"/>
    <x v="1"/>
    <s v="Mobiles&amp;Accessories"/>
    <s v="MobileAccessories"/>
    <s v="AFGPLYW6L6FYUGQDND7QGCRL2H2Q"/>
    <s v="Bharanidhar"/>
    <n v="571"/>
    <s v="&gt;₹500"/>
    <n v="999"/>
    <n v="38182779"/>
    <n v="0.43"/>
    <s v="41-50%"/>
    <n v="42.842842842842842"/>
    <s v="No"/>
    <x v="3"/>
    <x v="115"/>
    <n v="42.520999999999994"/>
    <s v="R9OEDGO6AP6W"/>
  </r>
  <r>
    <s v="B09F6KL23R"/>
    <s v="Philips GC1905 1440-Watt Steam"/>
    <x v="0"/>
    <s v="Kitchen&amp;HomeAppliances"/>
    <s v="Vacuum,Cleaning&amp;Ironing"/>
    <s v="AF7IXQKBUL6NEIQG4R53LMJJUGXQ"/>
    <s v="‚ö° Pushpendra Singh Patel ‚ö°"/>
    <n v="1614"/>
    <s v="&gt;₹500"/>
    <n v="1745"/>
    <n v="66264630"/>
    <n v="0.08"/>
    <s v="0-10%"/>
    <n v="7.5071633237822342"/>
    <s v="No"/>
    <x v="3"/>
    <x v="116"/>
    <n v="42.273999999999994"/>
    <s v="R15OH35Q9GBPXD"/>
  </r>
  <r>
    <s v="B07WDKLDRX"/>
    <s v="realme Buds Classic Wired"/>
    <x v="1"/>
    <s v="Headphones,Earbuds&amp;Accessories"/>
    <s v="Headphones"/>
    <s v="AGB2L4VZFZQISJ44XSXNEQOKSTVQ"/>
    <s v="Prachi sharma"/>
    <n v="399"/>
    <s v="₹200-₹500"/>
    <n v="699"/>
    <n v="26434083"/>
    <n v="0.43"/>
    <s v="41-50%"/>
    <n v="42.918454935622321"/>
    <s v="No"/>
    <x v="0"/>
    <x v="117"/>
    <n v="41.817"/>
    <s v="R2CKMKVZVLVGEN"/>
  </r>
  <r>
    <s v="B0747VDH9L"/>
    <s v="USHA EI 1602 1000"/>
    <x v="0"/>
    <s v="Kitchen&amp;HomeAppliances"/>
    <s v="Vacuum,Cleaning&amp;Ironing"/>
    <s v="AE3T4QKW5KPNX5VAVCS5K43WSESQ"/>
    <s v="Md Tauqeer Akram"/>
    <n v="616"/>
    <s v="&gt;₹500"/>
    <n v="1190"/>
    <n v="44179940"/>
    <n v="0.48"/>
    <s v="41-50%"/>
    <n v="48.235294117647058"/>
    <s v="No"/>
    <x v="2"/>
    <x v="118"/>
    <n v="41.225999999999999"/>
    <s v="R2HZX52OZX1DSZ"/>
  </r>
  <r>
    <s v="B07H1S7XW8"/>
    <s v="URBN 20000 mAh lithium_polymer"/>
    <x v="1"/>
    <s v="Mobiles&amp;Accessories"/>
    <s v="MobileAccessories"/>
    <s v="AFQUZXA3JPEY4SN7Y772C3Q55IWA"/>
    <s v="priyanka Gowda"/>
    <n v="1599"/>
    <s v="&gt;₹500"/>
    <n v="3499"/>
    <n v="127307616"/>
    <n v="0.54"/>
    <s v="51-60%"/>
    <n v="54.301228922549306"/>
    <s v="Yes"/>
    <x v="0"/>
    <x v="119"/>
    <n v="40.384"/>
    <s v="R3FQMPLCZV75E"/>
  </r>
  <r>
    <s v="B014SZPBM4"/>
    <s v="URBN 10000 mAh Lithium"/>
    <x v="1"/>
    <s v="Mobiles&amp;Accessories"/>
    <s v="MobileAccessories"/>
    <s v="AFQUZXA3JPEY4SN7Y772C3Q55IWA"/>
    <s v="priyanka Gowda"/>
    <n v="900"/>
    <s v="&gt;₹500"/>
    <n v="2499"/>
    <n v="90923616"/>
    <n v="0.64"/>
    <s v="61-70%"/>
    <n v="63.985594237695075"/>
    <s v="Yes"/>
    <x v="0"/>
    <x v="119"/>
    <n v="40.384"/>
    <s v="R3FQMPLCZV75E"/>
  </r>
  <r>
    <s v="B075ZTJ9XR"/>
    <s v="AmazonBasics High-Speed Braided HDMI"/>
    <x v="1"/>
    <s v="HomeTheater,TV&amp;Video"/>
    <s v="Accessories"/>
    <s v="AEWC3QIWDPNHJSLVO6MS62ERGB3Q"/>
    <s v="SANJEEV"/>
    <n v="269"/>
    <s v="₹200-₹500"/>
    <n v="650"/>
    <n v="23320050"/>
    <n v="0.59"/>
    <s v="51-60%"/>
    <n v="58.615384615384613"/>
    <s v="Yes"/>
    <x v="1"/>
    <x v="120"/>
    <n v="40.277000000000001"/>
    <s v="R3V4QKSGSKWY6Z"/>
  </r>
  <r>
    <s v="B0B4PPD89B"/>
    <s v="Bajaj Immersion Rod Water"/>
    <x v="0"/>
    <s v="Heating,Cooling&amp;AirQuality"/>
    <s v="WaterHeaters&amp;Geysers"/>
    <s v="AFIIPGUQPWYMXSWDC6UMMV2GNLFA"/>
    <s v="Goutam"/>
    <n v="539"/>
    <s v="&gt;₹500"/>
    <n v="720"/>
    <n v="25932240"/>
    <n v="0.25"/>
    <s v="21-30%"/>
    <n v="25.138888888888889"/>
    <s v="No"/>
    <x v="2"/>
    <x v="121"/>
    <n v="40.117000000000004"/>
    <s v="RRXL16HKP2N8T"/>
  </r>
  <r>
    <s v="B08243SKCK"/>
    <s v="Butterfly EKN 1.5-Litre Electric"/>
    <x v="0"/>
    <s v="Kitchen&amp;HomeAppliances"/>
    <s v="SmallKitchenAppliances"/>
    <s v="AH2MRKVSHAWAMAXALBY6VSDCFMSA"/>
    <s v="Vishal"/>
    <n v="749"/>
    <s v="&gt;₹500"/>
    <n v="1111"/>
    <n v="39654923"/>
    <n v="0.33"/>
    <s v="31-40%"/>
    <n v="32.583258325832581"/>
    <s v="No"/>
    <x v="6"/>
    <x v="122"/>
    <n v="39.893000000000001"/>
    <s v="RVAAWJ5HR7RIW"/>
  </r>
  <r>
    <s v="B07Z3K96FR"/>
    <s v="TP-Link Archer AC1200 Archer"/>
    <x v="2"/>
    <s v="NetworkingDevices"/>
    <s v="Routers"/>
    <s v="AFZQFX2T6G3DRQ5VN2RLQHKHN7OQ"/>
    <s v="Karan G."/>
    <n v="2499"/>
    <s v="&gt;₹500"/>
    <n v="4999"/>
    <n v="175084976"/>
    <n v="0.5"/>
    <s v="41-50%"/>
    <n v="50.010002000400078"/>
    <s v="Yes"/>
    <x v="1"/>
    <x v="123"/>
    <n v="39.423999999999999"/>
    <s v="R1KQN0FQ8TQUYP"/>
  </r>
  <r>
    <s v="B07Z1X6VFC"/>
    <s v="Logitech M221 Wireless Mouse,"/>
    <x v="2"/>
    <s v="Accessories&amp;Peripherals"/>
    <s v="Keyboards,Mice&amp;InputDevices"/>
    <s v="AEEYJCTR44VPW4DW537EAZHK5CPQ"/>
    <s v="UMAKANTA SASMAL"/>
    <n v="799"/>
    <s v="&gt;₹500"/>
    <n v="1295"/>
    <n v="45133340"/>
    <n v="0.38"/>
    <s v="31-40%"/>
    <n v="38.301158301158303"/>
    <s v="No"/>
    <x v="1"/>
    <x v="124"/>
    <n v="39.251999999999995"/>
    <s v="R2ZXDFN8U4X0T3"/>
  </r>
  <r>
    <s v="B08B42LWKN"/>
    <s v="OnePlus 80 cm (32"/>
    <x v="1"/>
    <s v="HomeTheater,TV&amp;Video"/>
    <s v="Televisions"/>
    <s v="AFUT7ANZTZYGLXU65EQ2D5OP6UMA"/>
    <s v="Sujitkumar Thorat"/>
    <n v="14999"/>
    <s v="&gt;₹500"/>
    <n v="19999"/>
    <n v="697945101"/>
    <n v="0.25"/>
    <s v="21-30%"/>
    <n v="25.001250062503129"/>
    <s v="No"/>
    <x v="6"/>
    <x v="125"/>
    <n v="39.099000000000004"/>
    <s v="R3COVVOP2R7Z28"/>
  </r>
  <r>
    <s v="B09Q5SWVBJ"/>
    <s v="OnePlus 80 cm (32"/>
    <x v="1"/>
    <s v="HomeTheater,TV&amp;Video"/>
    <s v="Televisions"/>
    <s v="AFUT7ANZTZYGLXU65EQ2D5OP6UMA"/>
    <s v="Sujitkumar Thorat"/>
    <n v="15999"/>
    <s v="&gt;₹500"/>
    <n v="21999"/>
    <n v="767743101"/>
    <n v="0.27"/>
    <s v="21-30%"/>
    <n v="27.273966998499933"/>
    <s v="No"/>
    <x v="6"/>
    <x v="125"/>
    <n v="39.099000000000004"/>
    <s v="R3COVVOP2R7Z28"/>
  </r>
  <r>
    <s v="B09Q5P2MT3"/>
    <s v="OnePlus 108 cm (43"/>
    <x v="1"/>
    <s v="HomeTheater,TV&amp;Video"/>
    <s v="Televisions"/>
    <s v="AFUT7ANZTZYGLXU65EQ2D5OP6UMA"/>
    <s v="Sujitkumar Thorat"/>
    <n v="24999"/>
    <s v="&gt;₹500"/>
    <n v="31999"/>
    <n v="1116733101"/>
    <n v="0.22"/>
    <s v="21-30%"/>
    <n v="21.875683615112973"/>
    <s v="No"/>
    <x v="6"/>
    <x v="125"/>
    <n v="39.099000000000004"/>
    <s v="R3COVVOP2R7Z28"/>
  </r>
  <r>
    <s v="B07DWFX9YS"/>
    <s v="Amazon Basics USB A"/>
    <x v="2"/>
    <s v="Accessories&amp;Peripherals"/>
    <s v="Cables&amp;Accessories"/>
    <s v="AEFJC2FTSOL3UWEG42NAOBRG5VTA"/>
    <s v="rubhaganth"/>
    <n v="789"/>
    <s v="&gt;₹500"/>
    <n v="1999"/>
    <n v="69045460"/>
    <n v="0.61"/>
    <s v="61-70%"/>
    <n v="60.530265132566285"/>
    <s v="Yes"/>
    <x v="6"/>
    <x v="126"/>
    <n v="38.74"/>
    <s v="R27FPYAT4QN865"/>
  </r>
  <r>
    <s v="B08MTLLSL8"/>
    <s v="Redgear MP35 Speed-Type Gaming"/>
    <x v="2"/>
    <s v="Accessories&amp;Peripherals"/>
    <s v="PCGamingPeripherals"/>
    <s v="AG6LARJ3IHDAIRVVN6WW4Q6JTPJA"/>
    <s v="Keshav Rana"/>
    <n v="299"/>
    <s v="₹200-₹500"/>
    <n v="550"/>
    <n v="18388700"/>
    <n v="0.46"/>
    <s v="41-50%"/>
    <n v="45.636363636363633"/>
    <s v="No"/>
    <x v="11"/>
    <x v="127"/>
    <n v="38.033999999999999"/>
    <s v="R3358EO9V9WHQ0"/>
  </r>
  <r>
    <s v="B07TR5HSR9"/>
    <s v="Dell USB Wireless Keyboard"/>
    <x v="2"/>
    <s v="Accessories&amp;Peripherals"/>
    <s v="Keyboards,Mice&amp;InputDevices"/>
    <s v="AGUV3QWPJUZF72A7TRV5XZLSRP2Q"/>
    <s v="Arv"/>
    <n v="1399"/>
    <s v="&gt;₹500"/>
    <n v="2498"/>
    <n v="84225066"/>
    <n v="0.44"/>
    <s v="41-50%"/>
    <n v="43.995196156925545"/>
    <s v="No"/>
    <x v="6"/>
    <x v="128"/>
    <n v="37.917000000000002"/>
    <s v="R1SNDKJ3F47REI"/>
  </r>
  <r>
    <s v="B07GVR9TG7"/>
    <s v="Dell MS116 1000Dpi USB"/>
    <x v="2"/>
    <s v="Accessories&amp;Peripherals"/>
    <s v="Keyboards,Mice&amp;InputDevices"/>
    <s v="AH5ZFNLZLJW24YKDQMDHCWGT3MLA"/>
    <s v="Ramkumar.R"/>
    <n v="299"/>
    <s v="₹200-₹500"/>
    <n v="650"/>
    <n v="21564400"/>
    <n v="0.54"/>
    <s v="51-60%"/>
    <n v="54"/>
    <s v="Yes"/>
    <x v="4"/>
    <x v="129"/>
    <n v="37.676000000000002"/>
    <s v="R2K3IBMM9I3HQH"/>
  </r>
  <r>
    <s v="B09Z28BQZT"/>
    <s v="boAt Rockerz 370 On"/>
    <x v="1"/>
    <s v="Headphones,Earbuds&amp;Accessories"/>
    <s v="Headphones"/>
    <s v="AFEDVL6QIKT4RDYRHGMUZAU2JSQQ"/>
    <s v="Prabha Pandey"/>
    <n v="1199"/>
    <s v="&gt;₹500"/>
    <n v="2499"/>
    <n v="83926416"/>
    <n v="0.52"/>
    <s v="51-60%"/>
    <n v="52.020808323329334"/>
    <s v="Yes"/>
    <x v="0"/>
    <x v="130"/>
    <n v="37.584000000000003"/>
    <s v="R2JKCB5MNWKW9N"/>
  </r>
  <r>
    <s v="B01N4EV2TL"/>
    <s v="Zebronics ZEB-KM2100 Multimedia USB"/>
    <x v="2"/>
    <s v="Accessories&amp;Peripherals"/>
    <s v="Keyboards,Mice&amp;InputDevices"/>
    <s v="AHJRPRAXBOIRLYMCRQ4HCACPXDVQ"/>
    <s v="balvant ghanekar"/>
    <n v="329"/>
    <s v="₹200-₹500"/>
    <n v="399"/>
    <n v="13460265"/>
    <n v="0.18"/>
    <s v="11-20%"/>
    <n v="17.543859649122805"/>
    <s v="No"/>
    <x v="12"/>
    <x v="131"/>
    <n v="37.335000000000001"/>
    <s v="R3I9ZZITI5NO9G"/>
  </r>
  <r>
    <s v="B08G28Z33M"/>
    <s v="OPPO A74 5G (Fantastic"/>
    <x v="1"/>
    <s v="Mobiles&amp;Accessories"/>
    <s v="Smartphones&amp;BasicMobiles"/>
    <s v="AEW3QDKETJO6JJTGK5JI2ZW2PA3Q"/>
    <s v="Shan Mohd"/>
    <n v="15490"/>
    <s v="&gt;₹500"/>
    <n v="20990"/>
    <n v="690906840"/>
    <n v="0.26"/>
    <s v="21-30%"/>
    <n v="26.202953787517863"/>
    <s v="No"/>
    <x v="6"/>
    <x v="132"/>
    <n v="37.116"/>
    <s v="R2P0CRDHOMUX"/>
  </r>
  <r>
    <s v="B0B23LW7NV"/>
    <s v="OPPO A74 5G (Fluid"/>
    <x v="1"/>
    <s v="Mobiles&amp;Accessories"/>
    <s v="Smartphones&amp;BasicMobiles"/>
    <s v="AEW3QDKETJO6JJTGK5JI2ZW2PA3Q"/>
    <s v="Shan Mohd"/>
    <n v="15490"/>
    <s v="&gt;₹500"/>
    <n v="20990"/>
    <n v="690906840"/>
    <n v="0.26"/>
    <s v="21-30%"/>
    <n v="26.202953787517863"/>
    <s v="No"/>
    <x v="6"/>
    <x v="132"/>
    <n v="37.116"/>
    <s v="R2P0CRDHOMUX"/>
  </r>
  <r>
    <s v="B0B6F7LX4C"/>
    <s v="MI 80 cm (32"/>
    <x v="1"/>
    <s v="HomeTheater,TV&amp;Video"/>
    <s v="Televisions"/>
    <s v="AHEVOQADJSSRX7DS325HSFLMP7VQ"/>
    <s v="Manoj Kumar Sahoo"/>
    <n v="13999"/>
    <s v="&gt;₹500"/>
    <n v="24999"/>
    <n v="820967160"/>
    <n v="0.44"/>
    <s v="41-50%"/>
    <n v="44.001760070402817"/>
    <s v="No"/>
    <x v="6"/>
    <x v="133"/>
    <n v="37.040000000000006"/>
    <s v="R13UTIA6KOF6QV"/>
  </r>
  <r>
    <s v="B0B6F98KJJ"/>
    <s v="MI 100 cm (40"/>
    <x v="1"/>
    <s v="HomeTheater,TV&amp;Video"/>
    <s v="Televisions"/>
    <s v="AHEVOQADJSSRX7DS325HSFLMP7VQ"/>
    <s v="Manoj Kumar Sahoo"/>
    <n v="21999"/>
    <s v="&gt;₹500"/>
    <n v="29999"/>
    <n v="985167160"/>
    <n v="0.27"/>
    <s v="21-30%"/>
    <n v="26.667555585186175"/>
    <s v="No"/>
    <x v="6"/>
    <x v="133"/>
    <n v="37.040000000000006"/>
    <s v="R13UTIA6KOF6QV"/>
  </r>
  <r>
    <s v="B0B6F8HHR6"/>
    <s v="MI 108 cm (43"/>
    <x v="1"/>
    <s v="HomeTheater,TV&amp;Video"/>
    <s v="Televisions"/>
    <s v="AHEVOQADJSSRX7DS325HSFLMP7VQ"/>
    <s v="Manoj Kumar Sahoo"/>
    <n v="24999"/>
    <s v="&gt;₹500"/>
    <n v="35999"/>
    <n v="1182207160"/>
    <n v="0.31"/>
    <s v="31-40%"/>
    <n v="30.556404344565124"/>
    <s v="No"/>
    <x v="6"/>
    <x v="133"/>
    <n v="37.040000000000006"/>
    <s v="R13UTIA6KOF6QV"/>
  </r>
  <r>
    <s v="B09HQSV46W"/>
    <s v="Mi 100 cm (40"/>
    <x v="1"/>
    <s v="HomeTheater,TV&amp;Video"/>
    <s v="Televisions"/>
    <s v="AHEVOQADJSSRX7DS325HSFLMP7VQ"/>
    <s v="Manoj Kumar Sahoo"/>
    <n v="21999"/>
    <s v="&gt;₹500"/>
    <n v="29999"/>
    <n v="985167160"/>
    <n v="0.27"/>
    <s v="21-30%"/>
    <n v="26.667555585186175"/>
    <s v="No"/>
    <x v="6"/>
    <x v="133"/>
    <n v="37.040000000000006"/>
    <s v="R13UTIA6KOF6QV"/>
  </r>
  <r>
    <s v="B0B8CXTTG3"/>
    <s v="MI 80 cm (32"/>
    <x v="1"/>
    <s v="HomeTheater,TV&amp;Video"/>
    <s v="Televisions"/>
    <s v="AHEVOQADJSSRX7DS325HSFLMP7VQ"/>
    <s v="Manoj Kumar Sahoo"/>
    <n v="16999"/>
    <s v="&gt;₹500"/>
    <n v="25999"/>
    <n v="853807160"/>
    <n v="0.35"/>
    <s v="31-40%"/>
    <n v="34.616716027539518"/>
    <s v="No"/>
    <x v="6"/>
    <x v="133"/>
    <n v="37.040000000000006"/>
    <s v="R13UTIA6KOF6QV"/>
  </r>
  <r>
    <s v="B08J7VCT12"/>
    <s v="Eureka Forbes Trendy Zip"/>
    <x v="0"/>
    <s v="Kitchen&amp;HomeAppliances"/>
    <s v="Vacuum,Cleaning&amp;Ironing"/>
    <s v="AGOKX4THWIRFYRMYQ5KFQHJZFBLQ"/>
    <s v="Priyabrata Mallick"/>
    <n v="2799"/>
    <s v="&gt;₹500"/>
    <n v="3799"/>
    <n v="125104869"/>
    <n v="0.26"/>
    <s v="21-30%"/>
    <n v="26.322716504343248"/>
    <s v="No"/>
    <x v="7"/>
    <x v="134"/>
    <n v="36.830999999999996"/>
    <s v="R3DIC1PKBZ9GQG"/>
  </r>
  <r>
    <s v="B09MZCQYHZ"/>
    <s v="HP 32GB Class 10"/>
    <x v="1"/>
    <s v="Accessories"/>
    <s v="MemoryCards"/>
    <s v="AE2OFVZSIE6KSBAPG6GMKCER35LA"/>
    <s v="chetan tandel"/>
    <n v="369"/>
    <s v="₹200-₹500"/>
    <n v="1600"/>
    <n v="52200000"/>
    <n v="0.77"/>
    <s v="71-80%"/>
    <n v="76.9375"/>
    <s v="Yes"/>
    <x v="0"/>
    <x v="135"/>
    <n v="36.625"/>
    <s v="RPA8V1051ERUL"/>
  </r>
  <r>
    <s v="B00LM4X0KU"/>
    <s v="HP 32GB Class 10"/>
    <x v="1"/>
    <s v="Accessories"/>
    <s v="MemoryCards"/>
    <s v="AE2OFVZSIE6KSBAPG6GMKCER35LA"/>
    <s v="chetan tandel"/>
    <n v="369"/>
    <s v="₹200-₹500"/>
    <n v="1600"/>
    <n v="52200000"/>
    <n v="0.77"/>
    <s v="71-80%"/>
    <n v="76.9375"/>
    <s v="Yes"/>
    <x v="0"/>
    <x v="135"/>
    <n v="36.625"/>
    <s v="RPA8V1051ERUL"/>
  </r>
  <r>
    <s v="B07XJWTYM2"/>
    <s v="Duracell Rechargeable AA 2500mAh"/>
    <x v="1"/>
    <s v="GeneralPurposeBatteries&amp;BatteryChargers"/>
    <s v="DisposableBatteries"/>
    <s v="AGC2PMSRLC3GK54AGSC3K4VQRNJA"/>
    <s v="SUBRATA MUKHERJEE"/>
    <n v="879"/>
    <s v="&gt;₹500"/>
    <n v="1109"/>
    <n v="35043291"/>
    <n v="0.21"/>
    <s v="21-30%"/>
    <n v="20.73940486925158"/>
    <s v="No"/>
    <x v="1"/>
    <x v="136"/>
    <n v="35.999000000000002"/>
    <s v="R2JBBXANAGGS7E"/>
  </r>
  <r>
    <s v="B0B8ZWNR5T"/>
    <s v="Redmi Note 11T 5G"/>
    <x v="1"/>
    <s v="Mobiles&amp;Accessories"/>
    <s v="Smartphones&amp;BasicMobiles"/>
    <s v="AGD5KTBDTS26I2SB3B7LCYBR6U3A"/>
    <s v="Rajendra K Jadhav"/>
    <n v="16999"/>
    <s v="&gt;₹500"/>
    <n v="20999"/>
    <n v="668230178"/>
    <n v="0.19"/>
    <s v="11-20%"/>
    <n v="19.048526120291442"/>
    <s v="No"/>
    <x v="2"/>
    <x v="137"/>
    <n v="35.921999999999997"/>
    <s v="R1A2H4LNTTSZKN"/>
  </r>
  <r>
    <s v="B0B5V47VK4"/>
    <s v="Redmi Note 11T 5G"/>
    <x v="1"/>
    <s v="Mobiles&amp;Accessories"/>
    <s v="Smartphones&amp;BasicMobiles"/>
    <s v="AGD5KTBDTS26I2SB3B7LCYBR6U3A"/>
    <s v="Rajendra K Jadhav"/>
    <n v="16999"/>
    <s v="&gt;₹500"/>
    <n v="20999"/>
    <n v="668230178"/>
    <n v="0.19"/>
    <s v="11-20%"/>
    <n v="19.048526120291442"/>
    <s v="No"/>
    <x v="2"/>
    <x v="137"/>
    <n v="35.921999999999997"/>
    <s v="R1A2H4LNTTSZKN"/>
  </r>
  <r>
    <s v="B0B1NX6JTN"/>
    <s v="Redmi Note 11T 5G"/>
    <x v="1"/>
    <s v="Mobiles&amp;Accessories"/>
    <s v="Smartphones&amp;BasicMobiles"/>
    <s v="AGD5KTBDTS26I2SB3B7LCYBR6U3A"/>
    <s v="Rajendra K Jadhav"/>
    <n v="16999"/>
    <s v="&gt;₹500"/>
    <n v="20999"/>
    <n v="668230178"/>
    <n v="0.19"/>
    <s v="11-20%"/>
    <n v="19.048526120291442"/>
    <s v="No"/>
    <x v="2"/>
    <x v="137"/>
    <n v="35.921999999999997"/>
    <s v="R1A2H4LNTTSZKN"/>
  </r>
  <r>
    <s v="B01KK0HU3Y"/>
    <s v="Logitech B100 Wired USB"/>
    <x v="2"/>
    <s v="Accessories&amp;Peripherals"/>
    <s v="Keyboards,Mice&amp;InputDevices"/>
    <s v="AE6DY6YWTSSE3XNHDXZDGQM2JL2Q"/>
    <s v="Simi Singh"/>
    <n v="279"/>
    <s v="₹200-₹500"/>
    <n v="375"/>
    <n v="11825250"/>
    <n v="0.26"/>
    <s v="21-30%"/>
    <n v="25.6"/>
    <s v="No"/>
    <x v="3"/>
    <x v="138"/>
    <n v="35.833999999999996"/>
    <s v="R3U9FRV2Q625DO"/>
  </r>
  <r>
    <s v="B09YV3K34W"/>
    <s v="Samsung Ehs64 Ehs64Avfwecinu Hands-Free"/>
    <x v="1"/>
    <s v="Headphones,Earbuds&amp;Accessories"/>
    <s v="Headphones"/>
    <s v="AFTS5BKDRY7Y23B27UVBE2V6TOHA"/>
    <s v="Ravi Singh"/>
    <n v="499"/>
    <s v="₹200-₹500"/>
    <n v="499"/>
    <n v="15737961"/>
    <n v="0"/>
    <s v="0-10%"/>
    <n v="0"/>
    <s v="No"/>
    <x v="6"/>
    <x v="139"/>
    <n v="35.739000000000004"/>
    <s v="R10FUJSCR3VYHY"/>
  </r>
  <r>
    <s v="B09NY7W8YD"/>
    <s v="Samsung Original EHS64 Wired"/>
    <x v="1"/>
    <s v="Headphones,Earbuds&amp;Accessories"/>
    <s v="Headphones"/>
    <s v="AFTS5BKDRY7Y23B27UVBE2V6TOHA"/>
    <s v="Ravi Singh"/>
    <n v="949"/>
    <s v="&gt;₹500"/>
    <n v="999"/>
    <n v="31507461"/>
    <n v="0.05"/>
    <s v="0-10%"/>
    <n v="5.005005005005005"/>
    <s v="No"/>
    <x v="6"/>
    <x v="139"/>
    <n v="35.739000000000004"/>
    <s v="R10FUJSCR3VYHY"/>
  </r>
  <r>
    <s v="B097XJQZ8H"/>
    <s v="Prestige 1.5 Litre Kettle"/>
    <x v="0"/>
    <s v="Kitchen&amp;HomeAppliances"/>
    <s v="SmallKitchenAppliances"/>
    <s v="AEDCFJT7COKZ3DP4YGWKH6KU7LAA"/>
    <s v="Deepak Kumar"/>
    <n v="749"/>
    <s v="&gt;₹500"/>
    <n v="1245"/>
    <n v="39569835"/>
    <n v="0.4"/>
    <s v="31-40%"/>
    <n v="39.839357429718874"/>
    <s v="No"/>
    <x v="7"/>
    <x v="140"/>
    <n v="35.683"/>
    <s v="R3QP7PGD3SMG5I"/>
  </r>
  <r>
    <s v="B08X77LM8C"/>
    <s v="Fire-Boltt Ninja Calling 1.69&quot;"/>
    <x v="1"/>
    <s v="WearableTechnology"/>
    <s v="SmartWatches"/>
    <s v="AGDI3CM73SM6W3GZTPAXJ23GNXUA"/>
    <s v="Reshma Sagar"/>
    <n v="1999"/>
    <s v="&gt;₹500"/>
    <n v="7999"/>
    <n v="250408695"/>
    <n v="0.75"/>
    <s v="71-80%"/>
    <n v="75.009376172021504"/>
    <s v="Yes"/>
    <x v="6"/>
    <x v="141"/>
    <n v="35.505000000000003"/>
    <s v="R2ATT3WQL0UB7P"/>
  </r>
  <r>
    <s v="B00NM6MO26"/>
    <s v="Prestige PIC 20 1600"/>
    <x v="0"/>
    <s v="Kitchen&amp;HomeAppliances"/>
    <s v="SmallKitchenAppliances"/>
    <s v="AHXSYSLVVATNHR4SWPLA3L63YUTQ"/>
    <s v="vinoth"/>
    <n v="2148"/>
    <s v="&gt;₹500"/>
    <n v="3645"/>
    <n v="114409260"/>
    <n v="0.41"/>
    <s v="41-50%"/>
    <n v="41.069958847736629"/>
    <s v="No"/>
    <x v="2"/>
    <x v="142"/>
    <n v="35.488"/>
    <s v="R14ACX2RTXLHYX"/>
  </r>
  <r>
    <s v="B07WDK3ZS2"/>
    <s v="realme narzo 50i (Mint"/>
    <x v="1"/>
    <s v="Mobiles&amp;Accessories"/>
    <s v="Smartphones&amp;BasicMobiles"/>
    <s v="AFFOR2CVZKO4LFXRBJ2WEQXRHDKA"/>
    <s v="Aman dhiman"/>
    <n v="7499"/>
    <s v="&gt;₹500"/>
    <n v="7999"/>
    <n v="247225093"/>
    <n v="0.06"/>
    <s v="0-10%"/>
    <n v="6.2507813476684593"/>
    <s v="No"/>
    <x v="0"/>
    <x v="143"/>
    <n v="34.906999999999996"/>
    <s v="R36T09OX35WPH0"/>
  </r>
  <r>
    <s v="B08DDRGWTJ"/>
    <s v="MI Usb Type-C Cable"/>
    <x v="2"/>
    <s v="Accessories&amp;Peripherals"/>
    <s v="Cables&amp;Accessories"/>
    <s v="AHW6E5LQ2BDYOIVLAJGDH45J5V5Q"/>
    <s v="Jayesh bagad"/>
    <n v="229"/>
    <s v="₹200-₹500"/>
    <n v="299"/>
    <n v="9092889"/>
    <n v="0.23"/>
    <s v="21-30%"/>
    <n v="23.411371237458194"/>
    <s v="No"/>
    <x v="3"/>
    <x v="144"/>
    <n v="34.710999999999999"/>
    <s v="R2X090D1YHACKR"/>
  </r>
  <r>
    <s v="B07YTNKVJQ"/>
    <s v="MI Xiaomi USB Type"/>
    <x v="2"/>
    <s v="Accessories&amp;Peripherals"/>
    <s v="Cables&amp;Accessories"/>
    <s v="AHW6E5LQ2BDYOIVLAJGDH45J5V5Q"/>
    <s v="Jayesh bagad"/>
    <n v="499"/>
    <s v="₹200-₹500"/>
    <n v="1299"/>
    <n v="39503889"/>
    <n v="0.62"/>
    <s v="61-70%"/>
    <n v="61.585835257890686"/>
    <s v="Yes"/>
    <x v="3"/>
    <x v="144"/>
    <n v="34.710999999999999"/>
    <s v="R2X090D1YHACKR"/>
  </r>
  <r>
    <s v="B09P858DK8"/>
    <s v="MI Usb Type-C Cable"/>
    <x v="2"/>
    <s v="Accessories&amp;Peripherals"/>
    <s v="Cables&amp;Accessories"/>
    <s v="AHW6E5LQ2BDYOIVLAJGDH45J5V5Q"/>
    <s v="Jayesh bagad"/>
    <n v="229"/>
    <s v="₹200-₹500"/>
    <n v="299"/>
    <n v="9092889"/>
    <n v="0.23"/>
    <s v="21-30%"/>
    <n v="23.411371237458194"/>
    <s v="No"/>
    <x v="3"/>
    <x v="144"/>
    <n v="34.710999999999999"/>
    <s v="R2X090D1YHACKR"/>
  </r>
  <r>
    <s v="B08MZQBFLN"/>
    <s v="MI Usb Type-C Cable"/>
    <x v="2"/>
    <s v="Accessories&amp;Peripherals"/>
    <s v="Cables&amp;Accessories"/>
    <s v="AHW6E5LQ2BDYOIVLAJGDH45J5V5Q"/>
    <s v="Jayesh bagad"/>
    <n v="229"/>
    <s v="₹200-₹500"/>
    <n v="299"/>
    <n v="9092889"/>
    <n v="0.23"/>
    <s v="21-30%"/>
    <n v="23.411371237458194"/>
    <s v="No"/>
    <x v="3"/>
    <x v="144"/>
    <n v="34.710999999999999"/>
    <s v="R2X090D1YHACKR"/>
  </r>
  <r>
    <s v="B08B6XWQ1C"/>
    <s v="Infinity (JBL Fuze Pint,"/>
    <x v="1"/>
    <s v="HomeAudio"/>
    <s v="Speakers"/>
    <s v="AHICRWO4RPGT5JZX5X62PHKEIOAA"/>
    <s v="Raju Prasad"/>
    <n v="899"/>
    <s v="&gt;₹500"/>
    <n v="1999"/>
    <n v="60907531"/>
    <n v="0.55000000000000004"/>
    <s v="51-60%"/>
    <n v="55.027513756878442"/>
    <s v="Yes"/>
    <x v="2"/>
    <x v="145"/>
    <n v="34.569000000000003"/>
    <s v="RELVLPI29SFMO"/>
  </r>
  <r>
    <s v="B09Y5FZK9N"/>
    <s v="Amazfit GTS2 Mini (New"/>
    <x v="1"/>
    <s v="WearableTechnology"/>
    <s v="SmartWatches"/>
    <s v="AFCN4ZD2X2EVUUDSG4BMFT7YJA2A"/>
    <s v="panendra ommina"/>
    <n v="5998"/>
    <s v="&gt;₹500"/>
    <n v="7999"/>
    <n v="242809645"/>
    <n v="0.25"/>
    <s v="21-30%"/>
    <n v="25.015626953369168"/>
    <s v="No"/>
    <x v="6"/>
    <x v="146"/>
    <n v="34.555"/>
    <s v="R32FKIYH8C9GMX"/>
  </r>
  <r>
    <s v="B098K3H92Z"/>
    <s v="SanDisk Ultra Flair 64GB"/>
    <x v="2"/>
    <s v="ExternalDevices&amp;DataStorage"/>
    <s v="PenDrives"/>
    <s v="AHTYSJ2UVZO5LT77K37P423ZMQXQ"/>
    <s v="Anil Kumar"/>
    <n v="519"/>
    <s v="&gt;₹500"/>
    <n v="1350"/>
    <n v="40578300"/>
    <n v="0.62"/>
    <s v="61-70%"/>
    <n v="61.55555555555555"/>
    <s v="Yes"/>
    <x v="3"/>
    <x v="147"/>
    <n v="34.357999999999997"/>
    <s v="R1HP1ZGFB28GM7"/>
  </r>
  <r>
    <s v="B09NVPSCQT"/>
    <s v="Noise ColorFit Pulse Grand"/>
    <x v="1"/>
    <s v="WearableTechnology"/>
    <s v="SmartWatches"/>
    <s v="AF3JE3MHGVCOATHASUTMN3VGF3UQ"/>
    <s v="Shubham Pawar"/>
    <n v="1599"/>
    <s v="&gt;₹500"/>
    <n v="3999"/>
    <n v="120985746"/>
    <n v="0.6"/>
    <s v="51-60%"/>
    <n v="60.015003750937737"/>
    <s v="Yes"/>
    <x v="0"/>
    <x v="148"/>
    <n v="34.254000000000005"/>
    <s v="R3B5HP4PJ8JIOG"/>
  </r>
  <r>
    <s v="B09MQSCJQ1"/>
    <s v="Noise ColorFit Pulse Grand"/>
    <x v="1"/>
    <s v="WearableTechnology"/>
    <s v="SmartWatches"/>
    <s v="AF3JE3MHGVCOATHASUTMN3VGF3UQ"/>
    <s v="Shubham Pawar"/>
    <n v="1999"/>
    <s v="&gt;₹500"/>
    <n v="3990"/>
    <n v="120713460"/>
    <n v="0.5"/>
    <s v="41-50%"/>
    <n v="49.899749373433586"/>
    <s v="Yes"/>
    <x v="0"/>
    <x v="148"/>
    <n v="34.254000000000005"/>
    <s v="R3B5HP4PJ8JIOG"/>
  </r>
  <r>
    <s v="B07TCN5VR9"/>
    <s v="Noise ColorFit Pulse Grand"/>
    <x v="1"/>
    <s v="WearableTechnology"/>
    <s v="SmartWatches"/>
    <s v="AF3JE3MHGVCOATHASUTMN3VGF3UQ"/>
    <s v="Shubham Pawar"/>
    <n v="1999"/>
    <s v="&gt;₹500"/>
    <n v="3999"/>
    <n v="120985746"/>
    <n v="0.5"/>
    <s v="41-50%"/>
    <n v="50.01250312578145"/>
    <s v="Yes"/>
    <x v="0"/>
    <x v="148"/>
    <n v="34.254000000000005"/>
    <s v="R3B5HP4PJ8JIOG"/>
  </r>
  <r>
    <s v="B07LG59NPV"/>
    <s v="Noise ColorFit Pulse Grand"/>
    <x v="1"/>
    <s v="WearableTechnology"/>
    <s v="SmartWatches"/>
    <s v="AF3JE3MHGVCOATHASUTMN3VGF3UQ"/>
    <s v="Shubham Pawar"/>
    <n v="1599"/>
    <s v="&gt;₹500"/>
    <n v="3999"/>
    <n v="120985746"/>
    <n v="0.6"/>
    <s v="51-60%"/>
    <n v="60.015003750937737"/>
    <s v="Yes"/>
    <x v="0"/>
    <x v="148"/>
    <n v="34.254000000000005"/>
    <s v="R3B5HP4PJ8JIOG"/>
  </r>
  <r>
    <s v="B005LJQMCK"/>
    <s v="BlueRigger Digital Optical Audio"/>
    <x v="1"/>
    <s v="HomeTheater,TV&amp;Video"/>
    <s v="Accessories"/>
    <s v="AG44ZU44LAA7BHECDW5VB2ZMEP2A"/>
    <s v="Vinay"/>
    <n v="416"/>
    <s v="₹200-₹500"/>
    <n v="599"/>
    <n v="17983777"/>
    <n v="0.31"/>
    <s v="31-40%"/>
    <n v="30.550918196994992"/>
    <s v="No"/>
    <x v="6"/>
    <x v="149"/>
    <n v="34.222999999999999"/>
    <s v="R25CCWBNTJMZVE"/>
  </r>
  <r>
    <s v="B005LJQMZC"/>
    <s v="BlueRigger Digital Optical Audio"/>
    <x v="1"/>
    <s v="HomeTheater,TV&amp;Video"/>
    <s v="Accessories"/>
    <s v="AG44ZU44LAA7BHECDW5VB2ZMEP2A"/>
    <s v="Vinay"/>
    <n v="486"/>
    <s v="₹200-₹500"/>
    <n v="1999"/>
    <n v="60015977"/>
    <n v="0.76"/>
    <s v="71-80%"/>
    <n v="75.68784392196099"/>
    <s v="Yes"/>
    <x v="6"/>
    <x v="149"/>
    <n v="34.222999999999999"/>
    <s v="R25CCWBNTJMZVE"/>
  </r>
  <r>
    <s v="B01GGKZ0V6"/>
    <s v="AmazonBasics USB Type-C to"/>
    <x v="2"/>
    <s v="Accessories&amp;Peripherals"/>
    <s v="Cables&amp;Accessories"/>
    <s v="AEITVIFC7WZAEQDIVWPB4KUGKLRQ"/>
    <s v="Y Kiran Korneli Reddy"/>
    <n v="329"/>
    <s v="₹200-₹500"/>
    <n v="845"/>
    <n v="25135370"/>
    <n v="0.61"/>
    <s v="61-70%"/>
    <n v="61.065088757396445"/>
    <s v="Yes"/>
    <x v="6"/>
    <x v="150"/>
    <n v="33.945999999999998"/>
    <s v="R37S13YALMRPGK"/>
  </r>
  <r>
    <s v="B01GGKZ4NU"/>
    <s v="AmazonBasics USB Type-C to"/>
    <x v="2"/>
    <s v="Accessories&amp;Peripherals"/>
    <s v="Cables&amp;Accessories"/>
    <s v="AEITVIFC7WZAEQDIVWPB4KUGKLRQ"/>
    <s v="Y Kiran Korneli Reddy"/>
    <n v="549"/>
    <s v="&gt;₹500"/>
    <n v="995"/>
    <n v="29597270"/>
    <n v="0.45"/>
    <s v="41-50%"/>
    <n v="44.824120603015075"/>
    <s v="No"/>
    <x v="6"/>
    <x v="150"/>
    <n v="33.945999999999998"/>
    <s v="R37S13YALMRPGK"/>
  </r>
  <r>
    <s v="B088ZTJT2R"/>
    <s v="AmazonBasics USB Type-C to"/>
    <x v="2"/>
    <s v="Accessories&amp;Peripherals"/>
    <s v="Cables&amp;Accessories"/>
    <s v="AEITVIFC7WZAEQDIVWPB4KUGKLRQ"/>
    <s v="Y Kiran Korneli Reddy"/>
    <n v="329"/>
    <s v="₹200-₹500"/>
    <n v="845"/>
    <n v="25135370"/>
    <n v="0.61"/>
    <s v="61-70%"/>
    <n v="61.065088757396445"/>
    <s v="Yes"/>
    <x v="6"/>
    <x v="150"/>
    <n v="33.945999999999998"/>
    <s v="R37S13YALMRPGK"/>
  </r>
  <r>
    <s v="B08HLZ28QC"/>
    <s v="Fire-Boltt India's No 1"/>
    <x v="1"/>
    <s v="WearableTechnology"/>
    <s v="SmartWatches"/>
    <s v="AEJQT5NMTAM2ZRPQDNGLOL6NTKRQ"/>
    <s v="Babu Singh Rathore"/>
    <n v="2199"/>
    <s v="&gt;₹500"/>
    <n v="9999"/>
    <n v="294750522"/>
    <n v="0.78"/>
    <s v="71-80%"/>
    <n v="78.007800780078014"/>
    <s v="Yes"/>
    <x v="6"/>
    <x v="151"/>
    <n v="33.678000000000004"/>
    <s v="R26YAKWWPQSNL"/>
  </r>
  <r>
    <s v="B0B6BLTGTT"/>
    <s v="Fire-Boltt India's No 1"/>
    <x v="1"/>
    <s v="WearableTechnology"/>
    <s v="SmartWatches"/>
    <s v="AEJQT5NMTAM2ZRPQDNGLOL6NTKRQ"/>
    <s v="Babu Singh Rathore"/>
    <n v="2199"/>
    <s v="&gt;₹500"/>
    <n v="9999"/>
    <n v="294690528"/>
    <n v="0.78"/>
    <s v="71-80%"/>
    <n v="78.007800780078014"/>
    <s v="Yes"/>
    <x v="6"/>
    <x v="152"/>
    <n v="33.672000000000004"/>
    <s v="R26YAKWWPQSNL"/>
  </r>
  <r>
    <s v="B09YV4MW2T"/>
    <s v="Fire-Boltt India's No 1"/>
    <x v="1"/>
    <s v="WearableTechnology"/>
    <s v="SmartWatches"/>
    <s v="AEJQT5NMTAM2ZRPQDNGLOL6NTKRQ"/>
    <s v="Babu Singh Rathore"/>
    <n v="2199"/>
    <s v="&gt;₹500"/>
    <n v="9999"/>
    <n v="294680529"/>
    <n v="0.78"/>
    <s v="71-80%"/>
    <n v="78.007800780078014"/>
    <s v="Yes"/>
    <x v="6"/>
    <x v="153"/>
    <n v="33.670999999999999"/>
    <s v="R26YAKWWPQSNL"/>
  </r>
  <r>
    <s v="B09TP5KBN7"/>
    <s v="ELV Aluminum Adjustable Mobile"/>
    <x v="1"/>
    <s v="Mobiles&amp;Accessories"/>
    <s v="MobileAccessories"/>
    <s v="AGGXWYRLPMULBPR7OXPEV6SNOMIQ"/>
    <s v="Nilay Kambli"/>
    <n v="269"/>
    <s v="₹200-₹500"/>
    <n v="1499"/>
    <n v="43438022"/>
    <n v="0.82"/>
    <s v="81-90%"/>
    <n v="82.054703135423608"/>
    <s v="Yes"/>
    <x v="4"/>
    <x v="154"/>
    <n v="33.478000000000002"/>
    <s v="R35G82LMN1P1V4"/>
  </r>
  <r>
    <s v="B07KY3FNQP"/>
    <s v="Elv Aluminium Adjustable Mobile"/>
    <x v="1"/>
    <s v="Mobiles&amp;Accessories"/>
    <s v="MobileAccessories"/>
    <s v="AGGXWYRLPMULBPR7OXPEV6SNOMIQ"/>
    <s v="Nilay Kambli"/>
    <n v="314"/>
    <s v="₹200-₹500"/>
    <n v="1499"/>
    <n v="43438022"/>
    <n v="0.79"/>
    <s v="71-80%"/>
    <n v="79.052701801200797"/>
    <s v="Yes"/>
    <x v="4"/>
    <x v="154"/>
    <n v="33.478000000000002"/>
    <s v="R35G82LMN1P1V4"/>
  </r>
  <r>
    <s v="B0974H97TJ"/>
    <s v="boAt A 350 Type"/>
    <x v="2"/>
    <s v="Accessories&amp;Peripherals"/>
    <s v="Cables&amp;Accessories"/>
    <s v="AHDJJLKORMH72SSEBWOVAKE66EHA"/>
    <s v="palpandia153"/>
    <n v="299"/>
    <s v="₹200-₹500"/>
    <n v="799"/>
    <n v="23004009"/>
    <n v="0.63"/>
    <s v="61-70%"/>
    <n v="62.578222778473091"/>
    <s v="Yes"/>
    <x v="1"/>
    <x v="155"/>
    <n v="33.191000000000003"/>
    <s v="R23CC5VDSVR49B"/>
  </r>
  <r>
    <s v="B08NCKT9FG"/>
    <s v="Boat A 350 Type"/>
    <x v="2"/>
    <s v="Accessories&amp;Peripherals"/>
    <s v="Cables&amp;Accessories"/>
    <s v="AHDJJLKORMH72SSEBWOVAKE66EHA"/>
    <s v="palpandia153"/>
    <n v="299"/>
    <s v="₹200-₹500"/>
    <n v="798"/>
    <n v="22975218"/>
    <n v="0.63"/>
    <s v="61-70%"/>
    <n v="62.531328320802004"/>
    <s v="Yes"/>
    <x v="1"/>
    <x v="155"/>
    <n v="33.191000000000003"/>
    <s v="R23CC5VDSVR49B"/>
  </r>
  <r>
    <s v="B083RCTXLL"/>
    <s v="Dell KB216 Wired Multimedia"/>
    <x v="2"/>
    <s v="Accessories&amp;Peripherals"/>
    <s v="Keyboards,Mice&amp;InputDevices"/>
    <s v="AF2PEMNSWZSUIHRAPJGOPJ7GAF6A"/>
    <s v="Amazon Customer"/>
    <n v="549"/>
    <s v="&gt;₹500"/>
    <n v="1799"/>
    <n v="51863371"/>
    <n v="0.69"/>
    <s v="61-70%"/>
    <n v="69.48304613674263"/>
    <s v="Yes"/>
    <x v="3"/>
    <x v="156"/>
    <n v="33.128999999999998"/>
    <s v="R1REJSSQVMNGVO"/>
  </r>
  <r>
    <s v="B00B3VFJY2"/>
    <s v="atomberg Renesa 1200mm BLDC"/>
    <x v="0"/>
    <s v="Heating,Cooling&amp;AirQuality"/>
    <s v="Fans"/>
    <s v="AENFBKCVXFCSNELMZME3E3W7WNOA"/>
    <s v="Vidhate Jitendra Gangadhar"/>
    <n v="3569"/>
    <s v="&gt;₹500"/>
    <n v="5190"/>
    <n v="148584510"/>
    <n v="0.31"/>
    <s v="31-40%"/>
    <n v="31.233140655105974"/>
    <s v="No"/>
    <x v="3"/>
    <x v="157"/>
    <n v="32.929000000000002"/>
    <s v="R2IIQ5X1KFC218"/>
  </r>
  <r>
    <s v="B015OW3M1W"/>
    <s v="AmazonBasics 6-Feet DisplayPort (not"/>
    <x v="1"/>
    <s v="HomeTheater,TV&amp;Video"/>
    <s v="Accessories"/>
    <s v="AGLZUIR2UEQJFHZ6KGUGFYPYINNQ"/>
    <s v="Placeholder"/>
    <n v="799"/>
    <s v="&gt;₹500"/>
    <n v="1700"/>
    <n v="48684600"/>
    <n v="0.53"/>
    <s v="51-60%"/>
    <n v="53"/>
    <s v="Yes"/>
    <x v="2"/>
    <x v="158"/>
    <n v="32.738"/>
    <s v="R1O6L77S7X03S7"/>
  </r>
  <r>
    <s v="B07PLHTTB4"/>
    <s v="Duracell Ultra Alkaline AA"/>
    <x v="1"/>
    <s v="GeneralPurposeBatteries&amp;BatteryChargers"/>
    <s v="DisposableBatteries"/>
    <s v="AF37SWB5BJAXD6F2Q74M6HJIHADA"/>
    <s v="Punaram Chutia"/>
    <n v="266"/>
    <s v="₹200-₹500"/>
    <n v="315"/>
    <n v="8829450"/>
    <n v="0.16"/>
    <s v="11-20%"/>
    <n v="15.555555555555555"/>
    <s v="No"/>
    <x v="4"/>
    <x v="159"/>
    <n v="32.53"/>
    <s v="R31X4I2TGYDUN8"/>
  </r>
  <r>
    <s v="B07YNTJ8ZM"/>
    <s v="Boult Audio AirBass PowerBuds"/>
    <x v="1"/>
    <s v="Headphones,Earbuds&amp;Accessories"/>
    <s v="Headphones"/>
    <s v="AEHQYGI5L4FFALBMC5XMT5KXSZCA"/>
    <s v="Anas CA"/>
    <n v="1499"/>
    <s v="&gt;₹500"/>
    <n v="8999"/>
    <n v="254887676"/>
    <n v="0.83"/>
    <s v="81-90%"/>
    <n v="83.342593621513501"/>
    <s v="Yes"/>
    <x v="8"/>
    <x v="160"/>
    <n v="32.024000000000001"/>
    <s v="R2TM1SQ2JK9S7K"/>
  </r>
  <r>
    <s v="B087FXHB6J"/>
    <s v="Fire-Boltt Phoenix Smart Watch"/>
    <x v="1"/>
    <s v="WearableTechnology"/>
    <s v="SmartWatches"/>
    <s v="AHUGCKS7YANTMDYINXQG2UDTU4JQ"/>
    <s v="Arun k."/>
    <n v="1998"/>
    <s v="&gt;₹500"/>
    <n v="9999"/>
    <n v="277062291"/>
    <n v="0.8"/>
    <s v="71-80%"/>
    <n v="80.018001800180016"/>
    <s v="Yes"/>
    <x v="3"/>
    <x v="161"/>
    <n v="32.009"/>
    <s v="R34816YEM3Y2VJ"/>
  </r>
  <r>
    <s v="B09MKP344P"/>
    <s v="Fire-Boltt Phoenix Smart Watch"/>
    <x v="1"/>
    <s v="WearableTechnology"/>
    <s v="SmartWatches"/>
    <s v="AHUGCKS7YANTMDYINXQG2UDTU4JQ"/>
    <s v="Arun k."/>
    <n v="1999"/>
    <s v="&gt;₹500"/>
    <n v="9999"/>
    <n v="277012296"/>
    <n v="0.8"/>
    <s v="71-80%"/>
    <n v="80.008000800079998"/>
    <s v="Yes"/>
    <x v="3"/>
    <x v="162"/>
    <n v="32.003999999999998"/>
    <s v="R34816YEM3Y2VJ"/>
  </r>
  <r>
    <s v="B0B3RRWSF6"/>
    <s v="Fire-Boltt Phoenix Smart Watch"/>
    <x v="1"/>
    <s v="WearableTechnology"/>
    <s v="SmartWatches"/>
    <s v="AHUGCKS7YANTMDYINXQG2UDTU4JQ"/>
    <s v="Arun k."/>
    <n v="1998"/>
    <s v="&gt;₹500"/>
    <n v="9999"/>
    <n v="276932304"/>
    <n v="0.8"/>
    <s v="71-80%"/>
    <n v="80.018001800180016"/>
    <s v="Yes"/>
    <x v="3"/>
    <x v="163"/>
    <n v="31.996000000000002"/>
    <s v="R34816YEM3Y2VJ"/>
  </r>
  <r>
    <s v="B08VF8V79P"/>
    <s v="Fire-Boltt Phoenix Smart Watch"/>
    <x v="1"/>
    <s v="WearableTechnology"/>
    <s v="SmartWatches"/>
    <s v="AHUGCKS7YANTMDYINXQG2UDTU4JQ"/>
    <s v="Arun k."/>
    <n v="1999"/>
    <s v="&gt;₹500"/>
    <n v="9999"/>
    <n v="276932304"/>
    <n v="0.8"/>
    <s v="71-80%"/>
    <n v="80.008000800079998"/>
    <s v="Yes"/>
    <x v="3"/>
    <x v="163"/>
    <n v="31.996000000000002"/>
    <s v="R34816YEM3Y2VJ"/>
  </r>
  <r>
    <s v="B07JQKQ91F"/>
    <s v="Samsung Galaxy S20 FE"/>
    <x v="1"/>
    <s v="Mobiles&amp;Accessories"/>
    <s v="Smartphones&amp;BasicMobiles"/>
    <s v="AEGEOVAES62OFGQTSPSDSQ5U7SHA"/>
    <s v="GVR"/>
    <n v="37990"/>
    <s v="&gt;₹500"/>
    <n v="74999"/>
    <n v="2084222210"/>
    <n v="0.49"/>
    <s v="41-50%"/>
    <n v="49.345991279883734"/>
    <s v="No"/>
    <x v="6"/>
    <x v="164"/>
    <n v="31.99"/>
    <s v="R3R5DS04EXELTJ"/>
  </r>
  <r>
    <s v="B084872DQY"/>
    <s v="Mi 80 cm (32"/>
    <x v="1"/>
    <s v="HomeTheater,TV&amp;Video"/>
    <s v="Televisions"/>
    <s v="AG2CJB47VQE4AVBUYWE7TYPVMYHQ"/>
    <s v="Rathod Ganesh."/>
    <n v="14999"/>
    <s v="&gt;₹500"/>
    <n v="14999"/>
    <n v="412592492"/>
    <n v="0"/>
    <s v="0-10%"/>
    <n v="0"/>
    <s v="No"/>
    <x v="3"/>
    <x v="165"/>
    <n v="31.808"/>
    <s v="R1OHBRJRE6GHDZ"/>
  </r>
  <r>
    <s v="B07YNHCW6N"/>
    <s v="Zinq Five Fan Cooling"/>
    <x v="2"/>
    <s v="Accessories&amp;Peripherals"/>
    <s v="LaptopAccessories"/>
    <s v="AEKJYGHV46KB5CVLQS54Y77VRNDA"/>
    <s v="Varun"/>
    <n v="999"/>
    <s v="&gt;₹500"/>
    <n v="1999"/>
    <n v="54854559"/>
    <n v="0.5"/>
    <s v="41-50%"/>
    <n v="50.025012506253134"/>
    <s v="Yes"/>
    <x v="6"/>
    <x v="166"/>
    <n v="31.640999999999998"/>
    <s v="R2OP8NFYDOS39J"/>
  </r>
  <r>
    <s v="B083RD1J99"/>
    <s v="Zebronics Zeb-Transformer Gaming Keyboard"/>
    <x v="2"/>
    <s v="Accessories&amp;Peripherals"/>
    <s v="Keyboards,Mice&amp;InputDevices"/>
    <s v="AHEPPTU7YZ4YNMCKFBT5PG7W2CHQ"/>
    <s v="Gajanan"/>
    <n v="1299"/>
    <s v="&gt;₹500"/>
    <n v="1599"/>
    <n v="43529577"/>
    <n v="0.19"/>
    <s v="11-20%"/>
    <n v="18.761726078799249"/>
    <s v="No"/>
    <x v="3"/>
    <x v="167"/>
    <n v="31.523"/>
    <s v="R1WLR0EBTL2IX6"/>
  </r>
  <r>
    <s v="B07Z1YVP72"/>
    <s v="Duracell Plus AAA Rechargeable"/>
    <x v="1"/>
    <s v="GeneralPurposeBatteries&amp;BatteryChargers"/>
    <s v="RechargeableBatteries"/>
    <s v="AG2ICOYPSOV5SGBKFEYHGKCNK7PA"/>
    <s v="Akku"/>
    <n v="399"/>
    <s v="₹200-₹500"/>
    <n v="499"/>
    <n v="13573299"/>
    <n v="0.2"/>
    <s v="11-20%"/>
    <n v="20.040080160320642"/>
    <s v="No"/>
    <x v="3"/>
    <x v="168"/>
    <n v="31.501000000000001"/>
    <s v="R5L3FAFS6JXJF"/>
  </r>
  <r>
    <s v="B09JPC82QC"/>
    <s v="Mi 108 cm (43"/>
    <x v="1"/>
    <s v="HomeTheater,TV&amp;Video"/>
    <s v="Televisions"/>
    <s v="AHB43CZ4RHLJ5S6CBOWX6MEI7J4Q"/>
    <s v="TechnoLoon"/>
    <n v="19999"/>
    <s v="&gt;₹500"/>
    <n v="34999"/>
    <n v="950257849"/>
    <n v="0.43"/>
    <s v="41-50%"/>
    <n v="42.858367381925198"/>
    <s v="No"/>
    <x v="3"/>
    <x v="169"/>
    <n v="31.451000000000001"/>
    <s v="R1VOXBV87EI37W"/>
  </r>
  <r>
    <s v="B09GB5B4BK"/>
    <s v="SYVO WT 3130 Aluminum"/>
    <x v="1"/>
    <s v="Cameras&amp;Photography"/>
    <s v="Accessories"/>
    <s v="AEDCAWW6MGT4UO4RRH7NOK3EH5SA"/>
    <s v="Lavanya.G"/>
    <n v="799"/>
    <s v="&gt;₹500"/>
    <n v="3990"/>
    <n v="108284610"/>
    <n v="0.8"/>
    <s v="71-80%"/>
    <n v="79.974937343358405"/>
    <s v="Yes"/>
    <x v="3"/>
    <x v="170"/>
    <n v="31.439"/>
    <s v="R2BUP3AXKYUHYP"/>
  </r>
  <r>
    <s v="B09KGV7WSV"/>
    <s v="Spigen EZ Fit Tempered"/>
    <x v="1"/>
    <s v="Mobiles&amp;Accessories"/>
    <s v="MobileAccessories"/>
    <s v="AFDITJCB5D4EOPYZKGP5RGRJFVLA"/>
    <s v="Rupesh Patil"/>
    <n v="999"/>
    <s v="&gt;₹500"/>
    <n v="2899"/>
    <n v="77122097"/>
    <n v="0.66"/>
    <s v="61-70%"/>
    <n v="65.53984132459469"/>
    <s v="Yes"/>
    <x v="11"/>
    <x v="171"/>
    <n v="31.203000000000003"/>
    <s v="RE1RVB3YIBPKD"/>
  </r>
  <r>
    <s v="B07YY1BY5B"/>
    <s v="Panasonic CR-2032/5BE Lithium Coin"/>
    <x v="1"/>
    <s v="GeneralPurposeBatteries&amp;BatteryChargers"/>
    <m/>
    <s v="AH3MVZYHGOVNKO5T5EWVT4HK6M7A"/>
    <s v="Anil reddy"/>
    <n v="225"/>
    <s v="₹200-₹500"/>
    <n v="250"/>
    <n v="6639000"/>
    <n v="0.1"/>
    <s v="0-10%"/>
    <n v="10"/>
    <s v="No"/>
    <x v="1"/>
    <x v="172"/>
    <n v="30.956000000000003"/>
    <s v="R2DRWYU4KRZG8M"/>
  </r>
  <r>
    <s v="B09JS94MBV"/>
    <s v="boAt Flash Edition Smart"/>
    <x v="1"/>
    <s v="WearableTechnology"/>
    <s v="SmartWatches"/>
    <s v="AES2J44MJ3FMUE6NIAJTOUQCQIWA"/>
    <s v="NOORUL RILWAN"/>
    <n v="1799"/>
    <s v="&gt;₹500"/>
    <n v="6990"/>
    <n v="187891200"/>
    <n v="0.74"/>
    <s v="71-80%"/>
    <n v="74.263233190271819"/>
    <s v="Yes"/>
    <x v="0"/>
    <x v="173"/>
    <n v="30.88"/>
    <s v="R2HRFJXDH2U2QF"/>
  </r>
  <r>
    <s v="B07Z53L5QL"/>
    <s v="boAt Flash Edition Smart"/>
    <x v="1"/>
    <s v="WearableTechnology"/>
    <s v="SmartWatches"/>
    <s v="AES2J44MJ3FMUE6NIAJTOUQCQIWA"/>
    <s v="NOORUL RILWAN"/>
    <n v="1799"/>
    <s v="&gt;₹500"/>
    <n v="6990"/>
    <n v="187891200"/>
    <n v="0.74"/>
    <s v="71-80%"/>
    <n v="74.263233190271819"/>
    <s v="Yes"/>
    <x v="0"/>
    <x v="173"/>
    <n v="30.88"/>
    <s v="R2HRFJXDH2U2QF"/>
  </r>
  <r>
    <s v="B07S7DCJKS"/>
    <s v="Crucial RAM 8GB DDR4"/>
    <x v="2"/>
    <s v="Components"/>
    <s v="Memory"/>
    <s v="AHT3PNU446CPE3MJRLGDF5V2R5EA"/>
    <s v="Akshat Nehra"/>
    <n v="1792"/>
    <s v="&gt;₹500"/>
    <n v="3500"/>
    <n v="91679000"/>
    <n v="0.49"/>
    <s v="41-50%"/>
    <n v="48.8"/>
    <s v="No"/>
    <x v="4"/>
    <x v="174"/>
    <n v="30.693999999999999"/>
    <s v="R3KX3LZE5DF03I"/>
  </r>
  <r>
    <s v="B07W4HTS8Q"/>
    <s v="Philips HL7756/00 Mixer Grinder,"/>
    <x v="0"/>
    <s v="Kitchen&amp;HomeAppliances"/>
    <s v="SmallKitchenAppliances"/>
    <s v="AHKAX2IH662IVTVKNQJC356T3D6Q"/>
    <s v="Rajappa Thimmaiah"/>
    <n v="3699"/>
    <s v="&gt;₹500"/>
    <n v="4295"/>
    <n v="114002185"/>
    <n v="0.14000000000000001"/>
    <s v="11-20%"/>
    <n v="13.876600698486612"/>
    <s v="No"/>
    <x v="2"/>
    <x v="175"/>
    <n v="30.643000000000001"/>
    <s v="R33ZSGGVAEU2PL"/>
  </r>
  <r>
    <s v="B00LZPQVMK"/>
    <s v="OFIXO Multi-Purpose Laptop Table/Study"/>
    <x v="2"/>
    <s v="Accessories&amp;Peripherals"/>
    <s v="LaptopAccessories"/>
    <s v="AHTBDJ3J72O3A3NQNV2OUTOXP36A"/>
    <s v="Sujili v"/>
    <n v="599"/>
    <s v="&gt;₹500"/>
    <n v="599"/>
    <n v="15827377"/>
    <n v="0"/>
    <s v="0-10%"/>
    <n v="0"/>
    <s v="No"/>
    <x v="0"/>
    <x v="176"/>
    <n v="30.422999999999998"/>
    <s v="R3O03EUB6UY68T"/>
  </r>
  <r>
    <s v="B08TM71L54"/>
    <s v="Panasonic Eneloop BQ-CC55N Advanced,"/>
    <x v="1"/>
    <s v="GeneralPurposeBatteries&amp;BatteryChargers"/>
    <m/>
    <s v="AEOZN7QHTHMBMPZ44PLKH7ML2GFA"/>
    <s v="Abe Ralte"/>
    <n v="1500"/>
    <s v="&gt;₹500"/>
    <n v="1500"/>
    <n v="38994000"/>
    <n v="0"/>
    <s v="0-10%"/>
    <n v="0"/>
    <s v="No"/>
    <x v="1"/>
    <x v="177"/>
    <n v="30.396000000000001"/>
    <s v="R1JNM12EEHAKDU"/>
  </r>
  <r>
    <s v="B09P22HXH6"/>
    <s v="Lenovo 300 Wired Plug"/>
    <x v="2"/>
    <s v="Accessories&amp;Peripherals"/>
    <s v="Keyboards,Mice&amp;InputDevices"/>
    <s v="AH5Y6ZCLABCUE2X6JBWZBNQO232A"/>
    <s v="TUSHAR BANSAL"/>
    <n v="289"/>
    <s v="₹200-₹500"/>
    <n v="590"/>
    <n v="15272740"/>
    <n v="0.51"/>
    <s v="51-60%"/>
    <n v="51.016949152542367"/>
    <s v="Yes"/>
    <x v="1"/>
    <x v="178"/>
    <n v="30.286000000000001"/>
    <s v="R8W5BHTVFMCB2"/>
  </r>
  <r>
    <s v="B08VRMK55F"/>
    <s v="MemeHo¬Æ Smart Standard Multi-Purpose"/>
    <x v="2"/>
    <s v="Accessories&amp;Peripherals"/>
    <s v="LaptopAccessories"/>
    <s v="AGXE6V4HYRRDGH33H3NE7PGF4D4Q"/>
    <s v="Shreeg91"/>
    <n v="656"/>
    <s v="&gt;₹500"/>
    <n v="1499"/>
    <n v="38828597"/>
    <n v="0.56000000000000005"/>
    <s v="51-60%"/>
    <n v="56.237491661107406"/>
    <s v="Yes"/>
    <x v="3"/>
    <x v="179"/>
    <n v="30.202999999999999"/>
    <s v="RF73D5K5ZPBIU"/>
  </r>
  <r>
    <s v="B08H673XKN"/>
    <s v="Wonderchef Nutri-blend Mixer, Grinder"/>
    <x v="0"/>
    <s v="Kitchen&amp;HomeAppliances"/>
    <s v="SmallKitchenAppliances"/>
    <s v="AF6LIODHEVBNHSICH65AHW3Q5K6Q"/>
    <s v="Shweta Sharma"/>
    <n v="2699"/>
    <s v="&gt;₹500"/>
    <n v="5000"/>
    <n v="130820000"/>
    <n v="0.46"/>
    <s v="41-50%"/>
    <n v="46.02"/>
    <s v="No"/>
    <x v="0"/>
    <x v="180"/>
    <n v="30.164000000000001"/>
    <s v="R2YKA1GGN5SFQE"/>
  </r>
  <r>
    <s v="B084BR3QX8"/>
    <s v="Logitech MK215 Wireless Keyboard"/>
    <x v="2"/>
    <s v="Accessories&amp;Peripherals"/>
    <s v="Keyboards,Mice&amp;InputDevices"/>
    <s v="AGH2D3JCXGY6SY5ZWKOIDELCLUQA"/>
    <s v="Arbaj Patel"/>
    <n v="1295"/>
    <s v="&gt;₹500"/>
    <n v="1795"/>
    <n v="46258945"/>
    <n v="0.28000000000000003"/>
    <s v="21-30%"/>
    <n v="27.855153203342621"/>
    <s v="No"/>
    <x v="2"/>
    <x v="181"/>
    <n v="29.871000000000002"/>
    <s v="R3VOHGBLWI7YD3"/>
  </r>
  <r>
    <s v="B09PNKXSKF"/>
    <s v="Redmi Note 11 Pro"/>
    <x v="1"/>
    <s v="Mobiles&amp;Accessories"/>
    <s v="Smartphones&amp;BasicMobiles"/>
    <s v="AHALPOEUQFGXEZR6NQ64ZI3EIYXA"/>
    <s v="Bhavesh Bodat"/>
    <n v="19999"/>
    <s v="&gt;₹500"/>
    <n v="24999"/>
    <n v="645574176"/>
    <n v="0.2"/>
    <s v="11-20%"/>
    <n v="20.00080003200128"/>
    <s v="No"/>
    <x v="7"/>
    <x v="182"/>
    <n v="29.724"/>
    <s v="R1S5FUVJK5BDKV"/>
  </r>
  <r>
    <s v="B09FKDH6FS"/>
    <s v="Redmi Note 11 Pro"/>
    <x v="1"/>
    <s v="Mobiles&amp;Accessories"/>
    <s v="Smartphones&amp;BasicMobiles"/>
    <s v="AHALPOEUQFGXEZR6NQ64ZI3EIYXA"/>
    <s v="Bhavesh Bodat"/>
    <n v="20999"/>
    <s v="&gt;₹500"/>
    <n v="26999"/>
    <n v="697222176"/>
    <n v="0.22"/>
    <s v="21-30%"/>
    <n v="22.223045297973997"/>
    <s v="No"/>
    <x v="7"/>
    <x v="182"/>
    <n v="29.724"/>
    <s v="R1S5FUVJK5BDKV"/>
  </r>
  <r>
    <s v="B095RTJH1M"/>
    <s v="Redmi Note 11 Pro"/>
    <x v="1"/>
    <s v="Mobiles&amp;Accessories"/>
    <s v="Smartphones&amp;BasicMobiles"/>
    <s v="AHALPOEUQFGXEZR6NQ64ZI3EIYXA"/>
    <s v="Bhavesh Bodat"/>
    <n v="22999"/>
    <s v="&gt;₹500"/>
    <n v="28999"/>
    <n v="748870176"/>
    <n v="0.21"/>
    <s v="21-30%"/>
    <n v="20.690368633401153"/>
    <s v="No"/>
    <x v="7"/>
    <x v="182"/>
    <n v="29.724"/>
    <s v="R1S5FUVJK5BDKV"/>
  </r>
  <r>
    <s v="B09TMZ1MF8"/>
    <s v="GIZGA Essentials Portable Tabletop"/>
    <x v="2"/>
    <s v="Accessories&amp;Peripherals"/>
    <s v="TabletAccessories"/>
    <s v="AHSVH7UVP3JM3CKGD7QPMP5ZXTNA"/>
    <s v="Akash gahlot"/>
    <n v="149"/>
    <s v="₹200"/>
    <n v="499"/>
    <n v="12777893"/>
    <n v="0.7"/>
    <s v="61-70%"/>
    <n v="70.140280561122253"/>
    <s v="Yes"/>
    <x v="2"/>
    <x v="183"/>
    <n v="29.707000000000001"/>
    <s v="R3ZXPPAOL3P9C"/>
  </r>
  <r>
    <s v="B07ZKD8T1Q"/>
    <s v="Redgear Pro Wireless Gamepad"/>
    <x v="2"/>
    <s v="Accessories&amp;Peripherals"/>
    <s v="PCGamingPeripherals"/>
    <s v="AFR7NDA6QYOPSCNJIDXRDRHJIYXA"/>
    <s v="Sudhanshu S."/>
    <n v="1699"/>
    <s v="&gt;₹500"/>
    <n v="3999"/>
    <n v="101926512"/>
    <n v="0.57999999999999996"/>
    <s v="51-60%"/>
    <n v="57.514378594648662"/>
    <s v="Yes"/>
    <x v="6"/>
    <x v="184"/>
    <n v="29.687999999999999"/>
    <s v="R1CKJXFP143T9U"/>
  </r>
  <r>
    <s v="B01J8S6X2I"/>
    <s v="AmazonBasics 6 Feet DisplayPort"/>
    <x v="2"/>
    <s v="Accessories&amp;Peripherals"/>
    <s v="Cables&amp;Accessories"/>
    <s v="AHHEVDG5NWTNJRAW4M5FIRKMFEEA"/>
    <s v="Hari R."/>
    <n v="499"/>
    <s v="₹200-₹500"/>
    <n v="1100"/>
    <n v="27694700"/>
    <n v="0.55000000000000004"/>
    <s v="51-60%"/>
    <n v="54.63636363636364"/>
    <s v="Yes"/>
    <x v="1"/>
    <x v="185"/>
    <n v="29.576999999999998"/>
    <s v="R8KWWR9D7Z8ZP"/>
  </r>
  <r>
    <s v="B09YV575RK"/>
    <s v="Boult Audio Truebuds with"/>
    <x v="1"/>
    <s v="Headphones,Earbuds&amp;Accessories"/>
    <s v="Headphones"/>
    <s v="AF6F5SXN6WZEJUZNPNBN7WYT5HPQ"/>
    <s v="Kailas kanna"/>
    <n v="1199"/>
    <s v="&gt;₹500"/>
    <n v="7999"/>
    <n v="207254090"/>
    <n v="0.85"/>
    <s v="81-90%"/>
    <n v="85.010626328291039"/>
    <s v="Yes"/>
    <x v="12"/>
    <x v="186"/>
    <n v="29.51"/>
    <s v="R3T1GTTWKWWNZZ"/>
  </r>
  <r>
    <s v="B08CRRQK6Z"/>
    <s v="Western Digital WD 1.5TB"/>
    <x v="2"/>
    <s v="ExternalDevices&amp;DataStorage"/>
    <s v="ExternalHardDisks"/>
    <s v="AHQM673VAJUI7R3VMP4NWML4CZLQ"/>
    <s v="Krupal Gajjar"/>
    <n v="4449"/>
    <s v="&gt;₹500"/>
    <n v="5734"/>
    <n v="143384404"/>
    <n v="0.22"/>
    <s v="21-30%"/>
    <n v="22.410184862225321"/>
    <s v="No"/>
    <x v="1"/>
    <x v="187"/>
    <n v="29.405999999999999"/>
    <s v="R3JLT7LH2SOF0V"/>
  </r>
  <r>
    <s v="B09NTHQRW3"/>
    <s v="Infinity (JBL Fuze 100,"/>
    <x v="1"/>
    <s v="HomeAudio"/>
    <s v="Speakers"/>
    <s v="AHBISYTXOMEMKDTXVEKH57D2X3RA"/>
    <s v="Mukund"/>
    <n v="1499"/>
    <s v="&gt;₹500"/>
    <n v="2999"/>
    <n v="75760738"/>
    <n v="0.5"/>
    <s v="41-50%"/>
    <n v="50.016672224074689"/>
    <s v="Yes"/>
    <x v="2"/>
    <x v="188"/>
    <n v="29.362000000000002"/>
    <s v="R2NQLS6I62ASDV"/>
  </r>
  <r>
    <s v="B08GJ57MKL"/>
    <s v="Butterfly Jet Elite Mixer"/>
    <x v="0"/>
    <s v="Kitchen&amp;HomeAppliances"/>
    <s v="SmallKitchenAppliances"/>
    <s v="AHFKBN3ZZECQJAP2WEVEDSPH67CQ"/>
    <s v="bhanu"/>
    <n v="3499"/>
    <s v="&gt;₹500"/>
    <n v="5795"/>
    <n v="146845300"/>
    <n v="0.4"/>
    <s v="31-40%"/>
    <n v="39.620362381363243"/>
    <s v="No"/>
    <x v="7"/>
    <x v="189"/>
    <n v="29.24"/>
    <s v="R1MX1ES6AZNSD8"/>
  </r>
  <r>
    <s v="B07P681N66"/>
    <s v="TP-Link AC600 600 Mbps"/>
    <x v="2"/>
    <s v="NetworkingDevices"/>
    <s v="NetworkAdapters"/>
    <s v="AHDFR3PDKEBV72HXRL3RJJLS3YYA"/>
    <s v="Sugam Agrawal"/>
    <n v="1199"/>
    <s v="&gt;₹500"/>
    <n v="2199"/>
    <n v="54491220"/>
    <n v="0.45"/>
    <s v="41-50%"/>
    <n v="45.475216007276039"/>
    <s v="No"/>
    <x v="1"/>
    <x v="190"/>
    <n v="29.18"/>
    <s v="R2GUL8IL005EGF"/>
  </r>
  <r>
    <s v="B0859M539M"/>
    <s v="TP-LINK AC1300 Archer T3U"/>
    <x v="2"/>
    <s v="NetworkingDevices"/>
    <s v="NetworkAdapters"/>
    <s v="AHDFR3PDKEBV72HXRL3RJJLS3YYA"/>
    <s v="Sugam Agrawal"/>
    <n v="1699"/>
    <s v="&gt;₹500"/>
    <n v="2999"/>
    <n v="74315220"/>
    <n v="0.43"/>
    <s v="41-50%"/>
    <n v="43.347782594198065"/>
    <s v="No"/>
    <x v="1"/>
    <x v="190"/>
    <n v="29.18"/>
    <s v="R2GUL8IL005EGF"/>
  </r>
  <r>
    <s v="B08498H13H"/>
    <s v="TP-Link AC600 600 Mbps"/>
    <x v="2"/>
    <s v="NetworkingDevices"/>
    <s v="NetworkAdapters"/>
    <s v="AHDFR3PDKEBV72HXRL3RJJLS3YYA"/>
    <s v="Sugam Agrawal"/>
    <n v="1199"/>
    <s v="&gt;₹500"/>
    <n v="2199"/>
    <n v="54491220"/>
    <n v="0.45"/>
    <s v="41-50%"/>
    <n v="45.475216007276039"/>
    <s v="No"/>
    <x v="1"/>
    <x v="190"/>
    <n v="29.18"/>
    <s v="R2GUL8IL005EGF"/>
  </r>
  <r>
    <s v="B00MFPCY5C"/>
    <s v="STRIFF Adjustable Laptop Tabletop"/>
    <x v="2"/>
    <s v="Accessories&amp;Peripherals"/>
    <s v="LaptopAccessories"/>
    <s v="AHE52HKDGFCWSQO7STU7NRWWHTWQ"/>
    <s v="KM"/>
    <n v="349"/>
    <s v="₹200-₹500"/>
    <n v="1499"/>
    <n v="37161709"/>
    <n v="0.77"/>
    <s v="71-80%"/>
    <n v="76.717811874583049"/>
    <s v="Yes"/>
    <x v="3"/>
    <x v="191"/>
    <n v="29.091000000000001"/>
    <s v="R1JKJ6JRX7SGEL"/>
  </r>
  <r>
    <s v="B08Y1TFSP6"/>
    <s v="pTron Solero TB301 3A"/>
    <x v="2"/>
    <s v="Accessories&amp;Peripherals"/>
    <s v="Cables&amp;Accessories"/>
    <s v="AEQ2YMXSZWEOHK2EHTNLOS56YTZQ"/>
    <s v="Rajesh k."/>
    <n v="149"/>
    <s v="₹200"/>
    <n v="1000"/>
    <n v="24871000"/>
    <n v="0.85"/>
    <s v="81-90%"/>
    <n v="85.1"/>
    <s v="Yes"/>
    <x v="7"/>
    <x v="192"/>
    <n v="28.770999999999997"/>
    <s v="R7S8ANNSDPR40"/>
  </r>
  <r>
    <s v="B08Y1SJVV5"/>
    <s v="pTron Solero MB301 3A"/>
    <x v="2"/>
    <s v="Accessories&amp;Peripherals"/>
    <s v="Cables&amp;Accessories"/>
    <s v="AEQ2YMXSZWEOHK2EHTNLOS56YTZQ"/>
    <s v="Rajesh k."/>
    <n v="99"/>
    <s v="₹200"/>
    <n v="666.66"/>
    <n v="16580500.859999999"/>
    <n v="0.85"/>
    <s v="81-90%"/>
    <n v="85.149851498514977"/>
    <s v="Yes"/>
    <x v="7"/>
    <x v="192"/>
    <n v="28.770999999999997"/>
    <s v="R7S8ANNSDPR40"/>
  </r>
  <r>
    <s v="B08Y5KXR6Z"/>
    <s v="PTron Solero T241 2.4A"/>
    <x v="2"/>
    <s v="Accessories&amp;Peripherals"/>
    <s v="Cables&amp;Accessories"/>
    <s v="AEQ2YMXSZWEOHK2EHTNLOS56YTZQ"/>
    <s v="Rajesh k."/>
    <n v="99"/>
    <s v="₹200"/>
    <n v="800"/>
    <n v="19896800"/>
    <n v="0.88"/>
    <s v="81-90%"/>
    <n v="87.625"/>
    <s v="Yes"/>
    <x v="7"/>
    <x v="192"/>
    <n v="28.770999999999997"/>
    <s v="R7S8ANNSDPR40"/>
  </r>
  <r>
    <s v="B0B4F2TTTS"/>
    <s v="pTron Solero TB301 3A"/>
    <x v="2"/>
    <s v="Accessories&amp;Peripherals"/>
    <s v="Cables&amp;Accessories"/>
    <s v="AEQ2YMXSZWEOHK2EHTNLOS56YTZQ"/>
    <s v="Rajesh k."/>
    <n v="149"/>
    <s v="₹200"/>
    <n v="1000"/>
    <n v="24870000"/>
    <n v="0.85"/>
    <s v="81-90%"/>
    <n v="85.1"/>
    <s v="Yes"/>
    <x v="7"/>
    <x v="193"/>
    <n v="28.77"/>
    <s v="R7S8ANNSDPR40"/>
  </r>
  <r>
    <s v="B01FSYQ2A4"/>
    <s v="pTron Solero MB301 3A"/>
    <x v="2"/>
    <s v="Accessories&amp;Peripherals"/>
    <s v="Cables&amp;Accessories"/>
    <s v="AEQ2YMXSZWEOHK2EHTNLOS56YTZQ"/>
    <s v="Rajesh k."/>
    <n v="99"/>
    <s v="₹200"/>
    <n v="666.66"/>
    <n v="16579834.199999999"/>
    <n v="0.85"/>
    <s v="81-90%"/>
    <n v="85.149851498514977"/>
    <s v="Yes"/>
    <x v="7"/>
    <x v="193"/>
    <n v="28.77"/>
    <s v="R7S8ANNSDPR40"/>
  </r>
  <r>
    <s v="B09DG9VNWB"/>
    <s v="pTron Solero TB301 3A"/>
    <x v="2"/>
    <s v="Accessories&amp;Peripherals"/>
    <s v="Cables&amp;Accessories"/>
    <s v="AEQ2YMXSZWEOHK2EHTNLOS56YTZQ"/>
    <s v="Rajesh k."/>
    <n v="149"/>
    <s v="₹200"/>
    <n v="1000"/>
    <n v="24870000"/>
    <n v="0.85"/>
    <s v="81-90%"/>
    <n v="85.1"/>
    <s v="Yes"/>
    <x v="7"/>
    <x v="193"/>
    <n v="28.77"/>
    <s v="R7S8ANNSDPR40"/>
  </r>
  <r>
    <s v="B08LHTJTBB"/>
    <s v="Gizga Essentials Professional 3-in-1"/>
    <x v="1"/>
    <s v="Cameras&amp;Photography"/>
    <s v="Accessories"/>
    <s v="AFAVJJJRDJZCFKPZ4ACGTYBLRJBQ"/>
    <s v="Soumayan Chakraborty"/>
    <n v="299"/>
    <s v="₹200-₹500"/>
    <n v="499"/>
    <n v="12191568"/>
    <n v="0.4"/>
    <s v="31-40%"/>
    <n v="40.080160320641284"/>
    <s v="No"/>
    <x v="6"/>
    <x v="194"/>
    <n v="28.631999999999998"/>
    <s v="R1B4X8ITOATQ0C"/>
  </r>
  <r>
    <s v="B09GFPVD9Y"/>
    <s v="Wayona Nylon Braided USB"/>
    <x v="2"/>
    <s v="Accessories&amp;Peripherals"/>
    <s v="Cables&amp;Accessories"/>
    <s v="AG3D6O4STAQKAY2UVGEUV46KN35Q"/>
    <s v="Adarsh gupta"/>
    <n v="399"/>
    <s v="₹200-₹500"/>
    <n v="1099"/>
    <n v="26672730"/>
    <n v="0.64"/>
    <s v="61-70%"/>
    <n v="63.694267515923563"/>
    <s v="Yes"/>
    <x v="6"/>
    <x v="195"/>
    <n v="28.47"/>
    <s v="R3HXWT0LRP0NMF"/>
  </r>
  <r>
    <s v="B07JW9H4J1"/>
    <s v="Wayona Nylon Braided USB"/>
    <x v="2"/>
    <s v="Accessories&amp;Peripherals"/>
    <s v="Cables&amp;Accessories"/>
    <s v="AG3D6O4STAQKAY2UVGEUV46KN35Q"/>
    <s v="Adarsh gupta"/>
    <n v="399"/>
    <s v="₹200-₹500"/>
    <n v="1099"/>
    <n v="26671631"/>
    <n v="0.64"/>
    <s v="61-70%"/>
    <n v="63.694267515923563"/>
    <s v="Yes"/>
    <x v="6"/>
    <x v="196"/>
    <n v="28.468999999999998"/>
    <s v="R3HXWT0LRP0NMF"/>
  </r>
  <r>
    <s v="B07JW1Y6XV"/>
    <s v="Wayona Nylon Braided 3A"/>
    <x v="2"/>
    <s v="Accessories&amp;Peripherals"/>
    <s v="Cables&amp;Accessories"/>
    <s v="AG3D6O4STAQKAY2UVGEUV46KN35Q"/>
    <s v="Adarsh gupta"/>
    <n v="399"/>
    <s v="₹200-₹500"/>
    <n v="1099"/>
    <n v="26671631"/>
    <n v="0.64"/>
    <s v="61-70%"/>
    <n v="63.694267515923563"/>
    <s v="Yes"/>
    <x v="6"/>
    <x v="196"/>
    <n v="28.468999999999998"/>
    <s v="R3HXWT0LRP0NMF"/>
  </r>
  <r>
    <s v="B07LGT55SJ"/>
    <s v="Wayona Usb Nylon Braided"/>
    <x v="2"/>
    <s v="Accessories&amp;Peripherals"/>
    <s v="Cables&amp;Accessories"/>
    <s v="AG3D6O4STAQKAY2UVGEUV46KN35Q"/>
    <s v="Adarsh gupta"/>
    <n v="399"/>
    <s v="₹200-₹500"/>
    <n v="1099"/>
    <n v="26671631"/>
    <n v="0.64"/>
    <s v="61-70%"/>
    <n v="63.694267515923563"/>
    <s v="Yes"/>
    <x v="6"/>
    <x v="196"/>
    <n v="28.468999999999998"/>
    <s v="R3HXWT0LRP0NMF"/>
  </r>
  <r>
    <s v="B07JH1C41D"/>
    <s v="Wayona Nylon Braided (2"/>
    <x v="2"/>
    <s v="Accessories&amp;Peripherals"/>
    <s v="Cables&amp;Accessories"/>
    <s v="AG3D6O4STAQKAY2UVGEUV46KN35Q"/>
    <s v="Adarsh gupta"/>
    <n v="649"/>
    <s v="&gt;₹500"/>
    <n v="1999"/>
    <n v="48513731"/>
    <n v="0.68"/>
    <s v="61-70%"/>
    <n v="67.533766883441729"/>
    <s v="Yes"/>
    <x v="6"/>
    <x v="196"/>
    <n v="28.468999999999998"/>
    <s v="R3HXWT0LRP0NMF"/>
  </r>
  <r>
    <s v="B07JGDB5M1"/>
    <s v="Wayona Nylon Braided 2M"/>
    <x v="2"/>
    <s v="Accessories&amp;Peripherals"/>
    <s v="Cables&amp;Accessories"/>
    <s v="AG3D6O4STAQKAY2UVGEUV46KN35Q"/>
    <s v="Adarsh gupta"/>
    <n v="449"/>
    <s v="₹200-₹500"/>
    <n v="1299"/>
    <n v="31525431"/>
    <n v="0.65"/>
    <s v="61-70%"/>
    <n v="65.434949961508849"/>
    <s v="Yes"/>
    <x v="6"/>
    <x v="196"/>
    <n v="28.468999999999998"/>
    <s v="R3HXWT0LRP0NMF"/>
  </r>
  <r>
    <s v="B07JH1CBGW"/>
    <s v="Wayona Nylon Braided Usb"/>
    <x v="2"/>
    <s v="Accessories&amp;Peripherals"/>
    <s v="Cables&amp;Accessories"/>
    <s v="AG3D6O4STAQKAY2UVGEUV46KN35Q"/>
    <s v="Adarsh gupta"/>
    <n v="649"/>
    <s v="&gt;₹500"/>
    <n v="1999"/>
    <n v="48513731"/>
    <n v="0.68"/>
    <s v="61-70%"/>
    <n v="67.533766883441729"/>
    <s v="Yes"/>
    <x v="6"/>
    <x v="196"/>
    <n v="28.468999999999998"/>
    <s v="R3HXWT0LRP0NMF"/>
  </r>
  <r>
    <s v="B07CD2BN46"/>
    <s v="Wayona Nylon Braided USB"/>
    <x v="2"/>
    <s v="Accessories&amp;Peripherals"/>
    <s v="Cables&amp;Accessories"/>
    <s v="AG3D6O4STAQKAY2UVGEUV46KN35Q"/>
    <s v="Adarsh gupta"/>
    <n v="399"/>
    <s v="₹200-₹500"/>
    <n v="1099"/>
    <n v="26671631"/>
    <n v="0.64"/>
    <s v="61-70%"/>
    <n v="63.694267515923563"/>
    <s v="Yes"/>
    <x v="6"/>
    <x v="196"/>
    <n v="28.468999999999998"/>
    <s v="R3HXWT0LRP0NMF"/>
  </r>
  <r>
    <s v="B0BDG6QDYD"/>
    <s v="Bajaj Majesty DX-11 1000W"/>
    <x v="0"/>
    <s v="Kitchen&amp;HomeAppliances"/>
    <s v="Vacuum,Cleaning&amp;Ironing"/>
    <s v="AHWC6QG7WU35GLKYM6XTOTHAXCIQ"/>
    <s v="Sumedha Thakur"/>
    <n v="599"/>
    <s v="&gt;₹500"/>
    <n v="785"/>
    <n v="19033895"/>
    <n v="0.24"/>
    <s v="21-30%"/>
    <n v="23.694267515923567"/>
    <s v="No"/>
    <x v="6"/>
    <x v="197"/>
    <n v="28.446999999999999"/>
    <s v="RJRMSM1RS2W29"/>
  </r>
  <r>
    <s v="B07WJXCTG9"/>
    <s v="Havells Aqua Plus 1.2"/>
    <x v="0"/>
    <s v="Kitchen&amp;HomeAppliances"/>
    <s v="SmallKitchenAppliances"/>
    <s v="AE42ODBABKBHKRL2PW5XSBEB2IWQ"/>
    <s v="Krunal Golwala"/>
    <n v="1625"/>
    <s v="&gt;₹500"/>
    <n v="2995"/>
    <n v="70334580"/>
    <n v="0.46"/>
    <s v="41-50%"/>
    <n v="45.742904841402336"/>
    <s v="No"/>
    <x v="4"/>
    <x v="198"/>
    <n v="27.984000000000002"/>
    <s v="R28QM0P3RHPNCA"/>
  </r>
  <r>
    <s v="B07M69276N"/>
    <s v="TP-Link AC1300 USB WiFi"/>
    <x v="2"/>
    <s v="NetworkingDevices"/>
    <s v="NetworkAdapters"/>
    <s v="AGYAPOCHJTBVSKV3GSONJ7VXL3PA"/>
    <s v="Sarathi"/>
    <n v="1399"/>
    <s v="&gt;₹500"/>
    <n v="2499"/>
    <n v="57899331"/>
    <n v="0.44"/>
    <s v="41-50%"/>
    <n v="44.017607042817126"/>
    <s v="No"/>
    <x v="1"/>
    <x v="199"/>
    <n v="27.569000000000003"/>
    <s v="R3WPIQCSIWIMK"/>
  </r>
  <r>
    <s v="B09ZK6THRR"/>
    <s v="Bajaj DX-6 1000W Dry"/>
    <x v="0"/>
    <s v="Kitchen&amp;HomeAppliances"/>
    <s v="Vacuum,Cleaning&amp;Ironing"/>
    <s v="AEWW4RY2BE6FRKM6CVAJ2Z4ZTR7Q"/>
    <s v="Sagarjit"/>
    <n v="625"/>
    <s v="&gt;₹500"/>
    <n v="1400"/>
    <n v="32642400"/>
    <n v="0.55000000000000004"/>
    <s v="51-60%"/>
    <n v="55.357142857142861"/>
    <s v="Yes"/>
    <x v="6"/>
    <x v="200"/>
    <n v="27.515999999999998"/>
    <s v="RN09522VLQZIP"/>
  </r>
  <r>
    <s v="B00KIE28X0"/>
    <s v="HP Z3700 Wireless Optical"/>
    <x v="2"/>
    <s v="Accessories&amp;Peripherals"/>
    <s v="Keyboards,Mice&amp;InputDevices"/>
    <s v="AG6FYUMRVTFM4OWVDHQF4KDQXG3Q"/>
    <s v="Amazon Customer"/>
    <n v="899"/>
    <s v="&gt;₹500"/>
    <n v="1499"/>
    <n v="34737826"/>
    <n v="0.4"/>
    <s v="31-40%"/>
    <n v="40.026684456304203"/>
    <s v="No"/>
    <x v="6"/>
    <x v="201"/>
    <n v="27.373999999999999"/>
    <s v="R1PPN2ZEJNHJMZ"/>
  </r>
  <r>
    <s v="B01EZ0X3L8"/>
    <s v="SanDisk Ultra Dual Drive"/>
    <x v="2"/>
    <s v="ExternalDevices&amp;DataStorage"/>
    <s v="PenDrives"/>
    <s v="AHOXZCFLXIOIPGI7DXYFAI2644UQ"/>
    <s v="Muneeb"/>
    <n v="1299"/>
    <s v="&gt;₹500"/>
    <n v="3000"/>
    <n v="69066000"/>
    <n v="0.56999999999999995"/>
    <s v="51-60%"/>
    <n v="56.699999999999996"/>
    <s v="Yes"/>
    <x v="3"/>
    <x v="202"/>
    <n v="27.321999999999999"/>
    <s v="R21XRUZQ2MQ2ME"/>
  </r>
  <r>
    <s v="B091V8HK8Z"/>
    <s v="GIZGA Club-laptop Neoprene Reversible"/>
    <x v="2"/>
    <s v="Accessories&amp;Peripherals"/>
    <s v="LaptopAccessories"/>
    <s v="AH63HFCY2DBQCGPIVKPHXNHTA7WA"/>
    <s v="CHANDRASHEKHAR"/>
    <n v="249"/>
    <s v="₹200-₹500"/>
    <n v="499"/>
    <n v="11407140"/>
    <n v="0.5"/>
    <s v="41-50%"/>
    <n v="50.100200400801597"/>
    <s v="Yes"/>
    <x v="6"/>
    <x v="203"/>
    <n v="27.06"/>
    <s v="R29R1TCYOAWFAX"/>
  </r>
  <r>
    <s v="B09CYTJV3N"/>
    <s v="Logitech K480 Wireless Multi-Device"/>
    <x v="2"/>
    <s v="Accessories&amp;Peripherals"/>
    <s v="Keyboards,Mice&amp;InputDevices"/>
    <s v="AH6LPYJT5UBJ7CIEWVHDCNQAGWZQ"/>
    <s v="Quader"/>
    <n v="2595"/>
    <s v="&gt;₹500"/>
    <n v="3295"/>
    <n v="74526310"/>
    <n v="0.21"/>
    <s v="21-30%"/>
    <n v="21.2443095599393"/>
    <s v="No"/>
    <x v="1"/>
    <x v="204"/>
    <n v="27.018000000000001"/>
    <s v="R1AJ6U452B6VPM"/>
  </r>
  <r>
    <s v="B00V4BGDKU"/>
    <s v="TP-Link UE300 USB 3"/>
    <x v="2"/>
    <s v="NetworkingDevices"/>
    <s v="NetworkAdapters"/>
    <s v="AHQC27SWWMUOTO3W7NGIG7KPX2AQ"/>
    <s v="Jayendra Pai"/>
    <n v="1099"/>
    <s v="&gt;₹500"/>
    <n v="1899"/>
    <n v="42575580"/>
    <n v="0.42"/>
    <s v="41-50%"/>
    <n v="42.127435492364398"/>
    <s v="No"/>
    <x v="4"/>
    <x v="205"/>
    <n v="26.92"/>
    <s v="R30SWI8U6K7PDR"/>
  </r>
  <r>
    <s v="B00ABMASXG"/>
    <s v="TP-Link UE300C USB Type-C"/>
    <x v="2"/>
    <s v="NetworkingDevices"/>
    <s v="NetworkAdapters"/>
    <s v="AHQC27SWWMUOTO3W7NGIG7KPX2AQ"/>
    <s v="Jayendra Pai"/>
    <n v="1199"/>
    <s v="&gt;₹500"/>
    <n v="1999"/>
    <n v="44817580"/>
    <n v="0.4"/>
    <s v="31-40%"/>
    <n v="40.020010005002497"/>
    <s v="No"/>
    <x v="4"/>
    <x v="205"/>
    <n v="26.92"/>
    <s v="R30SWI8U6K7PDR"/>
  </r>
  <r>
    <s v="B08BQ947H3"/>
    <s v="Fire-Boltt Ninja 3 Smartwatch"/>
    <x v="1"/>
    <s v="WearableTechnology"/>
    <s v="SmartWatches"/>
    <s v="AH2OARRWRYKQNYKCWGQKO3NOINQQ"/>
    <s v="Sanjoy C"/>
    <n v="1499"/>
    <s v="&gt;₹500"/>
    <n v="9999"/>
    <n v="226357362"/>
    <n v="0.85"/>
    <s v="81-90%"/>
    <n v="85.008500850085014"/>
    <s v="Yes"/>
    <x v="6"/>
    <x v="206"/>
    <n v="26.838000000000001"/>
    <s v="R2VEHBS4GTI9SH"/>
  </r>
  <r>
    <s v="B005FYNT3G"/>
    <s v="Fire-Boltt Ninja 3 Smartwatch"/>
    <x v="1"/>
    <s v="WearableTechnology"/>
    <s v="SmartWatches"/>
    <s v="AH2OARRWRYKQNYKCWGQKO3NOINQQ"/>
    <s v="Sanjoy C"/>
    <n v="1499"/>
    <s v="&gt;₹500"/>
    <n v="7999"/>
    <n v="181081362"/>
    <n v="0.81"/>
    <s v="81-90%"/>
    <n v="81.260157519689955"/>
    <s v="Yes"/>
    <x v="6"/>
    <x v="206"/>
    <n v="26.838000000000001"/>
    <s v="R2VEHBS4GTI9SH"/>
  </r>
  <r>
    <s v="B00AXHBBXU"/>
    <s v="Fire-Boltt Ninja 3 Smartwatch"/>
    <x v="1"/>
    <s v="WearableTechnology"/>
    <s v="SmartWatches"/>
    <s v="AH2OARRWRYKQNYKCWGQKO3NOINQQ"/>
    <s v="Sanjoy C"/>
    <n v="1499"/>
    <s v="&gt;₹500"/>
    <n v="7999"/>
    <n v="181081362"/>
    <n v="0.81"/>
    <s v="81-90%"/>
    <n v="81.260157519689955"/>
    <s v="Yes"/>
    <x v="6"/>
    <x v="206"/>
    <n v="26.838000000000001"/>
    <s v="R2VEHBS4GTI9SH"/>
  </r>
  <r>
    <s v="B09YV4RG4D"/>
    <s v="Fire-Boltt Ninja 3 Smartwatch"/>
    <x v="1"/>
    <s v="WearableTechnology"/>
    <s v="SmartWatches"/>
    <s v="AH2OARRWRYKQNYKCWGQKO3NOINQQ"/>
    <s v="Sanjoy C"/>
    <n v="1499"/>
    <s v="&gt;₹500"/>
    <n v="7999"/>
    <n v="181065364"/>
    <n v="0.81"/>
    <s v="81-90%"/>
    <n v="81.260157519689955"/>
    <s v="Yes"/>
    <x v="6"/>
    <x v="207"/>
    <n v="26.835999999999999"/>
    <s v="R2VEHBS4GTI9SH"/>
  </r>
  <r>
    <s v="B083T5G5PM"/>
    <s v="D-Link DIR-615 Wi-fi Ethernet-N300"/>
    <x v="2"/>
    <s v="NetworkingDevices"/>
    <s v="Routers"/>
    <s v="AGMK2IKWHYVHPTNZZ27BMR4XRPZA"/>
    <s v="Cyril George"/>
    <n v="899"/>
    <s v="&gt;₹500"/>
    <n v="1800"/>
    <n v="40275000"/>
    <n v="0.5"/>
    <s v="41-50%"/>
    <n v="50.05555555555555"/>
    <s v="Yes"/>
    <x v="2"/>
    <x v="208"/>
    <n v="26.475000000000001"/>
    <s v="R2YMRG3A0V8G85"/>
  </r>
  <r>
    <s v="B09TWHTBKQ"/>
    <s v="Samsung Galaxy M33 5G"/>
    <x v="1"/>
    <s v="Mobiles&amp;Accessories"/>
    <s v="Smartphones&amp;BasicMobiles"/>
    <s v="AHJJY3GFDJFTDTX5536IMIXVNCNQ"/>
    <s v="SujayZ‚Ñ¢Ô∏è‚òëÔ∏è"/>
    <n v="18499"/>
    <s v="&gt;₹500"/>
    <n v="25999"/>
    <n v="580245682"/>
    <n v="0.28999999999999998"/>
    <s v="21-30%"/>
    <n v="28.84726335628293"/>
    <s v="No"/>
    <x v="2"/>
    <x v="209"/>
    <n v="26.417999999999999"/>
    <s v="R36UIGIQWYOKT"/>
  </r>
  <r>
    <s v="B09TWH8YHM"/>
    <s v="Samsung Galaxy M33 5G"/>
    <x v="1"/>
    <s v="Mobiles&amp;Accessories"/>
    <s v="Smartphones&amp;BasicMobiles"/>
    <s v="AHJJY3GFDJFTDTX5536IMIXVNCNQ"/>
    <s v="SujayZ‚Ñ¢Ô∏è‚òëÔ∏è"/>
    <n v="16999"/>
    <s v="&gt;₹500"/>
    <n v="24999"/>
    <n v="557927682"/>
    <n v="0.32"/>
    <s v="31-40%"/>
    <n v="32.001280051202045"/>
    <s v="No"/>
    <x v="2"/>
    <x v="209"/>
    <n v="26.417999999999999"/>
    <s v="R36UIGIQWYOKT"/>
  </r>
  <r>
    <s v="B07RD611Z8"/>
    <s v="Samsung Galaxy M33 5G"/>
    <x v="1"/>
    <s v="Mobiles&amp;Accessories"/>
    <s v="Smartphones&amp;BasicMobiles"/>
    <s v="AHJJY3GFDJFTDTX5536IMIXVNCNQ"/>
    <s v="SujayZ‚Ñ¢Ô∏è‚òëÔ∏è"/>
    <n v="16999"/>
    <s v="&gt;₹500"/>
    <n v="24999"/>
    <n v="557927682"/>
    <n v="0.32"/>
    <s v="31-40%"/>
    <n v="32.001280051202045"/>
    <s v="No"/>
    <x v="2"/>
    <x v="209"/>
    <n v="26.417999999999999"/>
    <s v="R36UIGIQWYOKT"/>
  </r>
  <r>
    <s v="B09QS9X9L8"/>
    <s v="Mi 10W Wall Charger"/>
    <x v="1"/>
    <s v="Mobiles&amp;Accessories"/>
    <s v="MobileAccessories"/>
    <s v="AHXMSMSLFDG7IIBBIVO6DY5RPVCA"/>
    <s v="Ajay K."/>
    <n v="499"/>
    <s v="₹200-₹500"/>
    <n v="599"/>
    <n v="13127684"/>
    <n v="0.17"/>
    <s v="11-20%"/>
    <n v="16.694490818030051"/>
    <s v="No"/>
    <x v="6"/>
    <x v="210"/>
    <n v="26.116"/>
    <s v="R28SHHTDCYFLEK"/>
  </r>
  <r>
    <s v="B09NBZ36F7"/>
    <s v="Bajaj Splendora 3 Litre"/>
    <x v="0"/>
    <s v="Heating,Cooling&amp;AirQuality"/>
    <s v="WaterHeaters&amp;Geysers"/>
    <s v="AFQCUNSSU6YNN2GEJ2262U55BWYQ"/>
    <s v=" Chennai"/>
    <n v="2599"/>
    <s v="&gt;₹500"/>
    <n v="5890"/>
    <n v="128301870"/>
    <n v="0.56000000000000005"/>
    <s v="51-60%"/>
    <n v="55.874363327674025"/>
    <s v="Yes"/>
    <x v="2"/>
    <x v="211"/>
    <n v="25.883000000000003"/>
    <s v="R3C9QHHIKL25X"/>
  </r>
  <r>
    <s v="B08D11DZ2W"/>
    <s v="boAt Wave Lite Smartwatch"/>
    <x v="1"/>
    <s v="WearableTechnology"/>
    <s v="SmartWatches"/>
    <s v="AFHFQB5UN57HBBYIGBV4YYZDXSZQ"/>
    <s v="Prasad Pavithran"/>
    <n v="1499"/>
    <s v="&gt;₹500"/>
    <n v="6990"/>
    <n v="152361030"/>
    <n v="0.79"/>
    <s v="71-80%"/>
    <n v="78.55507868383404"/>
    <s v="Yes"/>
    <x v="7"/>
    <x v="212"/>
    <n v="25.696999999999999"/>
    <s v="R19QUEKHANF087"/>
  </r>
  <r>
    <s v="B09V12K8NT"/>
    <s v="boAt Wave Lite Smartwatch"/>
    <x v="1"/>
    <s v="WearableTechnology"/>
    <s v="SmartWatches"/>
    <s v="AGPBZBEFPFL64PWRZX32JSZUHDMA"/>
    <s v="Mahesh Chandra K M"/>
    <n v="1499"/>
    <s v="&gt;₹500"/>
    <n v="6990"/>
    <n v="152354040"/>
    <n v="0.79"/>
    <s v="71-80%"/>
    <n v="78.55507868383404"/>
    <s v="Yes"/>
    <x v="7"/>
    <x v="213"/>
    <n v="25.695999999999998"/>
    <s v="R2CU03OULJTK2A"/>
  </r>
  <r>
    <s v="B0B3MWYCHQ"/>
    <s v="boAt Wave Lite Smartwatch"/>
    <x v="1"/>
    <s v="WearableTechnology"/>
    <s v="SmartWatches"/>
    <s v="AGPBZBEFPFL64PWRZX32JSZUHDMA"/>
    <s v="Mahesh Chandra K M"/>
    <n v="1499"/>
    <s v="&gt;₹500"/>
    <n v="6990"/>
    <n v="152354040"/>
    <n v="0.79"/>
    <s v="71-80%"/>
    <n v="78.55507868383404"/>
    <s v="Yes"/>
    <x v="7"/>
    <x v="213"/>
    <n v="25.695999999999998"/>
    <s v="R2CU03OULJTK2A"/>
  </r>
  <r>
    <s v="B09YV463SW"/>
    <s v="boAt Wave Lite Smartwatch"/>
    <x v="1"/>
    <s v="WearableTechnology"/>
    <s v="SmartWatches"/>
    <s v="AGPBZBEFPFL64PWRZX32JSZUHDMA"/>
    <s v="Mahesh Chandra K M"/>
    <n v="1499"/>
    <s v="&gt;₹500"/>
    <n v="6990"/>
    <n v="152354040"/>
    <n v="0.79"/>
    <s v="71-80%"/>
    <n v="78.55507868383404"/>
    <s v="Yes"/>
    <x v="7"/>
    <x v="213"/>
    <n v="25.695999999999998"/>
    <s v="R2CU03OULJTK2A"/>
  </r>
  <r>
    <s v="B09MJ77786"/>
    <s v="MI 108 cm (43"/>
    <x v="1"/>
    <s v="HomeTheater,TV&amp;Video"/>
    <s v="Televisions"/>
    <s v="AGTBGMKWQPUZJ2GA2XPICHD2VTKQ"/>
    <s v="Rampratap singh"/>
    <n v="31999"/>
    <s v="&gt;₹500"/>
    <n v="49999"/>
    <n v="1062578748"/>
    <n v="0.36"/>
    <s v="31-40%"/>
    <n v="36.000720014400287"/>
    <s v="No"/>
    <x v="3"/>
    <x v="214"/>
    <n v="25.552"/>
    <s v="R19JWR6NN6DMRW"/>
  </r>
  <r>
    <s v="B09RWQ7YR6"/>
    <s v="MI 138.8 cm (55"/>
    <x v="1"/>
    <s v="HomeTheater,TV&amp;Video"/>
    <s v="Televisions"/>
    <s v="AGTBGMKWQPUZJ2GA2XPICHD2VTKQ"/>
    <s v="Rampratap singh"/>
    <n v="46999"/>
    <s v="&gt;₹500"/>
    <n v="69999"/>
    <n v="1487618748"/>
    <n v="0.33"/>
    <s v="31-40%"/>
    <n v="32.857612251603598"/>
    <s v="No"/>
    <x v="3"/>
    <x v="214"/>
    <n v="25.552"/>
    <s v="R19JWR6NN6DMRW"/>
  </r>
  <r>
    <s v="B07NC12T2R"/>
    <s v="AirCase Rugged Hard Drive"/>
    <x v="2"/>
    <s v="Accessories&amp;Peripherals"/>
    <s v="HardDiskBags"/>
    <s v="AGK3NNXG44TLWHYTJ2OAY4JMD3VA"/>
    <s v="Narendran D"/>
    <n v="299"/>
    <s v="₹200-₹500"/>
    <n v="499"/>
    <n v="10483990"/>
    <n v="0.4"/>
    <s v="31-40%"/>
    <n v="40.080160320641284"/>
    <s v="No"/>
    <x v="4"/>
    <x v="215"/>
    <n v="25.51"/>
    <s v="R3CX62IV0TSF01"/>
  </r>
  <r>
    <s v="B07WGMMQGP"/>
    <s v="iQOO vivo Z6 5G"/>
    <x v="1"/>
    <s v="Mobiles&amp;Accessories"/>
    <s v="Smartphones&amp;BasicMobiles"/>
    <s v="AF526AFELIHNPVD5FL7SX5YLF35A"/>
    <s v="Soham Dere"/>
    <n v="16499"/>
    <s v="&gt;₹500"/>
    <n v="20999"/>
    <n v="448328650"/>
    <n v="0.21"/>
    <s v="21-30%"/>
    <n v="21.429591885327874"/>
    <s v="No"/>
    <x v="0"/>
    <x v="216"/>
    <n v="25.35"/>
    <s v="R2ZQ3KNS6ADZKG"/>
  </r>
  <r>
    <s v="B0B244R4KB"/>
    <s v="iQOO vivo Z6 5G"/>
    <x v="1"/>
    <s v="Mobiles&amp;Accessories"/>
    <s v="Smartphones&amp;BasicMobiles"/>
    <s v="AF526AFELIHNPVD5FL7SX5YLF35A"/>
    <s v="Soham Dere"/>
    <n v="17999"/>
    <s v="&gt;₹500"/>
    <n v="21990"/>
    <n v="469486500"/>
    <n v="0.18"/>
    <s v="11-20%"/>
    <n v="18.149158708503865"/>
    <s v="No"/>
    <x v="0"/>
    <x v="216"/>
    <n v="25.35"/>
    <s v="R2ZQ3KNS6ADZKG"/>
  </r>
  <r>
    <s v="B085CZ3SR1"/>
    <s v="iQOO vivo Z6 5G"/>
    <x v="1"/>
    <s v="Mobiles&amp;Accessories"/>
    <s v="Smartphones&amp;BasicMobiles"/>
    <s v="AF526AFELIHNPVD5FL7SX5YLF35A"/>
    <s v="Soham Dere"/>
    <n v="16499"/>
    <s v="&gt;₹500"/>
    <n v="20990"/>
    <n v="448136500"/>
    <n v="0.21"/>
    <s v="21-30%"/>
    <n v="21.395902810862317"/>
    <s v="No"/>
    <x v="0"/>
    <x v="216"/>
    <n v="25.35"/>
    <s v="R2ZQ3KNS6ADZKG"/>
  </r>
  <r>
    <s v="B00UGZWM2I"/>
    <s v="DIGITEK¬Æ (DTR 260 GT)"/>
    <x v="1"/>
    <s v="Cameras&amp;Photography"/>
    <s v="Accessories"/>
    <s v="AFIVMGZO74QYOK7KXVJMFH36PTPA"/>
    <s v="anandmohan"/>
    <n v="399"/>
    <s v="₹200-₹500"/>
    <n v="995"/>
    <n v="21265140"/>
    <n v="0.6"/>
    <s v="51-60%"/>
    <n v="59.899497487437181"/>
    <s v="Yes"/>
    <x v="7"/>
    <x v="217"/>
    <n v="25.271999999999998"/>
    <s v="R1I66H8DGGS985"/>
  </r>
  <r>
    <s v="B07JJFSG2B"/>
    <s v="ZEBRONICS Zeb-Bro in Ear"/>
    <x v="1"/>
    <s v="Headphones,Earbuds&amp;Accessories"/>
    <s v="Headphones"/>
    <s v="AGG35S7QJCAA7Y4FOAUY6IXKP75Q"/>
    <s v="Shahrukh shaikh"/>
    <n v="149"/>
    <s v="₹200"/>
    <n v="399"/>
    <n v="8683836"/>
    <n v="0.63"/>
    <s v="61-70%"/>
    <n v="62.656641604010019"/>
    <s v="Yes"/>
    <x v="9"/>
    <x v="218"/>
    <n v="25.263999999999999"/>
    <s v="R27GRSZF2YL5ZO"/>
  </r>
  <r>
    <s v="B09XXZXQC1"/>
    <s v="HP Deskjet 2331 Colour"/>
    <x v="2"/>
    <s v="Printers,Inks&amp;Accessories"/>
    <s v="Printers"/>
    <s v="AH6LPYJT5UBJ7CIEWVHDCNQAGWZQ"/>
    <s v="Sonic"/>
    <n v="3999"/>
    <s v="&gt;₹500"/>
    <n v="4332.96"/>
    <n v="94293875.519999996"/>
    <n v="0.08"/>
    <s v="0-10%"/>
    <n v="7.7074332557881915"/>
    <s v="No"/>
    <x v="9"/>
    <x v="219"/>
    <n v="25.262"/>
    <s v="RS75FOY13AIG9"/>
  </r>
  <r>
    <s v="B08GSQXLJ2"/>
    <s v="Belkin Essential Series 4-Socket"/>
    <x v="1"/>
    <s v="PowerAccessories"/>
    <s v="SurgeProtectors"/>
    <s v="AGT572FSHJL725535LQUNZXHTO2A"/>
    <s v="Basanti Renu Hembram"/>
    <n v="1289"/>
    <s v="&gt;₹500"/>
    <n v="1499"/>
    <n v="30981332"/>
    <n v="0.14000000000000001"/>
    <s v="11-20%"/>
    <n v="14.009339559706472"/>
    <s v="No"/>
    <x v="4"/>
    <x v="220"/>
    <n v="25.167999999999999"/>
    <s v="R1DQD1BRKH1AIO"/>
  </r>
  <r>
    <s v="B077Z65HSD"/>
    <s v="boAt A400 USB Type-C"/>
    <x v="2"/>
    <s v="Accessories&amp;Peripherals"/>
    <s v="Cables&amp;Accessories"/>
    <s v="AFA332YHUPB6I7KMME7SOFX5RKQQ"/>
    <s v="Amazon Customer"/>
    <n v="299"/>
    <s v="₹200-₹500"/>
    <n v="999"/>
    <n v="20829150"/>
    <n v="0.7"/>
    <s v="61-70%"/>
    <n v="70.070070070070074"/>
    <s v="Yes"/>
    <x v="3"/>
    <x v="221"/>
    <n v="25.150000000000002"/>
    <s v="R1G4I5FLAHM16P"/>
  </r>
  <r>
    <s v="B0974G5Q2Y"/>
    <s v="boAt Laptop, Smartphone Type-c"/>
    <x v="2"/>
    <s v="Accessories&amp;Peripherals"/>
    <s v="Cables&amp;Accessories"/>
    <s v="AFA332YHUPB6I7KMME7SOFX5RKQQ"/>
    <s v="Amazon Customer"/>
    <n v="273.10000000000002"/>
    <s v="₹200-₹500"/>
    <n v="999"/>
    <n v="20829150"/>
    <n v="0.73"/>
    <s v="71-80%"/>
    <n v="72.662662662662655"/>
    <s v="Yes"/>
    <x v="3"/>
    <x v="221"/>
    <n v="25.150000000000002"/>
    <s v="R1G4I5FLAHM16P"/>
  </r>
  <r>
    <s v="B071SDRGWL"/>
    <s v="boAt Type-c A400 Type-c"/>
    <x v="2"/>
    <s v="Accessories&amp;Peripherals"/>
    <s v="Cables&amp;Accessories"/>
    <s v="AFA332YHUPB6I7KMME7SOFX5RKQQ"/>
    <s v="Amazon Customer"/>
    <n v="349"/>
    <s v="₹200-₹500"/>
    <n v="699"/>
    <n v="14574150"/>
    <n v="0.5"/>
    <s v="41-50%"/>
    <n v="50.071530758226032"/>
    <s v="Yes"/>
    <x v="3"/>
    <x v="221"/>
    <n v="25.150000000000002"/>
    <s v="R1G4I5FLAHM16P"/>
  </r>
  <r>
    <s v="B0BNVBJW2S"/>
    <s v="boAt A400 USB Type-C"/>
    <x v="2"/>
    <s v="Accessories&amp;Peripherals"/>
    <s v="Cables&amp;Accessories"/>
    <s v="AH3LHRL5P4YAVOQQCH72G2PJFXSA"/>
    <s v="GHOST"/>
    <n v="299"/>
    <s v="₹200-₹500"/>
    <n v="999"/>
    <n v="20829150"/>
    <n v="0.7"/>
    <s v="61-70%"/>
    <n v="70.070070070070074"/>
    <s v="Yes"/>
    <x v="3"/>
    <x v="221"/>
    <n v="25.150000000000002"/>
    <s v="R1DXRMVWV2OVE8"/>
  </r>
  <r>
    <s v="B07L9FW9GF"/>
    <s v="boAt A400 USB Type-C"/>
    <x v="2"/>
    <s v="Accessories&amp;Peripherals"/>
    <s v="Cables&amp;Accessories"/>
    <s v="AFA332YHUPB6I7KMME7SOFX5RKQQ"/>
    <s v="Amazon Customer"/>
    <n v="299"/>
    <s v="₹200-₹500"/>
    <n v="999"/>
    <n v="20829150"/>
    <n v="0.7"/>
    <s v="61-70%"/>
    <n v="70.070070070070074"/>
    <s v="Yes"/>
    <x v="3"/>
    <x v="221"/>
    <n v="25.150000000000002"/>
    <s v="R1G4I5FLAHM16P"/>
  </r>
  <r>
    <s v="B00LHZW3XY"/>
    <s v="Fire-Boltt Ring 3 Smart"/>
    <x v="1"/>
    <s v="WearableTechnology"/>
    <s v="SmartWatches"/>
    <s v="AHZNSNBVKQR4OGJAQHE4DCDA4YHA"/>
    <s v="Abhi Khaire"/>
    <n v="2999"/>
    <s v="&gt;₹500"/>
    <n v="9999"/>
    <n v="208789119"/>
    <n v="0.7"/>
    <s v="61-70%"/>
    <n v="70.007000700070009"/>
    <s v="Yes"/>
    <x v="6"/>
    <x v="222"/>
    <n v="25.081"/>
    <s v="R1AIQQLE21YDXS"/>
  </r>
  <r>
    <s v="B0B53NXFFR"/>
    <s v="Fire-Boltt Ring 3 Smart"/>
    <x v="1"/>
    <s v="WearableTechnology"/>
    <s v="SmartWatches"/>
    <s v="AHZNSNBVKQR4OGJAQHE4DCDA4YHA"/>
    <s v="Abhi Khaire"/>
    <n v="2999"/>
    <s v="&gt;₹500"/>
    <n v="9999"/>
    <n v="208769121"/>
    <n v="0.7"/>
    <s v="61-70%"/>
    <n v="70.007000700070009"/>
    <s v="Yes"/>
    <x v="6"/>
    <x v="223"/>
    <n v="25.079000000000001"/>
    <s v="R1AIQQLE21YDXS"/>
  </r>
  <r>
    <s v="B07BKSSDR2"/>
    <s v="Butterfly Smart Mixer Grinder,"/>
    <x v="0"/>
    <s v="Kitchen&amp;HomeAppliances"/>
    <s v="SmallKitchenAppliances"/>
    <s v="AHF3WL6GGYYJSX6HUJCDG67S4EYQ"/>
    <s v="MCS PAVAN KUMAR"/>
    <n v="3199"/>
    <s v="&gt;₹500"/>
    <n v="4999"/>
    <n v="104324131"/>
    <n v="0.36"/>
    <s v="31-40%"/>
    <n v="36.007201440288057"/>
    <s v="No"/>
    <x v="0"/>
    <x v="224"/>
    <n v="24.869"/>
    <s v="R2PD0ZPWRGTUJG"/>
  </r>
  <r>
    <s v="B0B4F3QNDM"/>
    <s v="iQOO Neo 6 5G"/>
    <x v="1"/>
    <s v="Mobiles&amp;Accessories"/>
    <s v="Smartphones&amp;BasicMobiles"/>
    <s v="AFLMOZFV4PMKSM3JHJ7ITUT6OVBA"/>
    <s v="Antara M."/>
    <n v="28999"/>
    <s v="&gt;₹500"/>
    <n v="34999"/>
    <n v="710864689"/>
    <n v="0.17"/>
    <s v="11-20%"/>
    <n v="17.143346952770081"/>
    <s v="No"/>
    <x v="1"/>
    <x v="225"/>
    <n v="24.710999999999999"/>
    <s v="R1X7186WUECR3"/>
  </r>
  <r>
    <s v="B07YWS9SP9"/>
    <s v="Logitech C270 Digital HD"/>
    <x v="2"/>
    <s v="Accessories&amp;Peripherals"/>
    <s v="Audio&amp;VideoAccessories"/>
    <s v="AECYNJOWTBY3PX3PXUDDWBLIOPSA"/>
    <s v="RAMKESH SHARMA"/>
    <n v="1990"/>
    <s v="&gt;₹500"/>
    <n v="2595"/>
    <n v="52932810"/>
    <n v="0.23"/>
    <s v="21-30%"/>
    <n v="23.314065510597302"/>
    <s v="No"/>
    <x v="3"/>
    <x v="226"/>
    <n v="24.698"/>
    <s v="R1J7T5AF9JYH0A"/>
  </r>
  <r>
    <s v="B08FY4FG5X"/>
    <s v="RESONATE RouterUPS CRU12V2A |"/>
    <x v="2"/>
    <s v="NetworkingDevices"/>
    <s v="Routers"/>
    <s v="AEV2RFEWLJIWQDBU7FMHAUJT7PQQ"/>
    <s v="SHAHABAAZ SHEIKH"/>
    <n v="1799"/>
    <s v="&gt;₹500"/>
    <n v="2911"/>
    <n v="59215562"/>
    <n v="0.38"/>
    <s v="31-40%"/>
    <n v="38.199931295087595"/>
    <s v="No"/>
    <x v="3"/>
    <x v="227"/>
    <n v="24.641999999999999"/>
    <s v="R3IAV5LSI3J7ME"/>
  </r>
  <r>
    <s v="B09MZ6WZ6V"/>
    <s v="Callas Multipurpose Foldable Laptop"/>
    <x v="2"/>
    <s v="Accessories&amp;Peripherals"/>
    <s v="LaptopAccessories"/>
    <s v="AHB4AEOCLEVH2JSTXPU737KTXS4Q"/>
    <s v="Santam paul"/>
    <n v="849"/>
    <s v="&gt;₹500"/>
    <n v="4999"/>
    <n v="102264543"/>
    <n v="0.83"/>
    <s v="81-90%"/>
    <n v="83.016603320664132"/>
    <s v="Yes"/>
    <x v="0"/>
    <x v="228"/>
    <n v="24.457000000000001"/>
    <s v="R1GJXMBEY4O49A"/>
  </r>
  <r>
    <s v="B01GGKYKQM"/>
    <s v="Amazon Basics USB Type-C"/>
    <x v="2"/>
    <s v="Accessories&amp;Peripherals"/>
    <s v="Cables&amp;Accessories"/>
    <s v="AHVZCQP5SYIVGZJK4LRP55ZXWETA"/>
    <s v="Anjaneyulu"/>
    <n v="219"/>
    <s v="₹200-₹500"/>
    <n v="700"/>
    <n v="14037100"/>
    <n v="0.69"/>
    <s v="61-70%"/>
    <n v="68.714285714285722"/>
    <s v="Yes"/>
    <x v="3"/>
    <x v="229"/>
    <n v="24.353000000000002"/>
    <s v="R1BC08IFG4REKS"/>
  </r>
  <r>
    <s v="B07H3WDC4X"/>
    <s v="Amazon Basics USB Type-C"/>
    <x v="2"/>
    <s v="Accessories&amp;Peripherals"/>
    <s v="Cables&amp;Accessories"/>
    <s v="AHVZCQP5SYIVGZJK4LRP55ZXWETA"/>
    <s v="Anjaneyulu"/>
    <n v="219"/>
    <s v="₹200-₹500"/>
    <n v="700"/>
    <n v="14037100"/>
    <n v="0.69"/>
    <s v="61-70%"/>
    <n v="68.714285714285722"/>
    <s v="Yes"/>
    <x v="3"/>
    <x v="229"/>
    <n v="24.353000000000002"/>
    <s v="R1BC08IFG4REKS"/>
  </r>
  <r>
    <s v="B08JQN8DGZ"/>
    <s v="Amazon Basics USB Type-C"/>
    <x v="2"/>
    <s v="Accessories&amp;Peripherals"/>
    <s v="Cables&amp;Accessories"/>
    <s v="AHVZCQP5SYIVGZJK4LRP55ZXWETA"/>
    <s v="Anjaneyulu"/>
    <n v="219"/>
    <s v="₹200-₹500"/>
    <n v="700"/>
    <n v="14036400"/>
    <n v="0.69"/>
    <s v="61-70%"/>
    <n v="68.714285714285722"/>
    <s v="Yes"/>
    <x v="3"/>
    <x v="230"/>
    <n v="24.352"/>
    <s v="R1BC08IFG4REKS"/>
  </r>
  <r>
    <s v="B086JTMRYL"/>
    <s v="ESR USB C to"/>
    <x v="2"/>
    <s v="Accessories&amp;Peripherals"/>
    <s v="Cables&amp;Accessories"/>
    <s v="AHOYUSKWQFXDLOTRT43FCSHP3WIA"/>
    <s v="Yashwantrao chavan"/>
    <n v="1519"/>
    <s v="&gt;₹500"/>
    <n v="1899"/>
    <n v="37529937"/>
    <n v="0.2"/>
    <s v="11-20%"/>
    <n v="20.01053185887309"/>
    <s v="No"/>
    <x v="1"/>
    <x v="231"/>
    <n v="24.163000000000004"/>
    <s v="R1NBVCQUPQGZSG"/>
  </r>
  <r>
    <s v="B01IOZUHRS"/>
    <s v="SanDisk Extreme microSD UHS"/>
    <x v="1"/>
    <s v="Accessories"/>
    <s v="MemoryCards"/>
    <s v="AHITHYIQE2EATBE3LI6GU3HJSMLA"/>
    <s v="Prajwal Shetty"/>
    <n v="1329"/>
    <s v="&gt;₹500"/>
    <n v="2900"/>
    <n v="56909600"/>
    <n v="0.54"/>
    <s v="51-60%"/>
    <n v="54.172413793103445"/>
    <s v="Yes"/>
    <x v="4"/>
    <x v="232"/>
    <n v="24.123999999999999"/>
    <s v="R1360ADBA61XQM"/>
  </r>
  <r>
    <s v="B009P2L7CO"/>
    <s v="Orient Electric Apex-FX 1200mm"/>
    <x v="0"/>
    <s v="Heating,Cooling&amp;AirQuality"/>
    <s v="Fans"/>
    <s v="AFTXFDZKRU76YNC2ZIWIBDVQUPNQ"/>
    <s v="Manisha"/>
    <n v="1400"/>
    <s v="&gt;₹500"/>
    <n v="2485"/>
    <n v="49695030"/>
    <n v="0.44"/>
    <s v="41-50%"/>
    <n v="43.661971830985912"/>
    <s v="No"/>
    <x v="2"/>
    <x v="233"/>
    <n v="24.097999999999999"/>
    <s v="RT1WYUXVBO1SA"/>
  </r>
  <r>
    <s v="B0BHYJ8CVF"/>
    <s v="MAONO AU-400 Lavalier Auxiliary"/>
    <x v="3"/>
    <s v="Microphones"/>
    <s v="Condenser"/>
    <s v="AHQ4Q75NBEWOM4OWOXUZW7V247NQ"/>
    <s v="Manish Rautela"/>
    <n v="478"/>
    <s v="₹200-₹500"/>
    <n v="699"/>
    <n v="14132382"/>
    <n v="0.32"/>
    <s v="31-40%"/>
    <n v="31.616595135908444"/>
    <s v="No"/>
    <x v="5"/>
    <x v="234"/>
    <n v="24.018000000000001"/>
    <s v="RKBKQKSEET7CC"/>
  </r>
  <r>
    <s v="B08MZNT7GP"/>
    <s v="VR 18 Pcs -"/>
    <x v="0"/>
    <s v="Kitchen&amp;HomeAppliances"/>
    <s v="SmallKitchenAppliances"/>
    <s v="AEWWWALRID3B4CQQK7PMSARCRM7Q"/>
    <s v="Aishwarya"/>
    <n v="89"/>
    <s v="₹200"/>
    <n v="89"/>
    <n v="1746269"/>
    <n v="0"/>
    <s v="0-10%"/>
    <n v="0"/>
    <s v="No"/>
    <x v="6"/>
    <x v="235"/>
    <n v="23.820999999999998"/>
    <s v="R37CHVALZ1PLJG"/>
  </r>
  <r>
    <s v="B09QS9X16F"/>
    <s v="iQOO Z6 44W by"/>
    <x v="1"/>
    <s v="Mobiles&amp;Accessories"/>
    <s v="Smartphones&amp;BasicMobiles"/>
    <s v="AHWRZWPCTG6ICA7WTNLNNZXWFI5Q"/>
    <s v="Dr Sunilkumar H"/>
    <n v="15499"/>
    <s v="&gt;₹500"/>
    <n v="20999"/>
    <n v="404293747"/>
    <n v="0.26"/>
    <s v="21-30%"/>
    <n v="26.191723415400737"/>
    <s v="No"/>
    <x v="2"/>
    <x v="236"/>
    <n v="23.353000000000002"/>
    <s v="R27MK332LTT5KS"/>
  </r>
  <r>
    <s v="B09XB7SRQ5"/>
    <s v="iQOO Z6 Lite 5G"/>
    <x v="1"/>
    <s v="Mobiles&amp;Accessories"/>
    <s v="Smartphones&amp;BasicMobiles"/>
    <s v="AHWRZWPCTG6ICA7WTNLNNZXWFI5Q"/>
    <s v="Dr Sunilkumar H"/>
    <n v="15499"/>
    <s v="&gt;₹500"/>
    <n v="18999"/>
    <n v="365768748"/>
    <n v="0.18"/>
    <s v="11-20%"/>
    <n v="18.422022211695353"/>
    <s v="No"/>
    <x v="2"/>
    <x v="237"/>
    <n v="23.351999999999997"/>
    <s v="R27MK332LTT5KS"/>
  </r>
  <r>
    <s v="B085HY1DGR"/>
    <s v="iQOO Z6 44W by"/>
    <x v="1"/>
    <s v="Mobiles&amp;Accessories"/>
    <s v="Smartphones&amp;BasicMobiles"/>
    <s v="AHWRZWPCTG6ICA7WTNLNNZXWFI5Q"/>
    <s v="Dr Sunilkumar H"/>
    <n v="13999"/>
    <s v="&gt;₹500"/>
    <n v="19999"/>
    <n v="385020748"/>
    <n v="0.3"/>
    <s v="21-30%"/>
    <n v="30.001500075003751"/>
    <s v="No"/>
    <x v="2"/>
    <x v="237"/>
    <n v="23.351999999999997"/>
    <s v="R27MK332LTT5KS"/>
  </r>
  <r>
    <s v="B0B4F2ZWL3"/>
    <s v="iQOO Z6 44W by"/>
    <x v="1"/>
    <s v="Mobiles&amp;Accessories"/>
    <s v="Smartphones&amp;BasicMobiles"/>
    <s v="AHWRZWPCTG6ICA7WTNLNNZXWFI5Q"/>
    <s v="Dr Sunilkumar H"/>
    <n v="15499"/>
    <s v="&gt;₹500"/>
    <n v="20999"/>
    <n v="404272748"/>
    <n v="0.26"/>
    <s v="21-30%"/>
    <n v="26.191723415400737"/>
    <s v="No"/>
    <x v="2"/>
    <x v="237"/>
    <n v="23.351999999999997"/>
    <s v="R27MK332LTT5KS"/>
  </r>
  <r>
    <s v="B08VB2CMR3"/>
    <s v="iQOO Z6 Lite 5G"/>
    <x v="1"/>
    <s v="Mobiles&amp;Accessories"/>
    <s v="Smartphones&amp;BasicMobiles"/>
    <s v="AHWRZWPCTG6ICA7WTNLNNZXWFI5Q"/>
    <s v="Dr Sunilkumar H"/>
    <n v="15499"/>
    <s v="&gt;₹500"/>
    <n v="18999"/>
    <n v="365768748"/>
    <n v="0.18"/>
    <s v="11-20%"/>
    <n v="18.422022211695353"/>
    <s v="No"/>
    <x v="2"/>
    <x v="237"/>
    <n v="23.351999999999997"/>
    <s v="R27MK332LTT5KS"/>
  </r>
  <r>
    <s v="B07WHQBZLS"/>
    <s v="iQOO Z6 44W by"/>
    <x v="1"/>
    <s v="Mobiles&amp;Accessories"/>
    <s v="Smartphones&amp;BasicMobiles"/>
    <s v="AHWRZWPCTG6ICA7WTNLNNZXWFI5Q"/>
    <s v="Dr Sunilkumar H"/>
    <n v="13999"/>
    <s v="&gt;₹500"/>
    <n v="19999"/>
    <n v="385020748"/>
    <n v="0.3"/>
    <s v="21-30%"/>
    <n v="30.001500075003751"/>
    <s v="No"/>
    <x v="2"/>
    <x v="237"/>
    <n v="23.351999999999997"/>
    <s v="R27MK332LTT5KS"/>
  </r>
  <r>
    <s v="B06XR9PR5X"/>
    <s v="Amazon Basics HDMI Coupler,Black"/>
    <x v="1"/>
    <s v="HomeAudio"/>
    <s v="Accessories"/>
    <s v="AESNQRQGPFRFF3MIKZ6HWY3Z5XPQ"/>
    <s v="Roshan k jose"/>
    <n v="209"/>
    <s v="₹200-₹500"/>
    <n v="600"/>
    <n v="11323200"/>
    <n v="0.65"/>
    <s v="61-70%"/>
    <n v="65.166666666666657"/>
    <s v="Yes"/>
    <x v="1"/>
    <x v="238"/>
    <n v="23.271999999999998"/>
    <s v="R1PU0LE5YRKY3Y"/>
  </r>
  <r>
    <s v="B083342NKJ"/>
    <s v="MI Braided USB Type-C"/>
    <x v="2"/>
    <s v="Accessories&amp;Peripherals"/>
    <s v="Cables&amp;Accessories"/>
    <s v="AGSGSRTEZBQY64WO2HKQTV7TWFSA"/>
    <s v="Aditya Gupta"/>
    <n v="349"/>
    <s v="₹200-₹500"/>
    <n v="399"/>
    <n v="7484043"/>
    <n v="0.13"/>
    <s v="11-20%"/>
    <n v="12.531328320802004"/>
    <s v="No"/>
    <x v="1"/>
    <x v="239"/>
    <n v="23.157000000000004"/>
    <s v="R2JPQNKCOE10UK"/>
  </r>
  <r>
    <s v="B08K4RDQ71"/>
    <s v="MI Braided USB Type-C"/>
    <x v="2"/>
    <s v="Accessories&amp;Peripherals"/>
    <s v="Cables&amp;Accessories"/>
    <s v="AGSGSRTEZBQY64WO2HKQTV7TWFSA"/>
    <s v="Aditya Gupta"/>
    <n v="349"/>
    <s v="₹200-₹500"/>
    <n v="399"/>
    <n v="7484043"/>
    <n v="0.13"/>
    <s v="11-20%"/>
    <n v="12.531328320802004"/>
    <s v="No"/>
    <x v="1"/>
    <x v="239"/>
    <n v="23.157000000000004"/>
    <s v="R2JPQNKCOE10UK"/>
  </r>
  <r>
    <s v="B0B31FR4Y2"/>
    <s v="MI Braided USB Type-C"/>
    <x v="2"/>
    <s v="Accessories&amp;Peripherals"/>
    <s v="Cables&amp;Accessories"/>
    <s v="AGSGSRTEZBQY64WO2HKQTV7TWFSA"/>
    <s v="Aditya Gupta"/>
    <n v="349"/>
    <s v="₹200-₹500"/>
    <n v="399"/>
    <n v="7484043"/>
    <n v="0.13"/>
    <s v="11-20%"/>
    <n v="12.531328320802004"/>
    <s v="No"/>
    <x v="1"/>
    <x v="239"/>
    <n v="23.157000000000004"/>
    <s v="R2JPQNKCOE10UK"/>
  </r>
  <r>
    <s v="B0B4F2XCK3"/>
    <s v="Samsung Galaxy M13 (Aqua"/>
    <x v="1"/>
    <s v="Mobiles&amp;Accessories"/>
    <s v="Smartphones&amp;BasicMobiles"/>
    <s v="AGAELRYPMTG5SADZPDYB343EASAA"/>
    <s v="Pritom Chakraborty"/>
    <n v="12999"/>
    <s v="&gt;₹500"/>
    <n v="17999"/>
    <n v="341945002"/>
    <n v="0.28000000000000003"/>
    <s v="21-30%"/>
    <n v="27.779321073392964"/>
    <s v="No"/>
    <x v="2"/>
    <x v="240"/>
    <n v="23.097999999999999"/>
    <s v="R2K5OD0MEEBTDL"/>
  </r>
  <r>
    <s v="B08FN6WGDQ"/>
    <s v="Samsung Galaxy M13 5G"/>
    <x v="1"/>
    <s v="Mobiles&amp;Accessories"/>
    <s v="Smartphones&amp;BasicMobiles"/>
    <s v="AGAELRYPMTG5SADZPDYB343EASAA"/>
    <s v="Pritom Chakraborty"/>
    <n v="13999"/>
    <s v="&gt;₹500"/>
    <n v="19499"/>
    <n v="370442002"/>
    <n v="0.28000000000000003"/>
    <s v="21-30%"/>
    <n v="28.206574696138265"/>
    <s v="No"/>
    <x v="2"/>
    <x v="240"/>
    <n v="23.097999999999999"/>
    <s v="R2K5OD0MEEBTDL"/>
  </r>
  <r>
    <s v="B085W8CFLH"/>
    <s v="Samsung Galaxy M13 (Aqua"/>
    <x v="1"/>
    <s v="Mobiles&amp;Accessories"/>
    <s v="Smartphones&amp;BasicMobiles"/>
    <s v="AGAELRYPMTG5SADZPDYB343EASAA"/>
    <s v="Pritom Chakraborty"/>
    <n v="10999"/>
    <s v="&gt;₹500"/>
    <n v="14999"/>
    <n v="284951002"/>
    <n v="0.27"/>
    <s v="21-30%"/>
    <n v="26.668444562970866"/>
    <s v="No"/>
    <x v="2"/>
    <x v="240"/>
    <n v="23.097999999999999"/>
    <s v="R2K5OD0MEEBTDL"/>
  </r>
  <r>
    <s v="B09T2WRLJJ"/>
    <s v="Samsung Galaxy M13 (Midnight"/>
    <x v="1"/>
    <s v="Mobiles&amp;Accessories"/>
    <s v="Smartphones&amp;BasicMobiles"/>
    <s v="AGAELRYPMTG5SADZPDYB343EASAA"/>
    <s v="Pritom Chakraborty"/>
    <n v="10999"/>
    <s v="&gt;₹500"/>
    <n v="14999"/>
    <n v="284951002"/>
    <n v="0.27"/>
    <s v="21-30%"/>
    <n v="26.668444562970866"/>
    <s v="No"/>
    <x v="2"/>
    <x v="240"/>
    <n v="23.097999999999999"/>
    <s v="R2K5OD0MEEBTDL"/>
  </r>
  <r>
    <s v="B07WDK3ZS6"/>
    <s v="Samsung Galaxy M13 5G"/>
    <x v="1"/>
    <s v="Mobiles&amp;Accessories"/>
    <s v="Smartphones&amp;BasicMobiles"/>
    <s v="AGAELRYPMTG5SADZPDYB343EASAA"/>
    <s v="Pritom Chakraborty"/>
    <n v="13999"/>
    <s v="&gt;₹500"/>
    <n v="19499"/>
    <n v="370442002"/>
    <n v="0.28000000000000003"/>
    <s v="21-30%"/>
    <n v="28.206574696138265"/>
    <s v="No"/>
    <x v="2"/>
    <x v="240"/>
    <n v="23.097999999999999"/>
    <s v="R2K5OD0MEEBTDL"/>
  </r>
  <r>
    <s v="B0B5CGTBKV"/>
    <s v="Samsung Galaxy M13 (Stardust"/>
    <x v="1"/>
    <s v="Mobiles&amp;Accessories"/>
    <s v="Smartphones&amp;BasicMobiles"/>
    <s v="AGAELRYPMTG5SADZPDYB343EASAA"/>
    <s v="Pritom Chakraborty"/>
    <n v="12999"/>
    <s v="&gt;₹500"/>
    <n v="17999"/>
    <n v="341945002"/>
    <n v="0.28000000000000003"/>
    <s v="21-30%"/>
    <n v="27.779321073392964"/>
    <s v="No"/>
    <x v="2"/>
    <x v="240"/>
    <n v="23.097999999999999"/>
    <s v="R2K5OD0MEEBTDL"/>
  </r>
  <r>
    <s v="B09LHYZ3GJ"/>
    <s v="Samsung Galaxy M13 5G"/>
    <x v="1"/>
    <s v="Mobiles&amp;Accessories"/>
    <s v="Smartphones&amp;BasicMobiles"/>
    <s v="AGAELRYPMTG5SADZPDYB343EASAA"/>
    <s v="Pritom Chakraborty"/>
    <n v="13999"/>
    <s v="&gt;₹500"/>
    <n v="19499"/>
    <n v="370442002"/>
    <n v="0.28000000000000003"/>
    <s v="21-30%"/>
    <n v="28.206574696138265"/>
    <s v="No"/>
    <x v="2"/>
    <x v="240"/>
    <n v="23.097999999999999"/>
    <s v="R2K5OD0MEEBTDL"/>
  </r>
  <r>
    <s v="B07QZ3CZ48"/>
    <s v="Samsung Galaxy M13 5G"/>
    <x v="1"/>
    <s v="Mobiles&amp;Accessories"/>
    <s v="Smartphones&amp;BasicMobiles"/>
    <s v="AGAELRYPMTG5SADZPDYB343EASAA"/>
    <s v="Pritom Chakraborty"/>
    <n v="13999"/>
    <s v="&gt;₹500"/>
    <n v="19499"/>
    <n v="370442002"/>
    <n v="0.28000000000000003"/>
    <s v="21-30%"/>
    <n v="28.206574696138265"/>
    <s v="No"/>
    <x v="2"/>
    <x v="240"/>
    <n v="23.097999999999999"/>
    <s v="R2K5OD0MEEBTDL"/>
  </r>
  <r>
    <s v="B08MTCKDYN"/>
    <s v="Ambrane 20000mAh Power Bank"/>
    <x v="1"/>
    <s v="Mobiles&amp;Accessories"/>
    <s v="MobileAccessories"/>
    <s v="AFAKEZV7KMVT2SGF4KYWXGQRIW4A"/>
    <s v="Ganesh Gholap"/>
    <n v="1799"/>
    <s v="&gt;₹500"/>
    <n v="2499"/>
    <n v="46676322"/>
    <n v="0.28000000000000003"/>
    <s v="21-30%"/>
    <n v="28.011204481792717"/>
    <s v="No"/>
    <x v="2"/>
    <x v="241"/>
    <n v="22.777999999999999"/>
    <s v="R3C219XKJW9GI2"/>
  </r>
  <r>
    <s v="B003L62T7W"/>
    <s v="Ambrane 20000mAh Power Bank"/>
    <x v="1"/>
    <s v="Mobiles&amp;Accessories"/>
    <s v="MobileAccessories"/>
    <s v="AFAKEZV7KMVT2SGF4KYWXGQRIW4A"/>
    <s v="Ganesh Gholap"/>
    <n v="1799"/>
    <s v="&gt;₹500"/>
    <n v="2499"/>
    <n v="46676322"/>
    <n v="0.28000000000000003"/>
    <s v="21-30%"/>
    <n v="28.011204481792717"/>
    <s v="No"/>
    <x v="2"/>
    <x v="241"/>
    <n v="22.777999999999999"/>
    <s v="R3C219XKJW9GI2"/>
  </r>
  <r>
    <s v="B08J4PL1Z3"/>
    <s v="Kingston DataTraveler Exodia DTX/32"/>
    <x v="2"/>
    <s v="ExternalDevices&amp;DataStorage"/>
    <s v="PenDrives"/>
    <s v="AHOSVRPAZVI6XRKDHV4VQKRHMV4Q"/>
    <s v="NJ"/>
    <n v="349"/>
    <s v="₹200-₹500"/>
    <n v="450"/>
    <n v="8395200"/>
    <n v="0.22"/>
    <s v="21-30%"/>
    <n v="22.444444444444443"/>
    <s v="No"/>
    <x v="2"/>
    <x v="242"/>
    <n v="22.756"/>
    <s v="R30EQTCL98LVFB"/>
  </r>
  <r>
    <s v="B099Z83VRC"/>
    <s v="Orpat HHB-100E WOB 250-Watt"/>
    <x v="0"/>
    <s v="Kitchen&amp;HomeAppliances"/>
    <s v="SmallKitchenAppliances"/>
    <s v="AG43Z7WV62ULSGSI3JHOKCZZRSLQ"/>
    <s v="Mr."/>
    <n v="753"/>
    <s v="&gt;₹500"/>
    <n v="899"/>
    <n v="16597338"/>
    <n v="0.16"/>
    <s v="11-20%"/>
    <n v="16.240266963292544"/>
    <s v="No"/>
    <x v="6"/>
    <x v="243"/>
    <n v="22.661999999999999"/>
    <s v="RZU7M4VT3VR9I"/>
  </r>
  <r>
    <s v="B0BD92GDQH"/>
    <s v="Portronics CLAMP X Car-Vent"/>
    <x v="1"/>
    <s v="Mobiles&amp;Accessories"/>
    <s v="MobileAccessories"/>
    <s v="AGW2NIO4JHGF3E4YYX74PSRCAKOQ"/>
    <s v="Jitesh Patil"/>
    <n v="599"/>
    <s v="&gt;₹500"/>
    <n v="999"/>
    <n v="18635346"/>
    <n v="0.4"/>
    <s v="31-40%"/>
    <n v="40.04004004004004"/>
    <s v="No"/>
    <x v="0"/>
    <x v="244"/>
    <n v="22.654"/>
    <s v="R2RSNVMKFP7F3P"/>
  </r>
  <r>
    <s v="B0BMFD94VD"/>
    <s v="Amazon Brand - Solimo"/>
    <x v="0"/>
    <s v="Heating,Cooling&amp;AirQuality"/>
    <s v="RoomHeaters"/>
    <s v="AHMOBOPW4OAANJ3VXXWX2QGJA6NA"/>
    <s v="Prince kumar"/>
    <n v="1199"/>
    <s v="&gt;₹500"/>
    <n v="2000"/>
    <n v="37086000"/>
    <n v="0.4"/>
    <s v="31-40%"/>
    <n v="40.050000000000004"/>
    <s v="No"/>
    <x v="0"/>
    <x v="245"/>
    <n v="22.542999999999999"/>
    <s v="R35ER803GJHN21"/>
  </r>
  <r>
    <s v="B08FB2LNSZ"/>
    <s v="Zebronics Zeb-Transformer-M Optical USB"/>
    <x v="2"/>
    <s v="Accessories&amp;Peripherals"/>
    <s v="PCGamingPeripherals"/>
    <s v="AE6QIRYYQXWBXRANCBNV7UQU3C3Q"/>
    <s v="Shaikh Mahammad Ali"/>
    <n v="399"/>
    <s v="₹200-₹500"/>
    <n v="549"/>
    <n v="9958311"/>
    <n v="0.27"/>
    <s v="21-30%"/>
    <n v="27.322404371584703"/>
    <s v="No"/>
    <x v="1"/>
    <x v="246"/>
    <n v="22.539000000000001"/>
    <s v="R3IPDT2UXX2O63"/>
  </r>
  <r>
    <s v="B08KRMK9LZ"/>
    <s v="boAt Stone 180 5W"/>
    <x v="1"/>
    <s v="HomeAudio"/>
    <s v="Speakers"/>
    <s v="AEJYXUANEWSM2G7VHRZDANCYLPYQ"/>
    <s v="Udit narayan gupta"/>
    <n v="999"/>
    <s v="&gt;₹500"/>
    <n v="2490"/>
    <n v="45644190"/>
    <n v="0.6"/>
    <s v="51-60%"/>
    <n v="59.879518072289159"/>
    <s v="Yes"/>
    <x v="2"/>
    <x v="247"/>
    <n v="22.430999999999997"/>
    <s v="R16I46MPR0NO8S"/>
  </r>
  <r>
    <s v="B0B5RP43VN"/>
    <s v="Aquasure From Aquaguard Amaze"/>
    <x v="0"/>
    <s v="Kitchen&amp;HomeAppliances"/>
    <s v="WaterPurifiers&amp;Accessories"/>
    <s v="AEG4VIVKNFDYAV2FCBSOHWCVZSVQ"/>
    <s v="Sowmya"/>
    <n v="8199"/>
    <s v="&gt;₹500"/>
    <n v="16000"/>
    <n v="295952000"/>
    <n v="0.49"/>
    <s v="41-50%"/>
    <n v="48.756250000000001"/>
    <s v="No"/>
    <x v="7"/>
    <x v="248"/>
    <n v="22.396999999999998"/>
    <s v="R14L8SQPUEZAEJ"/>
  </r>
  <r>
    <s v="B0B2DD8BQ8"/>
    <s v="Philips PowerPro FC9352/01 Compact"/>
    <x v="0"/>
    <s v="Kitchen&amp;HomeAppliances"/>
    <s v="Vacuum,Cleaning&amp;Ironing"/>
    <s v="AGBITVO2DOMNZU6DB4QF2WXXELLA"/>
    <s v="Mukul"/>
    <n v="8999"/>
    <s v="&gt;₹500"/>
    <n v="9995"/>
    <n v="179850030"/>
    <n v="0.1"/>
    <s v="0-10%"/>
    <n v="9.9649824912456229"/>
    <s v="No"/>
    <x v="1"/>
    <x v="249"/>
    <n v="22.393999999999998"/>
    <s v="R1PZ2XBD6GD0UY"/>
  </r>
  <r>
    <s v="B09P564ZTJ"/>
    <s v="Duracell Ultra Alkaline AAA"/>
    <x v="1"/>
    <s v="GeneralPurposeBatteries&amp;BatteryChargers"/>
    <s v="DisposableBatteries"/>
    <s v="AFPSD5MVTPICFIXY5LKKTXSG7ZEA"/>
    <s v="A RAMU"/>
    <n v="269"/>
    <s v="₹200-₹500"/>
    <n v="315"/>
    <n v="5610150"/>
    <n v="0.15"/>
    <s v="11-20%"/>
    <n v="14.603174603174605"/>
    <s v="No"/>
    <x v="4"/>
    <x v="250"/>
    <n v="22.31"/>
    <s v="R3NINARQVMB04K"/>
  </r>
  <r>
    <s v="B09V2PZDX8"/>
    <s v="PTron Boom Ultima 4D"/>
    <x v="1"/>
    <s v="Headphones,Earbuds&amp;Accessories"/>
    <s v="Headphones"/>
    <s v="AHDANFLZ6CRP3NUAFEG5KMPPZOFQ"/>
    <s v="Anurag"/>
    <n v="299"/>
    <s v="₹200-₹500"/>
    <n v="1900"/>
    <n v="34583800"/>
    <n v="0.84"/>
    <s v="81-90%"/>
    <n v="84.263157894736835"/>
    <s v="Yes"/>
    <x v="12"/>
    <x v="251"/>
    <n v="21.802000000000003"/>
    <s v="R2MHX3EGIJVMNQ"/>
  </r>
  <r>
    <s v="B0B3CPQ5PF"/>
    <s v="OnePlus Nord 2T 5G"/>
    <x v="1"/>
    <s v="Mobiles&amp;Accessories"/>
    <s v="Smartphones&amp;BasicMobiles"/>
    <s v="AEREO7C5GLYYYV6YXK7X4UCCQTJQ"/>
    <s v="Amazon user"/>
    <n v="28999"/>
    <s v="&gt;₹500"/>
    <n v="28999"/>
    <n v="505017585"/>
    <n v="0"/>
    <s v="0-10%"/>
    <n v="0"/>
    <s v="No"/>
    <x v="3"/>
    <x v="252"/>
    <n v="21.715"/>
    <s v="R128LZ0DN2NZBZ"/>
  </r>
  <r>
    <s v="B0B3CQBRB4"/>
    <s v="OnePlus Nord 2T 5G"/>
    <x v="1"/>
    <s v="Mobiles&amp;Accessories"/>
    <s v="Smartphones&amp;BasicMobiles"/>
    <s v="AEREO7C5GLYYYV6YXK7X4UCCQTJQ"/>
    <s v="Amazon user"/>
    <n v="28999"/>
    <s v="&gt;₹500"/>
    <n v="28999"/>
    <n v="505017585"/>
    <n v="0"/>
    <s v="0-10%"/>
    <n v="0"/>
    <s v="No"/>
    <x v="3"/>
    <x v="252"/>
    <n v="21.715"/>
    <s v="R128LZ0DN2NZBZ"/>
  </r>
  <r>
    <s v="B09ZPL5VYM"/>
    <s v="OnePlus Nord 2T 5G"/>
    <x v="1"/>
    <s v="Mobiles&amp;Accessories"/>
    <s v="Smartphones&amp;BasicMobiles"/>
    <s v="AEREO7C5GLYYYV6YXK7X4UCCQTJQ"/>
    <s v="Amazon user"/>
    <n v="33999"/>
    <s v="&gt;₹500"/>
    <n v="33999"/>
    <n v="592092585"/>
    <n v="0"/>
    <s v="0-10%"/>
    <n v="0"/>
    <s v="No"/>
    <x v="3"/>
    <x v="252"/>
    <n v="21.715"/>
    <s v="R128LZ0DN2NZBZ"/>
  </r>
  <r>
    <s v="B08Y5QJTVK"/>
    <s v="Portronics My buddy plus"/>
    <x v="2"/>
    <s v="Accessories&amp;Peripherals"/>
    <s v="LaptopAccessories"/>
    <s v="AH4RET52ZMGRWFVZDYIC3ANTDNZA"/>
    <s v="Selvam_saravanan_reebok"/>
    <n v="1889"/>
    <s v="&gt;₹500"/>
    <n v="2699"/>
    <n v="46946406"/>
    <n v="0.3"/>
    <s v="21-30%"/>
    <n v="30.011115227862174"/>
    <s v="No"/>
    <x v="3"/>
    <x v="253"/>
    <n v="21.693999999999999"/>
    <s v="R3MDF3ZNTMFS3M"/>
  </r>
  <r>
    <s v="B09J2MM5C6"/>
    <s v="boAt Wave Call Smart"/>
    <x v="1"/>
    <s v="WearableTechnology"/>
    <s v="SmartWatches"/>
    <s v="AHPYDFW6Y3FIQGD2RJPBFF5QNVRQ"/>
    <s v="Mathan kumar"/>
    <n v="1999"/>
    <s v="&gt;₹500"/>
    <n v="7990"/>
    <n v="142485670"/>
    <n v="0.75"/>
    <s v="71-80%"/>
    <n v="74.981226533166449"/>
    <s v="Yes"/>
    <x v="5"/>
    <x v="254"/>
    <n v="21.632999999999999"/>
    <s v="R3EKLFGQGV02SG"/>
  </r>
  <r>
    <s v="B07N42JB4S"/>
    <s v="boAt Wave Call Smart"/>
    <x v="1"/>
    <s v="WearableTechnology"/>
    <s v="SmartWatches"/>
    <s v="AHPYDFW6Y3FIQGD2RJPBFF5QNVRQ"/>
    <s v="Mathan kumar"/>
    <n v="1799"/>
    <s v="&gt;₹500"/>
    <n v="7990"/>
    <n v="142485670"/>
    <n v="0.77"/>
    <s v="71-80%"/>
    <n v="77.484355444305379"/>
    <s v="Yes"/>
    <x v="5"/>
    <x v="254"/>
    <n v="21.632999999999999"/>
    <s v="R3EKLFGQGV02SG"/>
  </r>
  <r>
    <s v="B0B5B6PQCT"/>
    <s v="boAt Wave Call Smart"/>
    <x v="1"/>
    <s v="WearableTechnology"/>
    <s v="SmartWatches"/>
    <s v="AHPYDFW6Y3FIQGD2RJPBFF5QNVRQ"/>
    <s v="Mathan kumar"/>
    <n v="1999"/>
    <s v="&gt;₹500"/>
    <n v="7990"/>
    <n v="142469690"/>
    <n v="0.75"/>
    <s v="71-80%"/>
    <n v="74.981226533166449"/>
    <s v="Yes"/>
    <x v="5"/>
    <x v="255"/>
    <n v="21.631"/>
    <s v="R3EKLFGQGV02SG"/>
  </r>
  <r>
    <s v="B094YFFSMY"/>
    <s v="boAt Wave Call Smart"/>
    <x v="1"/>
    <s v="WearableTechnology"/>
    <s v="SmartWatches"/>
    <s v="AHPYDFW6Y3FIQGD2RJPBFF5QNVRQ"/>
    <s v="Mathan kumar"/>
    <n v="1999"/>
    <s v="&gt;₹500"/>
    <n v="7990"/>
    <n v="142469690"/>
    <n v="0.75"/>
    <s v="71-80%"/>
    <n v="74.981226533166449"/>
    <s v="Yes"/>
    <x v="5"/>
    <x v="255"/>
    <n v="21.631"/>
    <s v="R3EKLFGQGV02SG"/>
  </r>
  <r>
    <s v="B0116MIKKC"/>
    <s v="boAt Wave Call Smart"/>
    <x v="1"/>
    <s v="WearableTechnology"/>
    <s v="SmartWatches"/>
    <s v="AHPYDFW6Y3FIQGD2RJPBFF5QNVRQ"/>
    <s v="Mathan kumar"/>
    <n v="1999"/>
    <s v="&gt;₹500"/>
    <n v="7990"/>
    <n v="142469690"/>
    <n v="0.75"/>
    <s v="71-80%"/>
    <n v="74.981226533166449"/>
    <s v="Yes"/>
    <x v="5"/>
    <x v="255"/>
    <n v="21.631"/>
    <s v="R3EKLFGQGV02SG"/>
  </r>
  <r>
    <s v="B07Z1Z77ZZ"/>
    <s v="Logitech MK270r USB Wireless"/>
    <x v="2"/>
    <s v="Accessories&amp;Peripherals"/>
    <s v="Keyboards,Mice&amp;InputDevices"/>
    <s v="AF6FWJDVYLDXCQ3XUAMYDIMTDE3Q"/>
    <s v="karan"/>
    <n v="1345"/>
    <s v="&gt;₹500"/>
    <n v="2295"/>
    <n v="39962835"/>
    <n v="0.41"/>
    <s v="41-50%"/>
    <n v="41.394335511982575"/>
    <s v="No"/>
    <x v="6"/>
    <x v="256"/>
    <n v="21.613"/>
    <s v="RUGMBPEU1O5TW"/>
  </r>
  <r>
    <s v="B0B12K5BPM"/>
    <s v="Fire-Boltt Visionary 1.78&quot; AMOLED"/>
    <x v="1"/>
    <s v="WearableTechnology"/>
    <s v="SmartWatches"/>
    <s v="AHQIYGWISGS2IQAQ3OM4IZHKIV4Q"/>
    <s v="shreyas"/>
    <n v="3999"/>
    <s v="&gt;₹500"/>
    <n v="16999"/>
    <n v="291736838"/>
    <n v="0.76"/>
    <s v="71-80%"/>
    <n v="76.475086769809991"/>
    <s v="Yes"/>
    <x v="3"/>
    <x v="257"/>
    <n v="21.462"/>
    <s v="R2FY1Z66KZXJWD"/>
  </r>
  <r>
    <s v="B00ZYLMQH0"/>
    <s v="Fire-Boltt Visionary 1.78&quot; AMOLED"/>
    <x v="1"/>
    <s v="WearableTechnology"/>
    <s v="SmartWatches"/>
    <s v="AHQIYGWISGS2IQAQ3OM4IZHKIV4Q"/>
    <s v="shreyas"/>
    <n v="3999"/>
    <s v="&gt;₹500"/>
    <n v="17999"/>
    <n v="308880839"/>
    <n v="0.78"/>
    <s v="71-80%"/>
    <n v="77.782099005500299"/>
    <s v="Yes"/>
    <x v="3"/>
    <x v="258"/>
    <n v="21.461000000000002"/>
    <s v="R2FY1Z66KZXJWD"/>
  </r>
  <r>
    <s v="B09ZQK9X8G"/>
    <s v="Fire-Boltt Visionary 1.78&quot; AMOLED"/>
    <x v="1"/>
    <s v="WearableTechnology"/>
    <s v="SmartWatches"/>
    <s v="AHQIYGWISGS2IQAQ3OM4IZHKIV4Q"/>
    <s v="shreyas"/>
    <n v="3999"/>
    <s v="&gt;₹500"/>
    <n v="16999"/>
    <n v="291685841"/>
    <n v="0.76"/>
    <s v="71-80%"/>
    <n v="76.475086769809991"/>
    <s v="Yes"/>
    <x v="3"/>
    <x v="259"/>
    <n v="21.459"/>
    <s v="R2FY1Z66KZXJWD"/>
  </r>
  <r>
    <s v="B0B56YRBNT"/>
    <s v="KINGONE Upgraded Stylus Pen,"/>
    <x v="1"/>
    <s v="Mobiles&amp;Accessories"/>
    <s v="MobileAccessories"/>
    <s v="AHJHHQWQ25VCIQHG5XMZN5MRZFYA"/>
    <s v="sai k."/>
    <n v="2099"/>
    <s v="&gt;₹500"/>
    <n v="5999"/>
    <n v="102756871"/>
    <n v="0.65"/>
    <s v="61-70%"/>
    <n v="65.010835139189865"/>
    <s v="Yes"/>
    <x v="3"/>
    <x v="260"/>
    <n v="21.429000000000002"/>
    <s v="R1DVF8WQYO780"/>
  </r>
  <r>
    <s v="B08GYG6T12"/>
    <s v="KINGONE Upgraded Stylus Pen,"/>
    <x v="1"/>
    <s v="Mobiles&amp;Accessories"/>
    <s v="MobileAccessories"/>
    <s v="AHJHHQWQ25VCIQHG5XMZN5MRZFYA"/>
    <s v="sai k."/>
    <n v="2099"/>
    <s v="&gt;₹500"/>
    <n v="5999"/>
    <n v="102756871"/>
    <n v="0.65"/>
    <s v="61-70%"/>
    <n v="65.010835139189865"/>
    <s v="Yes"/>
    <x v="3"/>
    <x v="260"/>
    <n v="21.429000000000002"/>
    <s v="R1DVF8WQYO780"/>
  </r>
  <r>
    <s v="B0977CGNJJ"/>
    <s v="Morphy Richards Daisy 1000W"/>
    <x v="0"/>
    <s v="Kitchen&amp;HomeAppliances"/>
    <s v="Vacuum,Cleaning&amp;Ironing"/>
    <s v="AFRHROLDDYV3Z75BI2LCW6O6OPTQ"/>
    <s v="AJIT PAL SINGH"/>
    <n v="559"/>
    <s v="&gt;₹500"/>
    <n v="1010"/>
    <n v="17498250"/>
    <n v="0.45"/>
    <s v="41-50%"/>
    <n v="44.653465346534652"/>
    <s v="No"/>
    <x v="2"/>
    <x v="261"/>
    <n v="21.424999999999997"/>
    <s v="RNEAQQCZW4BQR"/>
  </r>
  <r>
    <s v="B094G9L9LT"/>
    <s v="Havells Immersion HB15 1500"/>
    <x v="0"/>
    <s v="Heating,Cooling&amp;AirQuality"/>
    <s v="WaterHeaters&amp;Geysers"/>
    <s v="AGEBUO6CQ3XQHSSH3PUT2M3VRIIA"/>
    <s v="Ashwin Showi"/>
    <n v="719"/>
    <s v="&gt;₹500"/>
    <n v="1295"/>
    <n v="22297310"/>
    <n v="0.44"/>
    <s v="41-50%"/>
    <n v="44.478764478764475"/>
    <s v="No"/>
    <x v="6"/>
    <x v="262"/>
    <n v="21.417999999999999"/>
    <s v="R1HLV52BSW2J74"/>
  </r>
  <r>
    <s v="B0989W6J2F"/>
    <s v="Pigeon by Stovekraft Quartz"/>
    <x v="0"/>
    <s v="Kitchen&amp;HomeAppliances"/>
    <s v="SmallKitchenAppliances"/>
    <s v="AEKVPYNV2YHIUCUH64CJDRAYRHTQ"/>
    <s v="Manish Kumar singh"/>
    <n v="899"/>
    <s v="&gt;₹500"/>
    <n v="1249"/>
    <n v="21762576"/>
    <n v="0.28000000000000003"/>
    <s v="21-30%"/>
    <n v="28.022417934347477"/>
    <s v="No"/>
    <x v="7"/>
    <x v="263"/>
    <n v="21.323999999999998"/>
    <s v="R2YO9JLN30A1KG"/>
  </r>
  <r>
    <s v="B00J4YG0PC"/>
    <s v="Zebronics Wired Keyboard and"/>
    <x v="2"/>
    <s v="Accessories&amp;Peripherals"/>
    <s v="Keyboards,Mice&amp;InputDevices"/>
    <s v="AE35OI7LDTOKU32IFQ3GQX5AOKFQ"/>
    <s v="SALMAN S"/>
    <n v="448"/>
    <s v="₹200-₹500"/>
    <n v="699"/>
    <n v="12126252"/>
    <n v="0.36"/>
    <s v="31-40%"/>
    <n v="35.908440629470675"/>
    <s v="No"/>
    <x v="7"/>
    <x v="264"/>
    <n v="21.247999999999998"/>
    <s v="R1JXCQXDJH1CEV"/>
  </r>
  <r>
    <s v="B01MQZ7J8K"/>
    <s v="ESR Screen Protector Compatible"/>
    <x v="2"/>
    <s v="Accessories&amp;Peripherals"/>
    <s v="TabletAccessories"/>
    <s v="AG5AXAJDBTPTEASP2CGYURERHSQQ"/>
    <s v="Awesh"/>
    <n v="1234"/>
    <s v="&gt;₹500"/>
    <n v="1599"/>
    <n v="26671320"/>
    <n v="0.23"/>
    <s v="21-30%"/>
    <n v="22.826766729205751"/>
    <s v="No"/>
    <x v="4"/>
    <x v="265"/>
    <n v="21.18"/>
    <s v="R3SZOTNLJ4B1LL"/>
  </r>
  <r>
    <s v="B08CF3B7N1"/>
    <s v="Portronics Konnect L 1.2M"/>
    <x v="2"/>
    <s v="Accessories&amp;Peripherals"/>
    <s v="Cables&amp;Accessories"/>
    <s v="AE3Q6KSUK5P75D5HFYHCRAOLODSA"/>
    <s v="Swasat Borah"/>
    <n v="154"/>
    <s v="₹200"/>
    <n v="399"/>
    <n v="6745095"/>
    <n v="0.61"/>
    <s v="61-70%"/>
    <n v="61.403508771929829"/>
    <s v="Yes"/>
    <x v="6"/>
    <x v="266"/>
    <n v="21.105"/>
    <s v="R1BP4L2HH9TFUP"/>
  </r>
  <r>
    <s v="B08VS3YLRK"/>
    <s v="Portronics Konnect L 1.2M"/>
    <x v="2"/>
    <s v="Accessories&amp;Peripherals"/>
    <s v="Cables&amp;Accessories"/>
    <s v="AE3Q6KSUK5P75D5HFYHCRAOLODSA"/>
    <s v="Swasat Borah"/>
    <n v="154"/>
    <s v="₹200"/>
    <n v="399"/>
    <n v="6745095"/>
    <n v="0.61"/>
    <s v="61-70%"/>
    <n v="61.403508771929829"/>
    <s v="Yes"/>
    <x v="6"/>
    <x v="266"/>
    <n v="21.105"/>
    <s v="R1BP4L2HH9TFUP"/>
  </r>
  <r>
    <s v="B09PL79D2X"/>
    <s v="Portronics Konnect L 1.2M"/>
    <x v="2"/>
    <s v="Accessories&amp;Peripherals"/>
    <s v="Cables&amp;Accessories"/>
    <s v="AE3Q6KSUK5P75D5HFYHCRAOLODSA"/>
    <s v="Swasat Borah"/>
    <n v="154"/>
    <s v="₹200"/>
    <n v="399"/>
    <n v="6745095"/>
    <n v="0.61"/>
    <s v="61-70%"/>
    <n v="61.403508771929829"/>
    <s v="Yes"/>
    <x v="6"/>
    <x v="266"/>
    <n v="21.105"/>
    <s v="R1BP4L2HH9TFUP"/>
  </r>
  <r>
    <s v="B09YDFKJF8"/>
    <s v="Portronics MODESK POR-122 Universal"/>
    <x v="1"/>
    <s v="Mobiles&amp;Accessories"/>
    <s v="MobileAccessories"/>
    <s v="AE55KTFVNXYFD5FPYWP2OUPEYNPQ"/>
    <s v="Prajwala"/>
    <n v="134"/>
    <s v="₹200"/>
    <n v="699"/>
    <n v="11662815"/>
    <n v="0.81"/>
    <s v="81-90%"/>
    <n v="80.829756795422043"/>
    <s v="Yes"/>
    <x v="2"/>
    <x v="267"/>
    <n v="20.784999999999997"/>
    <s v="R23YK9FCYDZ8D5"/>
  </r>
  <r>
    <s v="B0BPBXNQQT"/>
    <s v="Logitech K380 Wireless Multi-Device"/>
    <x v="2"/>
    <s v="Accessories&amp;Peripherals"/>
    <s v="Keyboards,Mice&amp;InputDevices"/>
    <s v="AE7D3RJLZB7FRIEHCAY6O2ATRJDQ"/>
    <s v="Balasanjay"/>
    <n v="2640"/>
    <s v="&gt;₹500"/>
    <n v="3195"/>
    <n v="51586470"/>
    <n v="0.17"/>
    <s v="11-20%"/>
    <n v="17.370892018779344"/>
    <s v="No"/>
    <x v="4"/>
    <x v="268"/>
    <n v="20.646000000000001"/>
    <s v="R26QIZZV7XHNIM"/>
  </r>
  <r>
    <s v="B09F6S8BT6"/>
    <s v="Samsung 80 cm (32"/>
    <x v="1"/>
    <s v="HomeTheater,TV&amp;Video"/>
    <s v="Televisions"/>
    <s v="AHEVO4Q5NM4YXMG2HDDXC5XMBGRQ"/>
    <s v="MARIYA DASS"/>
    <n v="13490"/>
    <s v="&gt;₹500"/>
    <n v="22900"/>
    <n v="373247100"/>
    <n v="0.41"/>
    <s v="41-50%"/>
    <n v="41.091703056768559"/>
    <s v="No"/>
    <x v="3"/>
    <x v="269"/>
    <n v="20.599"/>
    <s v="R1SN0D4DFBKAZI"/>
  </r>
  <r>
    <s v="B08PV1X771"/>
    <s v="Samsung 80 cm (32"/>
    <x v="1"/>
    <s v="HomeTheater,TV&amp;Video"/>
    <s v="Televisions"/>
    <s v="AHEVO4Q5NM4YXMG2HDDXC5XMBGRQ"/>
    <s v="MARIYA DASS"/>
    <n v="15490"/>
    <s v="&gt;₹500"/>
    <n v="20900"/>
    <n v="340649100"/>
    <n v="0.26"/>
    <s v="21-30%"/>
    <n v="25.885167464114833"/>
    <s v="No"/>
    <x v="3"/>
    <x v="269"/>
    <n v="20.599"/>
    <s v="R1SN0D4DFBKAZI"/>
  </r>
  <r>
    <s v="B09RF2QXGX"/>
    <s v="Samsung 80 cm (32"/>
    <x v="1"/>
    <s v="HomeTheater,TV&amp;Video"/>
    <s v="Televisions"/>
    <s v="AHEVO4Q5NM4YXMG2HDDXC5XMBGRQ"/>
    <s v="MARIYA DASS"/>
    <n v="13490"/>
    <s v="&gt;₹500"/>
    <n v="22900"/>
    <n v="373247100"/>
    <n v="0.41"/>
    <s v="41-50%"/>
    <n v="41.091703056768559"/>
    <s v="No"/>
    <x v="3"/>
    <x v="269"/>
    <n v="20.599"/>
    <s v="R1SN0D4DFBKAZI"/>
  </r>
  <r>
    <s v="B08MVSGXMY"/>
    <s v="TP-Link TL-WA855RE 300 Mbps"/>
    <x v="2"/>
    <s v="NetworkingDevices"/>
    <s v="Repeaters&amp;Extenders"/>
    <s v="AFPBB55ERBMYZ772BNASND7FMW5A"/>
    <s v="Vicky M."/>
    <n v="1599"/>
    <s v="&gt;₹500"/>
    <n v="3599"/>
    <n v="58239018"/>
    <n v="0.56000000000000005"/>
    <s v="51-60%"/>
    <n v="55.57099194220617"/>
    <s v="Yes"/>
    <x v="6"/>
    <x v="270"/>
    <n v="20.381999999999998"/>
    <s v="R1UJCPI3A1IO62"/>
  </r>
  <r>
    <s v="B0BD3T6Z1D"/>
    <s v="Tukzer Capacitive Stylus Pen"/>
    <x v="1"/>
    <s v="Mobiles&amp;Accessories"/>
    <s v="MobileAccessories"/>
    <s v="AG2WVO7W7ODQCKIFZ4EEIQSC5Y7A"/>
    <s v="Maheswaran"/>
    <n v="349"/>
    <s v="₹200-₹500"/>
    <n v="999"/>
    <n v="16540443"/>
    <n v="0.65"/>
    <s v="61-70%"/>
    <n v="65.06506506506507"/>
    <s v="Yes"/>
    <x v="5"/>
    <x v="271"/>
    <n v="20.356999999999999"/>
    <s v="R2FRXL54AFATWQ"/>
  </r>
  <r>
    <s v="B07WFPMGQQ"/>
    <s v="Tukzer Capacitive Stylus Pen"/>
    <x v="1"/>
    <s v="Mobiles&amp;Accessories"/>
    <s v="MobileAccessories"/>
    <s v="AG2WVO7W7ODQCKIFZ4EEIQSC5Y7A"/>
    <s v="Maheswaran"/>
    <n v="349"/>
    <s v="₹200-₹500"/>
    <n v="999"/>
    <n v="16540443"/>
    <n v="0.65"/>
    <s v="61-70%"/>
    <n v="65.06506506506507"/>
    <s v="Yes"/>
    <x v="5"/>
    <x v="271"/>
    <n v="20.356999999999999"/>
    <s v="R2FRXL54AFATWQ"/>
  </r>
  <r>
    <s v="B07L3NDN24"/>
    <s v="Tukzer Capacitive Stylus Pen"/>
    <x v="1"/>
    <s v="Mobiles&amp;Accessories"/>
    <s v="MobileAccessories"/>
    <s v="AG2WVO7W7ODQCKIFZ4EEIQSC5Y7A"/>
    <s v="Maheswaran"/>
    <n v="349"/>
    <s v="₹200-₹500"/>
    <n v="999"/>
    <n v="16540443"/>
    <n v="0.65"/>
    <s v="61-70%"/>
    <n v="65.06506506506507"/>
    <s v="Yes"/>
    <x v="5"/>
    <x v="271"/>
    <n v="20.356999999999999"/>
    <s v="R2FRXL54AFATWQ"/>
  </r>
  <r>
    <s v="B08MC57J31"/>
    <s v="MI 10000mAh Lithium Ion,"/>
    <x v="1"/>
    <s v="Mobiles&amp;Accessories"/>
    <s v="MobileAccessories"/>
    <s v="AHHN6OTOZ24Z3BWFJHUPDGRMSVCA"/>
    <s v="Laiju"/>
    <n v="1499"/>
    <s v="&gt;₹500"/>
    <n v="2499"/>
    <n v="39909030"/>
    <n v="0.4"/>
    <s v="31-40%"/>
    <n v="40.016006402561018"/>
    <s v="No"/>
    <x v="3"/>
    <x v="272"/>
    <n v="20.27"/>
    <s v="R31KHU73E9BSU4"/>
  </r>
  <r>
    <s v="B08KDBLMQP"/>
    <s v="Faber-Castell Connector Pen Set"/>
    <x v="4"/>
    <s v="Arts&amp;Crafts"/>
    <s v="Drawing&amp;PaintingSupplies"/>
    <s v="AE5D3EMPETKIA4VU4SZU5UIHXKQA"/>
    <s v="sonali ghosh"/>
    <n v="150"/>
    <s v="₹200"/>
    <n v="150"/>
    <n v="2380050"/>
    <n v="0"/>
    <s v="0-10%"/>
    <n v="0"/>
    <s v="No"/>
    <x v="3"/>
    <x v="273"/>
    <n v="20.167000000000002"/>
    <s v="R39PYNXMLNEIYW"/>
  </r>
  <r>
    <s v="B00N1U7JXM"/>
    <s v="Redgear A-15 Wired Gaming"/>
    <x v="2"/>
    <s v="Accessories&amp;Peripherals"/>
    <s v="PCGamingPeripherals"/>
    <s v="AFXRH6SHIJIG475VOAVT4QPDJHIQ"/>
    <s v="Shashi p."/>
    <n v="599"/>
    <s v="&gt;₹500"/>
    <n v="799"/>
    <n v="12616210"/>
    <n v="0.25"/>
    <s v="21-30%"/>
    <n v="25.031289111389238"/>
    <s v="No"/>
    <x v="3"/>
    <x v="274"/>
    <n v="20.09"/>
    <s v="RU005HHB0U3FV"/>
  </r>
  <r>
    <s v="B07DXRGWDJ"/>
    <s v="USHA Armor AR1100WB 1100"/>
    <x v="0"/>
    <s v="Kitchen&amp;HomeAppliances"/>
    <s v="Vacuum,Cleaning&amp;Ironing"/>
    <s v="AGHGGSIQM4RM22XLL7RSBII7HZIA"/>
    <s v="Akshay"/>
    <n v="599"/>
    <s v="&gt;₹500"/>
    <n v="990"/>
    <n v="16004340"/>
    <n v="0.39"/>
    <s v="31-40%"/>
    <n v="39.494949494949495"/>
    <s v="No"/>
    <x v="7"/>
    <x v="275"/>
    <n v="20.065999999999999"/>
    <s v="R3DHTSOB1MY0F8"/>
  </r>
  <r>
    <s v="B09MB3DKG1"/>
    <s v="Sure From Aquaguard Delight"/>
    <x v="0"/>
    <s v="Kitchen&amp;HomeAppliances"/>
    <s v="WaterPurifiers&amp;Accessories"/>
    <s v="AE5TYL3HV3PPD3BRG5C5HJO6Z2SA"/>
    <s v="Rohit khuswaha"/>
    <n v="9199"/>
    <s v="&gt;₹500"/>
    <n v="18000"/>
    <n v="288360000"/>
    <n v="0.49"/>
    <s v="41-50%"/>
    <n v="48.894444444444446"/>
    <s v="No"/>
    <x v="0"/>
    <x v="276"/>
    <n v="20.02"/>
    <s v="R1FX2ZCKMJB7HV"/>
  </r>
  <r>
    <s v="B07RX42D3D"/>
    <s v="Philips GC181 Heavy Weight"/>
    <x v="0"/>
    <s v="Kitchen&amp;HomeAppliances"/>
    <s v="Vacuum,Cleaning&amp;Ironing"/>
    <s v="AETWBQWWSOPB4VOZOE6DGW5XCJWA"/>
    <s v="khizer"/>
    <n v="1321"/>
    <s v="&gt;₹500"/>
    <n v="1545"/>
    <n v="23874885"/>
    <n v="0.14000000000000001"/>
    <s v="11-20%"/>
    <n v="14.498381877022654"/>
    <s v="No"/>
    <x v="3"/>
    <x v="277"/>
    <n v="19.753"/>
    <s v="R3RTCJ45K1TVI5"/>
  </r>
  <r>
    <s v="B09NC2TY11"/>
    <s v="APC Back-UPS BX600C-IN 600VA"/>
    <x v="2"/>
    <s v="Accessories&amp;Peripherals"/>
    <s v="UninterruptedPowerSupplies"/>
    <s v="AGZRJIMJCQUUHZG34JSIL5PSXGTA"/>
    <s v="Shashank Reddy"/>
    <n v="3299"/>
    <s v="&gt;₹500"/>
    <n v="4100"/>
    <n v="64710300"/>
    <n v="0.2"/>
    <s v="11-20%"/>
    <n v="19.536585365853661"/>
    <s v="No"/>
    <x v="7"/>
    <x v="278"/>
    <n v="19.683"/>
    <s v="R2IKZK0CHQ08WM"/>
  </r>
  <r>
    <s v="B09MT94QLL"/>
    <s v="Simxen Egg Boiler Electric"/>
    <x v="0"/>
    <s v="Kitchen&amp;HomeAppliances"/>
    <s v="SmallKitchenAppliances"/>
    <s v="AF2OOHAIFJV65X44LFLRPUNYNXJA"/>
    <s v="Ashitosh"/>
    <n v="349"/>
    <s v="₹200-₹500"/>
    <n v="999"/>
    <n v="15630354"/>
    <n v="0.65"/>
    <s v="61-70%"/>
    <n v="65.06506506506507"/>
    <s v="Yes"/>
    <x v="0"/>
    <x v="279"/>
    <n v="19.646000000000001"/>
    <s v="R1VMENOQG4X4G8"/>
  </r>
  <r>
    <s v="B0B4SJKRDF"/>
    <s v="HealthSense Chef-Mate KS 33"/>
    <x v="0"/>
    <s v="Kitchen&amp;HomeAppliances"/>
    <s v="SmallKitchenAppliances"/>
    <s v="AE5LEWHQDGISBMSHQ3QRHVAO5ROQ"/>
    <s v="Minnaz Rehman"/>
    <n v="1099"/>
    <s v="&gt;₹500"/>
    <n v="1899"/>
    <n v="29009124"/>
    <n v="0.42"/>
    <s v="41-50%"/>
    <n v="42.127435492364398"/>
    <s v="No"/>
    <x v="3"/>
    <x v="280"/>
    <n v="19.576000000000001"/>
    <s v="R3W4R95XAZYMHH"/>
  </r>
  <r>
    <s v="B08HD7JQHX"/>
    <s v="Digitek DTR 550 LW"/>
    <x v="1"/>
    <s v="Cameras&amp;Photography"/>
    <s v="Accessories"/>
    <s v="AEACCLBAYRCRJLUMTQVS5JSOYYVA"/>
    <s v="Joy Ghosh"/>
    <n v="1549"/>
    <s v="&gt;₹500"/>
    <n v="2495"/>
    <n v="37766815"/>
    <n v="0.38"/>
    <s v="31-40%"/>
    <n v="37.915831663326657"/>
    <s v="No"/>
    <x v="1"/>
    <x v="281"/>
    <n v="19.536999999999999"/>
    <s v="R2QDKL6M3BGGR8"/>
  </r>
  <r>
    <s v="B00TI8E7BI"/>
    <s v="Inalsa Hand Blender| Hand"/>
    <x v="0"/>
    <s v="Kitchen&amp;HomeAppliances"/>
    <s v="SmallKitchenAppliances"/>
    <s v="AFA27PWZ7R6SHPUK6YI3LUPVQAXA"/>
    <s v="V P."/>
    <n v="979"/>
    <s v="&gt;₹500"/>
    <n v="1395"/>
    <n v="21276540"/>
    <n v="0.3"/>
    <s v="21-30%"/>
    <n v="29.820788530465954"/>
    <s v="No"/>
    <x v="6"/>
    <x v="282"/>
    <n v="19.452000000000002"/>
    <s v="RKYJMDLBEO56M"/>
  </r>
  <r>
    <s v="B07WKB69RS"/>
    <s v="Prestige PKGSS 1.7L 1500W"/>
    <x v="0"/>
    <s v="Kitchen&amp;HomeAppliances"/>
    <s v="SmallKitchenAppliances"/>
    <s v="AGQPAKYDQNK56M5SRVNDN4XOEDKQ"/>
    <s v="PD"/>
    <n v="1043"/>
    <s v="&gt;₹500"/>
    <n v="1345"/>
    <n v="20971240"/>
    <n v="0.22"/>
    <s v="21-30%"/>
    <n v="22.45353159851301"/>
    <s v="No"/>
    <x v="5"/>
    <x v="283"/>
    <n v="19.391999999999999"/>
    <s v="R2OV4KZZ6XRELD"/>
  </r>
  <r>
    <s v="B08YRMBK9R"/>
    <s v="Crompton Hill Briz Deco"/>
    <x v="0"/>
    <s v="Heating,Cooling&amp;AirQuality"/>
    <s v="Fans"/>
    <s v="AEKMKQMXK2FBIL6MRKHIPN56QJAQ"/>
    <s v="Pujeshwar Sharma"/>
    <n v="1804"/>
    <s v="&gt;₹500"/>
    <n v="2380"/>
    <n v="36609160"/>
    <n v="0.24"/>
    <s v="21-30%"/>
    <n v="24.201680672268907"/>
    <s v="No"/>
    <x v="0"/>
    <x v="284"/>
    <n v="19.381999999999998"/>
    <s v="R4F2HUXYO2V7U"/>
  </r>
  <r>
    <s v="B08D9NDZ1Y"/>
    <s v="Gizga Essentials Earphone Carrying"/>
    <x v="1"/>
    <s v="Headphones,Earbuds&amp;Accessories"/>
    <s v="Cases"/>
    <s v="AGYALNUKBTA6RNY7Z2SC3VH2JT2Q"/>
    <s v="charls abraham"/>
    <n v="119"/>
    <s v="₹200"/>
    <n v="499"/>
    <n v="7500968"/>
    <n v="0.76"/>
    <s v="71-80%"/>
    <n v="76.152304609218433"/>
    <s v="Yes"/>
    <x v="3"/>
    <x v="285"/>
    <n v="19.332000000000001"/>
    <s v="R2MDGELCMDX7QG"/>
  </r>
  <r>
    <s v="B09QS8V5N8"/>
    <s v="boAt Micro USB 55"/>
    <x v="2"/>
    <s v="Accessories&amp;Peripherals"/>
    <s v="Cables&amp;Accessories"/>
    <s v="AG7C6DAADCTRQJG2BRS3RIKDT52Q"/>
    <s v="Amazon Customer"/>
    <n v="176.63"/>
    <s v="₹200"/>
    <n v="499"/>
    <n v="7579311"/>
    <n v="0.65"/>
    <s v="61-70%"/>
    <n v="64.603206412825656"/>
    <s v="Yes"/>
    <x v="2"/>
    <x v="286"/>
    <n v="19.289000000000001"/>
    <s v="R8E73K2KWJRDS"/>
  </r>
  <r>
    <s v="B09P18XVW6"/>
    <s v="boAt Micro USB 55"/>
    <x v="2"/>
    <s v="Accessories&amp;Peripherals"/>
    <s v="Cables&amp;Accessories"/>
    <s v="AG7C6DAADCTRQJG2BRS3RIKDT52Q"/>
    <s v="Amazon Customer"/>
    <n v="176.63"/>
    <s v="₹200"/>
    <n v="499"/>
    <n v="7579311"/>
    <n v="0.65"/>
    <s v="61-70%"/>
    <n v="64.603206412825656"/>
    <s v="Yes"/>
    <x v="2"/>
    <x v="286"/>
    <n v="19.289000000000001"/>
    <s v="R8E73K2KWJRDS"/>
  </r>
  <r>
    <s v="B08WRWPM22"/>
    <s v="boAt Micro USB 55"/>
    <x v="2"/>
    <s v="Accessories&amp;Peripherals"/>
    <s v="Cables&amp;Accessories"/>
    <s v="AG7C6DAADCTRQJG2BRS3RIKDT52Q"/>
    <s v="Amazon Customer"/>
    <n v="176.63"/>
    <s v="₹200"/>
    <n v="499"/>
    <n v="7578812"/>
    <n v="0.65"/>
    <s v="61-70%"/>
    <n v="64.603206412825656"/>
    <s v="Yes"/>
    <x v="2"/>
    <x v="287"/>
    <n v="19.288"/>
    <s v="R8E73K2KWJRDS"/>
  </r>
  <r>
    <s v="B08235JZFB"/>
    <s v="Crompton InstaBliss 3-L Instant"/>
    <x v="0"/>
    <s v="Heating,Cooling&amp;AirQuality"/>
    <s v="WaterHeaters&amp;Geysers"/>
    <s v="AENPIPI2T7E6R4HKOBKZAQFCJZUQ"/>
    <s v="Calorie HNT Pvt Ltd"/>
    <n v="2599"/>
    <s v="&gt;₹500"/>
    <n v="4400"/>
    <n v="65766800"/>
    <n v="0.41"/>
    <s v="41-50%"/>
    <n v="40.93181818181818"/>
    <s v="No"/>
    <x v="2"/>
    <x v="288"/>
    <n v="19.046999999999997"/>
    <s v="R2EMWU4SGRHF3S"/>
  </r>
  <r>
    <s v="B09KRHXTLN"/>
    <s v="Prestige PIC 16.0+ 1900W"/>
    <x v="0"/>
    <s v="Kitchen&amp;HomeAppliances"/>
    <s v="SmallKitchenAppliances"/>
    <s v="AHT4OY427LBXPJRGFTQ7TYZXYHWQ"/>
    <s v="Rabi Dash"/>
    <n v="2698"/>
    <s v="&gt;₹500"/>
    <n v="3945"/>
    <n v="59309130"/>
    <n v="0.32"/>
    <s v="31-40%"/>
    <n v="31.609632446134345"/>
    <s v="No"/>
    <x v="0"/>
    <x v="289"/>
    <n v="19.033999999999999"/>
    <s v="RM6F2CS52ASGD"/>
  </r>
  <r>
    <s v="B01LONQBDG"/>
    <s v="AmazonBasics USB Type-C to"/>
    <x v="2"/>
    <s v="Accessories&amp;Peripherals"/>
    <s v="Cables&amp;Accessories"/>
    <s v="AH42ECAG6LPCU22T5BYN5OXQO74A"/>
    <s v="GISHU"/>
    <n v="349"/>
    <s v="₹200-₹500"/>
    <n v="899"/>
    <n v="13391504"/>
    <n v="0.61"/>
    <s v="61-70%"/>
    <n v="61.179087875417125"/>
    <s v="Yes"/>
    <x v="2"/>
    <x v="290"/>
    <n v="18.996000000000002"/>
    <s v="RKU0YNFBI9H6U"/>
  </r>
  <r>
    <s v="B08HQL67D6"/>
    <s v="JBL Commercial CSLM20B Auxiliary"/>
    <x v="2"/>
    <s v="Accessories&amp;Peripherals"/>
    <s v="Audio&amp;VideoAccessories"/>
    <s v="AFROXVCIF6PZXFXLS7DLTPT2CGCQ"/>
    <s v="Saqlain Shaikh"/>
    <n v="949"/>
    <s v="&gt;₹500"/>
    <n v="2000"/>
    <n v="29938000"/>
    <n v="0.53"/>
    <s v="51-60%"/>
    <n v="52.55"/>
    <s v="Yes"/>
    <x v="7"/>
    <x v="291"/>
    <n v="18.869"/>
    <s v="R20M6JOASW88SS"/>
  </r>
  <r>
    <s v="B00LZLQ624"/>
    <s v="Zebronics Zeb-Companion 107 USB"/>
    <x v="2"/>
    <s v="Accessories&amp;Peripherals"/>
    <s v="Keyboards,Mice&amp;InputDevices"/>
    <s v="AEU3E6TTMRR3RHIFOK3IF6XYSDLQ"/>
    <s v="JAYANTH"/>
    <n v="699"/>
    <s v="&gt;₹500"/>
    <n v="999"/>
    <n v="15279705"/>
    <n v="0.3"/>
    <s v="21-30%"/>
    <n v="30.03003003003003"/>
    <s v="No"/>
    <x v="9"/>
    <x v="292"/>
    <n v="18.795000000000002"/>
    <s v="R1ZFP957X6NEUB"/>
  </r>
  <r>
    <s v="B08TDJNM3G"/>
    <s v="Boult Audio ZCharge Bluetooth"/>
    <x v="1"/>
    <s v="Headphones,Earbuds&amp;Accessories"/>
    <s v="Headphones"/>
    <s v="AESKYYTGWJ7VJASMOE6QQUDXSITQ"/>
    <s v="Subha"/>
    <n v="1199"/>
    <s v="&gt;₹500"/>
    <n v="4999"/>
    <n v="74790039"/>
    <n v="0.76"/>
    <s v="71-80%"/>
    <n v="76.015203040608128"/>
    <s v="Yes"/>
    <x v="5"/>
    <x v="293"/>
    <n v="18.760999999999999"/>
    <s v="R274KY6VMEYJ66"/>
  </r>
  <r>
    <s v="B07DFYJRQV"/>
    <s v="GIZGA essentials Universal Silicone"/>
    <x v="2"/>
    <s v="Accessories&amp;Peripherals"/>
    <s v="Keyboards,Mice&amp;InputDevices"/>
    <s v="AETHN2CGVNPVX5Y6SAWO6IO7QOEA"/>
    <s v="Apparao Yarra"/>
    <n v="39"/>
    <s v="₹200"/>
    <n v="299"/>
    <n v="4554667"/>
    <n v="0.87"/>
    <s v="81-90%"/>
    <n v="86.956521739130437"/>
    <s v="Yes"/>
    <x v="9"/>
    <x v="294"/>
    <n v="18.733000000000001"/>
    <s v="R3NB1CQXEVVQIT"/>
  </r>
  <r>
    <s v="B079Y6JZC8"/>
    <s v="3M Scotch Double Sided"/>
    <x v="0"/>
    <s v="CraftMaterials"/>
    <s v="Scrapbooking"/>
    <s v="AGXGYUPGIFDGD6LPTVB2XVE7JWNA"/>
    <s v="Sikandar kunar"/>
    <n v="130"/>
    <s v="₹200"/>
    <n v="165"/>
    <n v="2438370"/>
    <n v="0.21"/>
    <s v="21-30%"/>
    <n v="21.212121212121211"/>
    <s v="No"/>
    <x v="7"/>
    <x v="295"/>
    <n v="18.678000000000001"/>
    <s v="R2U4L5Y1EI2L9P"/>
  </r>
  <r>
    <s v="B076B8G5D8"/>
    <s v="Mobilife Bluetooth Extendable Selfie"/>
    <x v="1"/>
    <s v="Mobiles&amp;Accessories"/>
    <s v="MobileAccessories"/>
    <s v="AHYXJP46LXOTLZ5FXX53OWHFNWXA"/>
    <s v="Amit"/>
    <n v="599"/>
    <s v="&gt;₹500"/>
    <n v="1399"/>
    <n v="20369440"/>
    <n v="0.56999999999999995"/>
    <s v="51-60%"/>
    <n v="57.183702644746248"/>
    <s v="Yes"/>
    <x v="2"/>
    <x v="296"/>
    <n v="18.66"/>
    <s v="R3EUHZXX3UEYSH"/>
  </r>
  <r>
    <s v="B01KCSGBU2"/>
    <s v="Pigeon Kessel Multipurpose Kettle"/>
    <x v="0"/>
    <s v="Kitchen&amp;HomeAppliances"/>
    <s v="SmallKitchenAppliances"/>
    <s v="AE7WYVO3LE7NWMHVORZVUYS55TJQ"/>
    <s v="Malav"/>
    <n v="1499"/>
    <s v="&gt;₹500"/>
    <n v="1775"/>
    <n v="26033925"/>
    <n v="0.16"/>
    <s v="11-20%"/>
    <n v="15.549295774647886"/>
    <s v="No"/>
    <x v="7"/>
    <x v="297"/>
    <n v="18.567"/>
    <s v="R3SMQ18FRX81ZM"/>
  </r>
  <r>
    <s v="B078V8R9BS"/>
    <s v="Redgear Cosmo 7,1 Usb"/>
    <x v="2"/>
    <s v="Accessories&amp;Peripherals"/>
    <s v="PCGamingPeripherals"/>
    <s v="AGJBZ5PXDKBX5LAIWE4RFKQRZOPA"/>
    <s v="Amazon Customer"/>
    <n v="1990"/>
    <s v="&gt;₹500"/>
    <n v="2999"/>
    <n v="42696763"/>
    <n v="0.34"/>
    <s v="31-40%"/>
    <n v="33.644548182727576"/>
    <s v="No"/>
    <x v="3"/>
    <x v="298"/>
    <n v="18.536999999999999"/>
    <s v="RNAHH2L1RS339"/>
  </r>
  <r>
    <s v="B09SPTNG58"/>
    <s v="Crompton Arno Neo 15-L"/>
    <x v="0"/>
    <s v="Heating,Cooling&amp;AirQuality"/>
    <s v="WaterHeaters&amp;Geysers"/>
    <s v="AGNRGEU74CPJRWEMJZHU67GWHETQ"/>
    <s v="JD"/>
    <n v="6199"/>
    <s v="&gt;₹500"/>
    <n v="10400"/>
    <n v="149666400"/>
    <n v="0.4"/>
    <s v="31-40%"/>
    <n v="40.394230769230774"/>
    <s v="No"/>
    <x v="2"/>
    <x v="299"/>
    <n v="18.491"/>
    <s v="RYZ8HY7V1JOX0"/>
  </r>
  <r>
    <s v="B0BM9H2NY9"/>
    <s v="PHILIPS HL1655/00 Hand Blender,"/>
    <x v="0"/>
    <s v="Kitchen&amp;HomeAppliances"/>
    <s v="SmallKitchenAppliances"/>
    <s v="AHMV7CFP5QJKQVZUWZJHE4HZ2ICA"/>
    <s v="Amazon Customer"/>
    <n v="1695"/>
    <s v="&gt;₹500"/>
    <n v="1695"/>
    <n v="24221550"/>
    <n v="0"/>
    <s v="0-10%"/>
    <n v="0"/>
    <s v="No"/>
    <x v="6"/>
    <x v="300"/>
    <n v="18.489999999999998"/>
    <s v="R1D9RWNUO50OL2"/>
  </r>
  <r>
    <s v="B0B3N7LR6K"/>
    <s v="AGARO Blaze USB 3"/>
    <x v="1"/>
    <s v="Mobiles&amp;Accessories"/>
    <s v="MobileAccessories"/>
    <s v="AGDDIKK55GNJNHHGBYXRZNFAJVSQ"/>
    <s v="Himanshu Yogi"/>
    <n v="139"/>
    <s v="₹200"/>
    <n v="495"/>
    <n v="7021575"/>
    <n v="0.72"/>
    <s v="71-80%"/>
    <n v="71.919191919191917"/>
    <s v="Yes"/>
    <x v="3"/>
    <x v="301"/>
    <n v="18.484999999999999"/>
    <s v="R2UZOF31IYEDYC"/>
  </r>
  <r>
    <s v="B07PFJ5VQD"/>
    <s v="Agaro Blaze USBA to"/>
    <x v="2"/>
    <s v="Accessories&amp;Peripherals"/>
    <s v="Cables&amp;Accessories"/>
    <s v="AGDDIKK55GNJNHHGBYXRZNFAJVSQ"/>
    <s v="Himanshu Yogi"/>
    <n v="159"/>
    <s v="₹200"/>
    <n v="595"/>
    <n v="8439480"/>
    <n v="0.73"/>
    <s v="71-80%"/>
    <n v="73.277310924369743"/>
    <s v="Yes"/>
    <x v="3"/>
    <x v="302"/>
    <n v="18.483999999999998"/>
    <s v="R2UZOF31IYEDYC"/>
  </r>
  <r>
    <s v="B08WJ86PV2"/>
    <s v="DIGITEK¬Æ (DRL-14C) Professional (31cm)"/>
    <x v="1"/>
    <s v="Mobiles&amp;Accessories"/>
    <s v="MobileAccessories"/>
    <s v="AEYREUEKXGYJ52TGYDI3BEH44BTQ"/>
    <s v="Mahalingam"/>
    <n v="1699"/>
    <s v="&gt;₹500"/>
    <n v="3495"/>
    <n v="50226645"/>
    <n v="0.51"/>
    <s v="51-60%"/>
    <n v="51.387696709585114"/>
    <s v="Yes"/>
    <x v="2"/>
    <x v="303"/>
    <n v="18.471"/>
    <s v="R2CT4DH25YL8VY"/>
  </r>
  <r>
    <s v="B09T39K9YL"/>
    <s v="WeCool Bluetooth Extendable Selfie"/>
    <x v="1"/>
    <s v="Mobiles&amp;Accessories"/>
    <s v="MobileAccessories"/>
    <s v="AGUFJYDE6UKS5WLQYUXYVT5OTWCQ"/>
    <s v="Tushar"/>
    <n v="539"/>
    <s v="&gt;₹500"/>
    <n v="1599"/>
    <n v="23422152"/>
    <n v="0.66"/>
    <s v="61-70%"/>
    <n v="66.291432145090681"/>
    <s v="Yes"/>
    <x v="5"/>
    <x v="304"/>
    <n v="18.448"/>
    <s v="R2U0MOPP5A6KMF"/>
  </r>
  <r>
    <s v="B07H8W9PB6"/>
    <s v="Noise Buds VS201 V2"/>
    <x v="1"/>
    <s v="Headphones,Earbuds&amp;Accessories"/>
    <s v="Headphones"/>
    <s v="AE5VN6K6A4NJNWVYSEWB62MA3GMA"/>
    <s v="akshay"/>
    <n v="1299"/>
    <s v="&gt;₹500"/>
    <n v="2999"/>
    <n v="43872371"/>
    <n v="0.56999999999999995"/>
    <s v="51-60%"/>
    <n v="56.685561853951313"/>
    <s v="Yes"/>
    <x v="5"/>
    <x v="305"/>
    <n v="18.428999999999998"/>
    <s v="RXB5KHLQUXONP"/>
  </r>
  <r>
    <s v="B08HVJCW95"/>
    <s v="USB Charger, Oraimo Elite"/>
    <x v="1"/>
    <s v="Mobiles&amp;Accessories"/>
    <s v="MobileAccessories"/>
    <s v="AEKSR7FVH2XR55S47DZZLAFA4KHQ"/>
    <s v="Jamshed"/>
    <n v="249"/>
    <s v="₹200-₹500"/>
    <n v="649"/>
    <n v="9348196"/>
    <n v="0.62"/>
    <s v="61-70%"/>
    <n v="61.633281972265017"/>
    <s v="Yes"/>
    <x v="0"/>
    <x v="306"/>
    <n v="18.404"/>
    <s v="R1DSLJ58BW45MG"/>
  </r>
  <r>
    <s v="B0B9BD2YL4"/>
    <s v="Oraimo 18W USB &amp;"/>
    <x v="1"/>
    <s v="Mobiles&amp;Accessories"/>
    <s v="MobileAccessories"/>
    <s v="AEKSR7FVH2XR55S47DZZLAFA4KHQ"/>
    <s v="Jamshed"/>
    <n v="699"/>
    <s v="&gt;₹500"/>
    <n v="1199"/>
    <n v="17270396"/>
    <n v="0.42"/>
    <s v="41-50%"/>
    <n v="41.701417848206837"/>
    <s v="No"/>
    <x v="0"/>
    <x v="306"/>
    <n v="18.404"/>
    <s v="R1DSLJ58BW45MG"/>
  </r>
  <r>
    <s v="B01MY839VW"/>
    <s v="Oraimo 18W USB &amp;"/>
    <x v="1"/>
    <s v="Mobiles&amp;Accessories"/>
    <s v="MobileAccessories"/>
    <s v="AEKSR7FVH2XR55S47DZZLAFA4KHQ"/>
    <s v="Jamshed"/>
    <n v="699"/>
    <s v="&gt;₹500"/>
    <n v="1199"/>
    <n v="17269197"/>
    <n v="0.42"/>
    <s v="41-50%"/>
    <n v="41.701417848206837"/>
    <s v="No"/>
    <x v="0"/>
    <x v="307"/>
    <n v="18.402999999999999"/>
    <s v="R1DSLJ58BW45MG"/>
  </r>
  <r>
    <s v="B09SFRNKSR"/>
    <s v="AGARO Regal 800 Watts"/>
    <x v="0"/>
    <s v="Kitchen&amp;HomeAppliances"/>
    <s v="Vacuum,Cleaning&amp;Ironing"/>
    <s v="AF23KL3IJO4DTXNR7B6VYLGMPPOA"/>
    <s v="Shuchi"/>
    <n v="1665"/>
    <s v="&gt;₹500"/>
    <n v="2099"/>
    <n v="30158432"/>
    <n v="0.21"/>
    <s v="21-30%"/>
    <n v="20.676512625059551"/>
    <s v="No"/>
    <x v="0"/>
    <x v="308"/>
    <n v="18.368000000000002"/>
    <s v="R2UOEYQ2VM1TH"/>
  </r>
  <r>
    <s v="B00LXTFMRS"/>
    <s v="pTron Bullet Pro 36W"/>
    <x v="1"/>
    <s v="Mobiles&amp;Accessories"/>
    <s v="MobileAccessories"/>
    <s v="AEIYWH2ASVIR6LTJ2JBXPQLOUYNA"/>
    <s v="Kani"/>
    <n v="349"/>
    <s v="₹200-₹500"/>
    <n v="1299"/>
    <n v="18553617"/>
    <n v="0.73"/>
    <s v="71-80%"/>
    <n v="73.133179368745189"/>
    <s v="Yes"/>
    <x v="0"/>
    <x v="309"/>
    <n v="18.283000000000001"/>
    <s v="R3HLDGIDF7PO8C"/>
  </r>
  <r>
    <s v="B07WG8PDCW"/>
    <s v="pTron Bullet Pro 36W"/>
    <x v="1"/>
    <s v="Mobiles&amp;Accessories"/>
    <s v="MobileAccessories"/>
    <s v="AEIYWH2ASVIR6LTJ2JBXPQLOUYNA"/>
    <s v="Kani"/>
    <n v="349"/>
    <s v="₹200-₹500"/>
    <n v="1299"/>
    <n v="18552318"/>
    <n v="0.73"/>
    <s v="71-80%"/>
    <n v="73.133179368745189"/>
    <s v="Yes"/>
    <x v="0"/>
    <x v="310"/>
    <n v="18.282"/>
    <s v="R3HLDGIDF7PO8C"/>
  </r>
  <r>
    <s v="B008YW8M0G"/>
    <s v="Orico 2.5&quot;(6.3cm) USB 3"/>
    <x v="2"/>
    <s v="ExternalDevices&amp;DataStorage"/>
    <s v="ExternalHardDisks"/>
    <s v="AEW6MM2KKYNQQXXAFQH4YNVRUBMQ"/>
    <s v="Avanish"/>
    <n v="657"/>
    <s v="&gt;₹500"/>
    <n v="999"/>
    <n v="13930056"/>
    <n v="0.34"/>
    <s v="31-40%"/>
    <n v="34.234234234234236"/>
    <s v="No"/>
    <x v="3"/>
    <x v="311"/>
    <n v="18.244"/>
    <s v="R14SXAZCRPQZNK"/>
  </r>
  <r>
    <s v="B06XMZV7RH"/>
    <s v="Orpat OEH-1260 2000-Watt Fan"/>
    <x v="0"/>
    <s v="Heating,Cooling&amp;AirQuality"/>
    <s v="RoomHeaters"/>
    <s v="AE6PYJAIQ4PNYJNVMWW6NOCP2SPA"/>
    <s v="Rajiv"/>
    <n v="1464"/>
    <s v="&gt;₹500"/>
    <n v="1650"/>
    <n v="23298000"/>
    <n v="0.11"/>
    <s v="11-20%"/>
    <n v="11.272727272727273"/>
    <s v="No"/>
    <x v="2"/>
    <x v="312"/>
    <n v="18.22"/>
    <s v="R7PI4N37TBENX"/>
  </r>
  <r>
    <s v="B0BBW521YC"/>
    <s v="Nokia 150 -2020 (Cyan)"/>
    <x v="1"/>
    <s v="Mobiles&amp;Accessories"/>
    <s v="Smartphones&amp;BasicMobiles"/>
    <s v="AEE5XXQWRVZSVDNYTBDR3BY4PHAA"/>
    <s v="Amazon Customer"/>
    <n v="2599"/>
    <s v="&gt;₹500"/>
    <n v="2999"/>
    <n v="42783734"/>
    <n v="0.13"/>
    <s v="11-20%"/>
    <n v="13.337779259753251"/>
    <s v="No"/>
    <x v="7"/>
    <x v="313"/>
    <n v="18.166"/>
    <s v="RGIN9AS9WAQNP"/>
  </r>
  <r>
    <s v="B0BF57RN3K"/>
    <s v="Fire-Boltt Ninja Call Pro"/>
    <x v="1"/>
    <s v="WearableTechnology"/>
    <s v="SmartWatches"/>
    <s v="AEC6UDCEAUIBIFHGQDQ4KR67GC4A"/>
    <s v="Raghuram"/>
    <n v="1799"/>
    <s v="&gt;₹500"/>
    <n v="19999"/>
    <n v="278726063"/>
    <n v="0.91"/>
    <s v="91-100%"/>
    <n v="91.004550227511373"/>
    <s v="Yes"/>
    <x v="6"/>
    <x v="314"/>
    <n v="18.137"/>
    <s v="R1PKIMKR1E8X8T"/>
  </r>
  <r>
    <s v="B0BF54972T"/>
    <s v="Fire-Boltt Ninja Call Pro"/>
    <x v="1"/>
    <s v="WearableTechnology"/>
    <s v="SmartWatches"/>
    <s v="AEC6UDCEAUIBIFHGQDQ4KR67GC4A"/>
    <s v="Raghuram"/>
    <n v="1799"/>
    <s v="&gt;₹500"/>
    <n v="19999"/>
    <n v="278726063"/>
    <n v="0.91"/>
    <s v="91-100%"/>
    <n v="91.004550227511373"/>
    <s v="Yes"/>
    <x v="6"/>
    <x v="314"/>
    <n v="18.137"/>
    <s v="R1PKIMKR1E8X8T"/>
  </r>
  <r>
    <s v="B0BF563HB4"/>
    <s v="Fire-Boltt Ninja Call Pro"/>
    <x v="1"/>
    <s v="WearableTechnology"/>
    <s v="SmartWatches"/>
    <s v="AEC6UDCEAUIBIFHGQDQ4KR67GC4A"/>
    <s v="Raghuram"/>
    <n v="1799"/>
    <s v="&gt;₹500"/>
    <n v="19999"/>
    <n v="278726063"/>
    <n v="0.91"/>
    <s v="91-100%"/>
    <n v="91.004550227511373"/>
    <s v="Yes"/>
    <x v="6"/>
    <x v="314"/>
    <n v="18.137"/>
    <s v="R1PKIMKR1E8X8T"/>
  </r>
  <r>
    <s v="B09XB7DPW1"/>
    <s v="Fire-Boltt Ninja Call Pro"/>
    <x v="1"/>
    <s v="WearableTechnology"/>
    <s v="SmartWatches"/>
    <s v="AEC6UDCEAUIBIFHGQDQ4KR67GC4A"/>
    <s v="Raghuram"/>
    <n v="1799"/>
    <s v="&gt;₹500"/>
    <n v="19999"/>
    <n v="278726063"/>
    <n v="0.91"/>
    <s v="91-100%"/>
    <n v="91.004550227511373"/>
    <s v="Yes"/>
    <x v="6"/>
    <x v="314"/>
    <n v="18.137"/>
    <s v="R1PKIMKR1E8X8T"/>
  </r>
  <r>
    <s v="B09RMQYHLH"/>
    <s v="Fire-Boltt Ninja Call Pro"/>
    <x v="1"/>
    <s v="WearableTechnology"/>
    <s v="SmartWatches"/>
    <s v="AEC6UDCEAUIBIFHGQDQ4KR67GC4A"/>
    <s v="Raghuram"/>
    <n v="1799"/>
    <s v="&gt;₹500"/>
    <n v="19999"/>
    <n v="278726063"/>
    <n v="0.91"/>
    <s v="91-100%"/>
    <n v="91.004550227511373"/>
    <s v="Yes"/>
    <x v="6"/>
    <x v="314"/>
    <n v="18.137"/>
    <s v="R1PKIMKR1E8X8T"/>
  </r>
  <r>
    <s v="B07XLML2YS"/>
    <s v="Gizga Essentials Hard Drive"/>
    <x v="2"/>
    <s v="Accessories&amp;Peripherals"/>
    <s v="HardDiskBags"/>
    <s v="AE3GJ4N2G2K4Q6JXYPIQSH4344CQ"/>
    <s v="Chris Fernandes"/>
    <n v="199"/>
    <s v="₹200"/>
    <n v="599"/>
    <n v="8127232"/>
    <n v="0.67"/>
    <s v="61-70%"/>
    <n v="66.777963272120203"/>
    <s v="Yes"/>
    <x v="4"/>
    <x v="315"/>
    <n v="18.067999999999998"/>
    <s v="RZZWEYTD4NC3T"/>
  </r>
  <r>
    <s v="B0912WJ87V"/>
    <s v="KENT 16052 Elegant Electric"/>
    <x v="0"/>
    <s v="Kitchen&amp;HomeAppliances"/>
    <s v="SmallKitchenAppliances"/>
    <s v="AFDP6MHD6SSBGTNIH6VX4FQDKNUQ"/>
    <s v="Ravi M."/>
    <n v="1199"/>
    <s v="&gt;₹500"/>
    <n v="2000"/>
    <n v="28060000"/>
    <n v="0.4"/>
    <s v="31-40%"/>
    <n v="40.050000000000004"/>
    <s v="No"/>
    <x v="0"/>
    <x v="316"/>
    <n v="18.03"/>
    <s v="R2CHW3XC8GDNT5"/>
  </r>
  <r>
    <s v="B07XLCFSSN"/>
    <s v="Amazonbasics Nylon Braided Usb-C"/>
    <x v="2"/>
    <s v="Accessories&amp;Peripherals"/>
    <s v="Cables&amp;Accessories"/>
    <s v="AF2IRSQZKMBGX44YDNUPYRHWXOZQ"/>
    <s v="Krishna Engineering"/>
    <n v="899"/>
    <s v="&gt;₹500"/>
    <n v="1900"/>
    <n v="25748800"/>
    <n v="0.53"/>
    <s v="51-60%"/>
    <n v="52.684210526315788"/>
    <s v="Yes"/>
    <x v="1"/>
    <x v="317"/>
    <n v="17.951999999999998"/>
    <s v="R213ILI3XNVHQ0"/>
  </r>
  <r>
    <s v="B0B8SRZ5SV"/>
    <s v="AmazonBasics USB C to"/>
    <x v="2"/>
    <s v="Accessories&amp;Peripherals"/>
    <s v="Cables&amp;Accessories"/>
    <s v="AF2IRSQZKMBGX44YDNUPYRHWXOZQ"/>
    <s v="Krishna Engineering"/>
    <n v="949"/>
    <s v="&gt;₹500"/>
    <n v="1999"/>
    <n v="27090448"/>
    <n v="0.53"/>
    <s v="51-60%"/>
    <n v="52.526263131565784"/>
    <s v="Yes"/>
    <x v="1"/>
    <x v="317"/>
    <n v="17.951999999999998"/>
    <s v="R213ILI3XNVHQ0"/>
  </r>
  <r>
    <s v="B0B8SSC5D9"/>
    <s v="AmazonBasics USB C to"/>
    <x v="2"/>
    <s v="Accessories&amp;Peripherals"/>
    <s v="Cables&amp;Accessories"/>
    <s v="AF2IRSQZKMBGX44YDNUPYRHWXOZQ"/>
    <s v="Krishna Engineering"/>
    <n v="949"/>
    <s v="&gt;₹500"/>
    <n v="1999"/>
    <n v="27090448"/>
    <n v="0.53"/>
    <s v="51-60%"/>
    <n v="52.526263131565784"/>
    <s v="Yes"/>
    <x v="1"/>
    <x v="317"/>
    <n v="17.951999999999998"/>
    <s v="R213ILI3XNVHQ0"/>
  </r>
  <r>
    <s v="B0B7DHSKS7"/>
    <s v="Amazonbasics Nylon Braided Usb-C"/>
    <x v="2"/>
    <s v="Accessories&amp;Peripherals"/>
    <s v="Cables&amp;Accessories"/>
    <s v="AF2IRSQZKMBGX44YDNUPYRHWXOZQ"/>
    <s v="Krishna Engineering"/>
    <n v="899"/>
    <s v="&gt;₹500"/>
    <n v="1900"/>
    <n v="25748800"/>
    <n v="0.53"/>
    <s v="51-60%"/>
    <n v="52.684210526315788"/>
    <s v="Yes"/>
    <x v="1"/>
    <x v="317"/>
    <n v="17.951999999999998"/>
    <s v="R213ILI3XNVHQ0"/>
  </r>
  <r>
    <s v="B0BG62HMDJ"/>
    <s v="Amazonbasics Nylon Braided Usb-C"/>
    <x v="2"/>
    <s v="Accessories&amp;Peripherals"/>
    <s v="Cables&amp;Accessories"/>
    <s v="AF2IRSQZKMBGX44YDNUPYRHWXOZQ"/>
    <s v="Krishna Engineering"/>
    <n v="899"/>
    <s v="&gt;₹500"/>
    <n v="1900"/>
    <n v="25748800"/>
    <n v="0.53"/>
    <s v="51-60%"/>
    <n v="52.684210526315788"/>
    <s v="Yes"/>
    <x v="1"/>
    <x v="317"/>
    <n v="17.951999999999998"/>
    <s v="R213ILI3XNVHQ0"/>
  </r>
  <r>
    <s v="B01NBX5RSB"/>
    <s v="Wacom One by CTL-472/K0-CX"/>
    <x v="2"/>
    <s v="Accessories&amp;Peripherals"/>
    <s v="Keyboards,Mice&amp;InputDevices"/>
    <s v="AEXY2DXZGQDEPR5TBDGEHYB5BFQQ"/>
    <s v="AMAL RAJ"/>
    <n v="3303"/>
    <s v="&gt;₹500"/>
    <n v="4699"/>
    <n v="63643256"/>
    <n v="0.3"/>
    <s v="21-30%"/>
    <n v="29.708448606086403"/>
    <s v="No"/>
    <x v="1"/>
    <x v="318"/>
    <n v="17.944000000000003"/>
    <s v="R2GO2QUMZFP1CS"/>
  </r>
  <r>
    <s v="B09MDCZJXS"/>
    <s v="ENVIE¬Æ (AA10004PLNi-CD) AA Rechargeable"/>
    <x v="1"/>
    <s v="GeneralPurposeBatteries&amp;BatteryChargers"/>
    <s v="RechargeableBatteries"/>
    <s v="AEF5RCDWM36RUTBBON7LXA26PTCA"/>
    <s v="Satish"/>
    <n v="250"/>
    <s v="₹200-₹500"/>
    <n v="250"/>
    <n v="3492750"/>
    <n v="0"/>
    <s v="0-10%"/>
    <n v="0"/>
    <s v="No"/>
    <x v="7"/>
    <x v="319"/>
    <n v="17.870999999999999"/>
    <s v="R2VFXFP75ZPQF6"/>
  </r>
  <r>
    <s v="B0BQ3K23Y1"/>
    <s v="Prestige IRIS Plus 750"/>
    <x v="0"/>
    <s v="Kitchen&amp;HomeAppliances"/>
    <s v="SmallKitchenAppliances"/>
    <s v="AHS4CWP5EVS55YZCJPTJGOYTU3HA"/>
    <s v="Priyanka Shaw"/>
    <n v="3249"/>
    <s v="&gt;₹500"/>
    <n v="6295"/>
    <n v="88520290"/>
    <n v="0.48"/>
    <s v="41-50%"/>
    <n v="48.387609213661634"/>
    <s v="No"/>
    <x v="5"/>
    <x v="320"/>
    <n v="17.861999999999998"/>
    <s v="RJ9UNCLT4UGVW"/>
  </r>
  <r>
    <s v="B07V82W5CN"/>
    <s v="Logitech H111 Wired On"/>
    <x v="1"/>
    <s v="Headphones,Earbuds&amp;Accessories"/>
    <s v="Headphones"/>
    <s v="AE4XKNCRFDT42UVC2DCKMIXW4MVQ"/>
    <s v="Anil.c"/>
    <n v="745"/>
    <s v="&gt;₹500"/>
    <n v="795"/>
    <n v="10968615"/>
    <n v="0.06"/>
    <s v="0-10%"/>
    <n v="6.2893081761006293"/>
    <s v="No"/>
    <x v="0"/>
    <x v="321"/>
    <n v="17.797000000000001"/>
    <s v="R3H4H2BLYJ8K54"/>
  </r>
  <r>
    <s v="B08CF3D7QR"/>
    <s v="Portronics Konnect L POR-1081"/>
    <x v="2"/>
    <s v="Accessories&amp;Peripherals"/>
    <s v="Cables&amp;Accessories"/>
    <s v="AGYLPKPZHVYKKZHOTHCTYVEDAJ4A"/>
    <s v="Anu"/>
    <n v="154"/>
    <s v="₹200"/>
    <n v="339"/>
    <n v="4539549"/>
    <n v="0.55000000000000004"/>
    <s v="51-60%"/>
    <n v="54.572271386430685"/>
    <s v="Yes"/>
    <x v="3"/>
    <x v="322"/>
    <n v="17.690999999999999"/>
    <s v="R11MQS7WD9C3I0"/>
  </r>
  <r>
    <s v="B07N8RQ6W7"/>
    <s v="Portronics Konnect L POR-1081"/>
    <x v="2"/>
    <s v="Accessories&amp;Peripherals"/>
    <s v="Cables&amp;Accessories"/>
    <s v="AGYLPKPZHVYKKZHOTHCTYVEDAJ4A"/>
    <s v="Anu"/>
    <n v="154"/>
    <s v="₹200"/>
    <n v="339"/>
    <n v="4539549"/>
    <n v="0.55000000000000004"/>
    <s v="51-60%"/>
    <n v="54.572271386430685"/>
    <s v="Yes"/>
    <x v="3"/>
    <x v="322"/>
    <n v="17.690999999999999"/>
    <s v="R11MQS7WD9C3I0"/>
  </r>
  <r>
    <s v="B097JQ1J5G"/>
    <s v="Portronics Konnect L POR-1081"/>
    <x v="2"/>
    <s v="Accessories&amp;Peripherals"/>
    <s v="Cables&amp;Accessories"/>
    <s v="AGYLPKPZHVYKKZHOTHCTYVEDAJ4A"/>
    <s v="Anu"/>
    <n v="154"/>
    <s v="₹200"/>
    <n v="339"/>
    <n v="4539549"/>
    <n v="0.55000000000000004"/>
    <s v="51-60%"/>
    <n v="54.572271386430685"/>
    <s v="Yes"/>
    <x v="3"/>
    <x v="322"/>
    <n v="17.690999999999999"/>
    <s v="R11MQS7WD9C3I0"/>
  </r>
  <r>
    <s v="B00LP9RFSU"/>
    <s v="Usha Janome Dream Stitch"/>
    <x v="0"/>
    <s v="Kitchen&amp;HomeAppliances"/>
    <s v="SewingMachines&amp;Accessories"/>
    <s v="AGV6QTOYJLPJ64XHY7VR6NKFKHVA"/>
    <s v="Sritee Bharti"/>
    <n v="9799"/>
    <s v="&gt;₹500"/>
    <n v="12150"/>
    <n v="160999650"/>
    <n v="0.19"/>
    <s v="11-20%"/>
    <n v="19.349794238683128"/>
    <s v="No"/>
    <x v="3"/>
    <x v="323"/>
    <n v="17.550999999999998"/>
    <s v="RZXPK0F5S2VTS"/>
  </r>
  <r>
    <s v="B0BFBNXS94"/>
    <s v="HUL Pureit Germkill kit"/>
    <x v="0"/>
    <s v="Kitchen&amp;HomeAppliances"/>
    <s v="WaterPurifiers&amp;Accessories"/>
    <s v="AEZVOCIG5UB5RYBT7P35LXEYGNUA"/>
    <s v="Gaurav Kumar"/>
    <n v="1130"/>
    <s v="&gt;₹500"/>
    <n v="1130"/>
    <n v="14972500"/>
    <n v="0"/>
    <s v="0-10%"/>
    <n v="0"/>
    <s v="No"/>
    <x v="6"/>
    <x v="324"/>
    <n v="17.45"/>
    <s v="R2KI2IDJL2BY7K"/>
  </r>
  <r>
    <s v="B08VB34KJ1"/>
    <s v="realme narzo 50 (Speed"/>
    <x v="1"/>
    <s v="Mobiles&amp;Accessories"/>
    <s v="Smartphones&amp;BasicMobiles"/>
    <s v="AE4755NP2P2WIA3W6UZ4GBQUMYJQ"/>
    <s v="RAVINDER RACHERLA"/>
    <n v="12999"/>
    <s v="&gt;₹500"/>
    <n v="15999"/>
    <n v="211922754"/>
    <n v="0.19"/>
    <s v="11-20%"/>
    <n v="18.751171948246764"/>
    <s v="No"/>
    <x v="6"/>
    <x v="325"/>
    <n v="17.446000000000002"/>
    <s v="R225TDOAW3E40Y"/>
  </r>
  <r>
    <s v="B07JNVF678"/>
    <s v="Wayona Nylon Braided USB"/>
    <x v="2"/>
    <s v="Accessories&amp;Peripherals"/>
    <s v="Cables&amp;Accessories"/>
    <s v="AGKNFVSMZCSEFHPASWFBOIYKRZJA"/>
    <s v="Amazon Customer"/>
    <n v="349"/>
    <s v="₹200-₹500"/>
    <n v="999"/>
    <n v="13106880"/>
    <n v="0.65"/>
    <s v="61-70%"/>
    <n v="65.06506506506507"/>
    <s v="Yes"/>
    <x v="6"/>
    <x v="326"/>
    <n v="17.32"/>
    <s v="R3JCOBHM1JXUQ0"/>
  </r>
  <r>
    <s v="B07JPJJZ2H"/>
    <s v="Wayona Nylon Braided Lightning"/>
    <x v="2"/>
    <s v="Accessories&amp;Peripherals"/>
    <s v="Cables&amp;Accessories"/>
    <s v="AGKNFVSMZCSEFHPASWFBOIYKRZJA"/>
    <s v="Amazon Customer"/>
    <n v="399"/>
    <s v="₹200-₹500"/>
    <n v="1299"/>
    <n v="17042880"/>
    <n v="0.69"/>
    <s v="61-70%"/>
    <n v="69.284064665127019"/>
    <s v="Yes"/>
    <x v="6"/>
    <x v="326"/>
    <n v="17.32"/>
    <s v="R3JCOBHM1JXUQ0"/>
  </r>
  <r>
    <s v="B07CVR2L5K"/>
    <s v="Crompton IHL 152 1500-Watt"/>
    <x v="0"/>
    <s v="Heating,Cooling&amp;AirQuality"/>
    <s v="WaterHeaters&amp;Geysers"/>
    <s v="AGND3HQB3XFX544IUGTCX3IKAEPA"/>
    <s v="Veni"/>
    <n v="610"/>
    <s v="&gt;₹500"/>
    <n v="825"/>
    <n v="10861125"/>
    <n v="0.26"/>
    <s v="21-30%"/>
    <n v="26.060606060606062"/>
    <s v="No"/>
    <x v="2"/>
    <x v="327"/>
    <n v="17.265000000000001"/>
    <s v="RP16HJYUCT002"/>
  </r>
  <r>
    <s v="B08TTRVWKY"/>
    <s v="Orient Electric Fabrijoy DIFJ10BP"/>
    <x v="0"/>
    <s v="Kitchen&amp;HomeAppliances"/>
    <s v="Vacuum,Cleaning&amp;Ironing"/>
    <s v="AFQJZK36S3SRAAAD3376U4KTPU6Q"/>
    <s v="Kali"/>
    <n v="549"/>
    <s v="&gt;₹500"/>
    <n v="1090"/>
    <n v="14201610"/>
    <n v="0.5"/>
    <s v="41-50%"/>
    <n v="49.633027522935777"/>
    <s v="Yes"/>
    <x v="6"/>
    <x v="328"/>
    <n v="17.228999999999999"/>
    <s v="R3K3UN3YSLI8K9"/>
  </r>
  <r>
    <s v="B008QTK47Q"/>
    <s v="Redgear Cloak Wired RGB"/>
    <x v="2"/>
    <s v="Accessories&amp;Peripherals"/>
    <s v="PCGamingPeripherals"/>
    <s v="AFZ7BSWDEUCVHARR4CX2UCO5VZEA"/>
    <s v="Sinoj Mullangath"/>
    <n v="749"/>
    <s v="&gt;₹500"/>
    <n v="1799"/>
    <n v="23745001"/>
    <n v="0.57999999999999996"/>
    <s v="51-60%"/>
    <n v="58.365758754863819"/>
    <s v="Yes"/>
    <x v="0"/>
    <x v="329"/>
    <n v="17.198999999999998"/>
    <s v="R1VOPN2U7TR5UG"/>
  </r>
  <r>
    <s v="B071VNHMX2"/>
    <s v="Inventis 5V 1.2W Portable"/>
    <x v="2"/>
    <s v="Accessories&amp;Peripherals"/>
    <s v="USBGadgets"/>
    <s v="AGA4V2SLJ744MITK2FWWGPXOFB7A"/>
    <s v="Durairaj B"/>
    <n v="39"/>
    <s v="₹200"/>
    <n v="39"/>
    <n v="529308"/>
    <n v="0"/>
    <s v="0-10%"/>
    <n v="0"/>
    <s v="No"/>
    <x v="12"/>
    <x v="330"/>
    <n v="17.172000000000001"/>
    <s v="R1NAJ7CT76Z9SF"/>
  </r>
  <r>
    <s v="B08WRBG3XW"/>
    <s v="boAt Type C A325"/>
    <x v="2"/>
    <s v="Accessories&amp;Peripherals"/>
    <s v="Cables&amp;Accessories"/>
    <s v="AFB5KJR4Q5FICAHBOPDPUTB3O7QQ"/>
    <s v="JAGWINDER SINGH"/>
    <n v="199"/>
    <s v="₹200"/>
    <n v="499"/>
    <n v="6509455"/>
    <n v="0.6"/>
    <s v="51-60%"/>
    <n v="60.120240480961925"/>
    <s v="Yes"/>
    <x v="2"/>
    <x v="331"/>
    <n v="17.145"/>
    <s v="R2BP8Y5OJXKJLF"/>
  </r>
  <r>
    <s v="B0BBFJ9M3X"/>
    <s v="boAt Type C A325"/>
    <x v="2"/>
    <s v="Accessories&amp;Peripherals"/>
    <s v="Cables&amp;Accessories"/>
    <s v="AFB5KJR4Q5FICAHBOPDPUTB3O7QQ"/>
    <s v="JAGWINDER SINGH"/>
    <n v="199"/>
    <s v="₹200"/>
    <n v="499"/>
    <n v="6509455"/>
    <n v="0.6"/>
    <s v="51-60%"/>
    <n v="60.120240480961925"/>
    <s v="Yes"/>
    <x v="2"/>
    <x v="331"/>
    <n v="17.145"/>
    <s v="R2BP8Y5OJXKJLF"/>
  </r>
  <r>
    <s v="B01D5H8ZI8"/>
    <s v="AmazonBasics 3 Feet High"/>
    <x v="1"/>
    <s v="HomeTheater,TV&amp;Video"/>
    <s v="Accessories"/>
    <s v="AFJXTHVSM4WSXPKINO6S6L4OI5CA"/>
    <s v="Jagmeet singh"/>
    <n v="229"/>
    <s v="₹200-₹500"/>
    <n v="595"/>
    <n v="7636825"/>
    <n v="0.62"/>
    <s v="61-70%"/>
    <n v="61.512605042016808"/>
    <s v="Yes"/>
    <x v="3"/>
    <x v="332"/>
    <n v="17.135000000000002"/>
    <s v="R9PTPIYPJWRIL"/>
  </r>
  <r>
    <s v="B0836JGZ74"/>
    <s v="Prestige PRWO 1.8-2 700-Watts"/>
    <x v="0"/>
    <s v="Kitchen&amp;HomeAppliances"/>
    <s v="SmallKitchenAppliances"/>
    <s v="AGBFUWHPPCGWJDR6B4OMKVTJXAMA"/>
    <s v="revathireddy"/>
    <n v="2719"/>
    <s v="&gt;₹500"/>
    <n v="3945"/>
    <n v="52886670"/>
    <n v="0.31"/>
    <s v="31-40%"/>
    <n v="31.077313054499367"/>
    <s v="No"/>
    <x v="8"/>
    <x v="333"/>
    <n v="17.106000000000002"/>
    <s v="RK2SK2T9306PY"/>
  </r>
  <r>
    <s v="B07DZ986Q2"/>
    <s v="Luminous Vento Deluxe 150"/>
    <x v="0"/>
    <s v="Heating,Cooling&amp;AirQuality"/>
    <s v="Fans"/>
    <s v="AF5OHXMN4BMFYFBAHRA3KF55LEMQ"/>
    <s v="Colonel PSV Ramana"/>
    <n v="999"/>
    <s v="&gt;₹500"/>
    <n v="1490"/>
    <n v="19368510"/>
    <n v="0.33"/>
    <s v="31-40%"/>
    <n v="32.95302013422819"/>
    <s v="No"/>
    <x v="2"/>
    <x v="334"/>
    <n v="17.099"/>
    <s v="R3G68H04E1SWMO"/>
  </r>
  <r>
    <s v="B0BGPN4GGH"/>
    <s v="TP-Link AC1200 Archer A6"/>
    <x v="2"/>
    <s v="NetworkingDevices"/>
    <s v="Routers"/>
    <s v="AHGPGK7X35WHOVKQHT3OCUQ7KJNQ"/>
    <s v="ADITYA PAWAR"/>
    <n v="2499"/>
    <s v="&gt;₹500"/>
    <n v="3999"/>
    <n v="50703321"/>
    <n v="0.38"/>
    <s v="31-40%"/>
    <n v="37.509377344336087"/>
    <s v="No"/>
    <x v="1"/>
    <x v="335"/>
    <n v="17.079000000000001"/>
    <s v="RS0YPV8CGGS8R"/>
  </r>
  <r>
    <s v="B08VGDBF3B"/>
    <s v="Tosaa T2STSR Sandwich Gas"/>
    <x v="0"/>
    <s v="Kitchen&amp;HomeAppliances"/>
    <s v="SmallKitchenAppliances"/>
    <s v="AGDWMV5ZAHCSPG6IMWYOTBTOB6XQ"/>
    <s v="Bhaskar kr yadav"/>
    <n v="260"/>
    <s v="₹200-₹500"/>
    <n v="350"/>
    <n v="4594450"/>
    <n v="0.26"/>
    <s v="21-30%"/>
    <n v="25.714285714285712"/>
    <s v="No"/>
    <x v="7"/>
    <x v="336"/>
    <n v="17.027000000000001"/>
    <s v="R1CKI4SPAMK1GB"/>
  </r>
  <r>
    <s v="B08WKCTFF3"/>
    <s v="Logitech M331 Silent Plus"/>
    <x v="2"/>
    <s v="Accessories&amp;Peripherals"/>
    <s v="Keyboards,Mice&amp;InputDevices"/>
    <s v="AE6TTPY5R4YW3XHTPGX6CGHLMVGA"/>
    <s v="Suresh madaka"/>
    <n v="1295"/>
    <s v="&gt;₹500"/>
    <n v="1645"/>
    <n v="20356875"/>
    <n v="0.21"/>
    <s v="21-30%"/>
    <n v="21.276595744680851"/>
    <s v="No"/>
    <x v="11"/>
    <x v="337"/>
    <n v="16.975000000000001"/>
    <s v="R17S7JVWFH1X6W"/>
  </r>
  <r>
    <s v="B00LUGTJGO"/>
    <s v="Boult Audio Bass Buds"/>
    <x v="1"/>
    <s v="Headphones,Earbuds&amp;Accessories"/>
    <s v="Headphones"/>
    <s v="AFFITBM6PHS2QO3SI23K6T5FZJYQ"/>
    <s v="Asad"/>
    <n v="649"/>
    <s v="&gt;₹500"/>
    <n v="2499"/>
    <n v="32609451"/>
    <n v="0.74"/>
    <s v="71-80%"/>
    <n v="74.0296118447379"/>
    <s v="Yes"/>
    <x v="7"/>
    <x v="338"/>
    <n v="16.948999999999998"/>
    <s v="R30IUGWUAWZ7VQ"/>
  </r>
  <r>
    <s v="B07QHHCB27"/>
    <s v="USHA Quartz Room Heater"/>
    <x v="0"/>
    <s v="Heating,Cooling&amp;AirQuality"/>
    <s v="RoomHeaters"/>
    <s v="AFF4TQVTALIJ24PF3PWD376ONLXQ"/>
    <s v="sayan mukherjee"/>
    <n v="1199"/>
    <s v="&gt;₹500"/>
    <n v="1695"/>
    <n v="22543500"/>
    <n v="0.28999999999999998"/>
    <s v="21-30%"/>
    <n v="29.262536873156343"/>
    <s v="No"/>
    <x v="12"/>
    <x v="339"/>
    <n v="16.900000000000002"/>
    <s v="R2PFPVD7QTRJC6"/>
  </r>
  <r>
    <s v="B09XB8GFBQ"/>
    <s v="Redmi 10A (Charcoal Black,"/>
    <x v="1"/>
    <s v="Mobiles&amp;Accessories"/>
    <s v="Smartphones&amp;BasicMobiles"/>
    <s v="AFIJZPIDNQJFJUO46X7TVPBDYSCQ"/>
    <s v="Gaurav Chaubey"/>
    <n v="8999"/>
    <s v="&gt;₹500"/>
    <n v="11999"/>
    <n v="153539204"/>
    <n v="0.25"/>
    <s v="21-30%"/>
    <n v="25.002083506958911"/>
    <s v="No"/>
    <x v="0"/>
    <x v="340"/>
    <n v="16.795999999999999"/>
    <s v="R98JKKNCSM7B5"/>
  </r>
  <r>
    <s v="B07PFJ5W31"/>
    <s v="Redmi 10A (Sea Blue,"/>
    <x v="1"/>
    <s v="Mobiles&amp;Accessories"/>
    <s v="Smartphones&amp;BasicMobiles"/>
    <s v="AFIJZPIDNQJFJUO46X7TVPBDYSCQ"/>
    <s v="Gaurav Chaubey"/>
    <n v="8999"/>
    <s v="&gt;₹500"/>
    <n v="11999"/>
    <n v="153539204"/>
    <n v="0.25"/>
    <s v="21-30%"/>
    <n v="25.002083506958911"/>
    <s v="No"/>
    <x v="0"/>
    <x v="340"/>
    <n v="16.795999999999999"/>
    <s v="R98JKKNCSM7B5"/>
  </r>
  <r>
    <s v="B08ZN4B121"/>
    <s v="Redmi 10A (Slate Grey,"/>
    <x v="1"/>
    <s v="Mobiles&amp;Accessories"/>
    <s v="Smartphones&amp;BasicMobiles"/>
    <s v="AFIJZPIDNQJFJUO46X7TVPBDYSCQ"/>
    <s v="Gaurav Chaubey"/>
    <n v="8999"/>
    <s v="&gt;₹500"/>
    <n v="11999"/>
    <n v="153539204"/>
    <n v="0.25"/>
    <s v="21-30%"/>
    <n v="25.002083506958911"/>
    <s v="No"/>
    <x v="0"/>
    <x v="340"/>
    <n v="16.795999999999999"/>
    <s v="R98JKKNCSM7B5"/>
  </r>
  <r>
    <s v="B00NNQMYNE"/>
    <s v="Tygot 10 Inches Big"/>
    <x v="1"/>
    <s v="Cameras&amp;Photography"/>
    <s v="Flashes"/>
    <s v="AH2OGGTXFZ6MSSCZB7IRRZPFOJLA"/>
    <s v="Vivek kumar"/>
    <n v="799"/>
    <s v="&gt;₹500"/>
    <n v="1999"/>
    <n v="25903042"/>
    <n v="0.6"/>
    <s v="51-60%"/>
    <n v="60.030015007503756"/>
    <s v="Yes"/>
    <x v="5"/>
    <x v="341"/>
    <n v="16.757999999999999"/>
    <s v="R2UT2VQEDPGN1H"/>
  </r>
  <r>
    <s v="B0B84QN4CN"/>
    <s v="Butterfly Smart Wet Grinder,"/>
    <x v="0"/>
    <s v="Kitchen&amp;HomeAppliances"/>
    <s v="SmallKitchenAppliances"/>
    <s v="AHS7IMVVE56BINTOOQEC3ZDFCCRA"/>
    <s v="Avinash"/>
    <n v="3657.66"/>
    <s v="&gt;₹500"/>
    <n v="5156"/>
    <n v="66187572"/>
    <n v="0.28999999999999998"/>
    <s v="21-30%"/>
    <n v="29.060124127230413"/>
    <s v="No"/>
    <x v="7"/>
    <x v="342"/>
    <n v="16.736999999999998"/>
    <s v="R1TKOA0N93W0AF"/>
  </r>
  <r>
    <s v="B00LZLPYHW"/>
    <s v="Casio FX-82MS 2nd Gen"/>
    <x v="5"/>
    <s v="OfficeElectronics"/>
    <s v="Calculators"/>
    <s v="AHDNZMNGM6UT4M2VPRPLZ7EBWCOQ"/>
    <s v="Anshi tiwari"/>
    <n v="522"/>
    <s v="&gt;₹500"/>
    <n v="550"/>
    <n v="6698450"/>
    <n v="0.05"/>
    <s v="0-10%"/>
    <n v="5.0909090909090908"/>
    <s v="No"/>
    <x v="1"/>
    <x v="343"/>
    <n v="16.579000000000001"/>
    <s v="R36XQGHL3TG2S2"/>
  </r>
  <r>
    <s v="B006LW0WDQ"/>
    <s v="Amazon Basics 16-Gauge Speaker"/>
    <x v="1"/>
    <s v="HomeTheater,TV&amp;Video"/>
    <s v="Accessories"/>
    <s v="AE4DPKX5AMUCEWM4543JPWAZVA2A"/>
    <s v="Chaitanya"/>
    <n v="399"/>
    <s v="₹200-₹500"/>
    <n v="795"/>
    <n v="9612345"/>
    <n v="0.5"/>
    <s v="41-50%"/>
    <n v="49.811320754716981"/>
    <s v="Yes"/>
    <x v="1"/>
    <x v="344"/>
    <n v="16.491"/>
    <s v="R10L0LUK0SEJPL"/>
  </r>
  <r>
    <s v="B079S811J3"/>
    <s v="Boult Audio Airbass Propods"/>
    <x v="1"/>
    <s v="Headphones,Earbuds&amp;Accessories"/>
    <s v="Headphones"/>
    <s v="AE2QS54KQW357EMHTCIX34UBB2TA"/>
    <s v="Siddhant"/>
    <n v="1099"/>
    <s v="&gt;₹500"/>
    <n v="5999"/>
    <n v="77783034"/>
    <n v="0.82"/>
    <s v="81-90%"/>
    <n v="81.680280046674454"/>
    <s v="Yes"/>
    <x v="9"/>
    <x v="345"/>
    <n v="16.466000000000001"/>
    <s v="R2AV9AKW9EB7C1"/>
  </r>
  <r>
    <s v="B07KRCW6LZ"/>
    <s v="TP-Link Nano AC600 USB"/>
    <x v="2"/>
    <s v="NetworkingDevices"/>
    <s v="NetworkAdapters"/>
    <s v="AEM356PVXFHAXWV56KDO75FS5WPA"/>
    <s v="Simon Rex P. J."/>
    <n v="999"/>
    <s v="&gt;₹500"/>
    <n v="1599"/>
    <n v="19336707"/>
    <n v="0.38"/>
    <s v="31-40%"/>
    <n v="37.523452157598499"/>
    <s v="No"/>
    <x v="3"/>
    <x v="346"/>
    <n v="16.393000000000001"/>
    <s v="RSNHWPVLK9SAQ"/>
  </r>
  <r>
    <s v="B086PXQ2R4"/>
    <s v="TP-Link Nano AC600 USB"/>
    <x v="2"/>
    <s v="NetworkingDevices"/>
    <s v="NetworkAdapters"/>
    <s v="AEM356PVXFHAXWV56KDO75FS5WPA"/>
    <s v="Simon Rex P. J."/>
    <n v="999"/>
    <s v="&gt;₹500"/>
    <n v="1599"/>
    <n v="19336707"/>
    <n v="0.38"/>
    <s v="31-40%"/>
    <n v="37.523452157598499"/>
    <s v="No"/>
    <x v="3"/>
    <x v="346"/>
    <n v="16.393000000000001"/>
    <s v="RSNHWPVLK9SAQ"/>
  </r>
  <r>
    <s v="B01M4GGIVU"/>
    <s v="Tizum High Speed HDMI"/>
    <x v="1"/>
    <s v="HomeTheater,TV&amp;Video"/>
    <s v="Accessories"/>
    <s v="AGVUE2NFN2MQEOQ4PR525B2ZI5PQ"/>
    <s v="Abiram"/>
    <n v="199"/>
    <s v="₹200"/>
    <n v="699"/>
    <n v="8494947"/>
    <n v="0.72"/>
    <s v="71-80%"/>
    <n v="71.530758226037193"/>
    <s v="Yes"/>
    <x v="6"/>
    <x v="347"/>
    <n v="16.353000000000002"/>
    <s v="R2DIHMHOPYEASB"/>
  </r>
  <r>
    <s v="B01M5967SY"/>
    <s v="TIZUM High Speed HDMI"/>
    <x v="1"/>
    <s v="HomeTheater,TV&amp;Video"/>
    <s v="Accessories"/>
    <s v="AGVUE2NFN2MQEOQ4PR525B2ZI5PQ"/>
    <s v="Abiram"/>
    <n v="379"/>
    <s v="₹200-₹500"/>
    <n v="999"/>
    <n v="12140847"/>
    <n v="0.62"/>
    <s v="61-70%"/>
    <n v="62.062062062062061"/>
    <s v="Yes"/>
    <x v="6"/>
    <x v="347"/>
    <n v="16.353000000000002"/>
    <s v="R2DIHMHOPYEASB"/>
  </r>
  <r>
    <s v="B09GFN8WZL"/>
    <s v="Tizum High Speed HDMI"/>
    <x v="1"/>
    <s v="HomeTheater,TV&amp;Video"/>
    <s v="Accessories"/>
    <s v="AGVUE2NFN2MQEOQ4PR525B2ZI5PQ"/>
    <s v="Abiram"/>
    <n v="199"/>
    <s v="₹200"/>
    <n v="699"/>
    <n v="8494947"/>
    <n v="0.72"/>
    <s v="71-80%"/>
    <n v="71.530758226037193"/>
    <s v="Yes"/>
    <x v="6"/>
    <x v="347"/>
    <n v="16.353000000000002"/>
    <s v="R2DIHMHOPYEASB"/>
  </r>
  <r>
    <s v="B08CFCK6CW"/>
    <s v="Noise Buds Vs104 Bluetooth"/>
    <x v="1"/>
    <s v="Headphones,Earbuds&amp;Accessories"/>
    <s v="Headphones"/>
    <s v="AHLPMR4VVPOQ2YOHBFOZ55D7OUVQ"/>
    <s v="Anish"/>
    <n v="1299"/>
    <s v="&gt;₹500"/>
    <n v="3499"/>
    <n v="43569548"/>
    <n v="0.63"/>
    <s v="61-70%"/>
    <n v="62.875107173478142"/>
    <s v="Yes"/>
    <x v="7"/>
    <x v="348"/>
    <n v="16.352"/>
    <s v="R2XES5SVJG8YP1"/>
  </r>
  <r>
    <s v="B08DPLCM6T"/>
    <s v="LG 80 cm (32"/>
    <x v="1"/>
    <s v="HomeTheater,TV&amp;Video"/>
    <s v="Televisions"/>
    <s v="AHBNKB74LGTYUOKPAJBSKNFV45CA"/>
    <s v="Manoj kumar"/>
    <n v="13490"/>
    <s v="&gt;₹500"/>
    <n v="21990"/>
    <n v="263352240"/>
    <n v="0.39"/>
    <s v="31-40%"/>
    <n v="38.65393360618463"/>
    <s v="No"/>
    <x v="3"/>
    <x v="349"/>
    <n v="16.276"/>
    <s v="R2PNR69G0BQG2F"/>
  </r>
  <r>
    <s v="B09BN2NPBD"/>
    <s v="LG 80 cm (32"/>
    <x v="1"/>
    <s v="HomeTheater,TV&amp;Video"/>
    <s v="Televisions"/>
    <s v="AHBNKB74LGTYUOKPAJBSKNFV45CA"/>
    <s v="Manoj kumar"/>
    <n v="13490"/>
    <s v="&gt;₹500"/>
    <n v="21990"/>
    <n v="263352240"/>
    <n v="0.39"/>
    <s v="31-40%"/>
    <n v="38.65393360618463"/>
    <s v="No"/>
    <x v="3"/>
    <x v="349"/>
    <n v="16.276"/>
    <s v="R2PNR69G0BQG2F"/>
  </r>
  <r>
    <s v="B09XB1R2F3"/>
    <s v="Havells Instanio 3-Litre Instant"/>
    <x v="0"/>
    <s v="Heating,Cooling&amp;AirQuality"/>
    <s v="WaterHeaters&amp;Geysers"/>
    <s v="AF7XWA4GXXWKOYLWWKGKZIP5O7DQ"/>
    <s v="Lucky"/>
    <n v="3600"/>
    <s v="&gt;₹500"/>
    <n v="6190"/>
    <n v="73809560"/>
    <n v="0.42"/>
    <s v="41-50%"/>
    <n v="41.841680129240707"/>
    <s v="No"/>
    <x v="3"/>
    <x v="350"/>
    <n v="16.224"/>
    <s v="R1A8JNU8MFLA7O"/>
  </r>
  <r>
    <s v="B089BDBDGM"/>
    <s v="AO Smith HSE-VAS-X-015 Storage"/>
    <x v="0"/>
    <s v="Heating,Cooling&amp;AirQuality"/>
    <s v="WaterHeaters&amp;Geysers"/>
    <s v="AG3PLRKXVXLYQ7YHOIU4QVWWFBAQ"/>
    <s v="uday patil"/>
    <n v="7349"/>
    <s v="&gt;₹500"/>
    <n v="10900"/>
    <n v="130331300"/>
    <n v="0.33"/>
    <s v="31-40%"/>
    <n v="32.577981651376149"/>
    <s v="No"/>
    <x v="6"/>
    <x v="351"/>
    <n v="16.157"/>
    <s v="R1YVS42PE19S0D"/>
  </r>
  <r>
    <s v="B0B8CB7MHW"/>
    <s v="AmazonBasics Cylinder Bagless Vacuum"/>
    <x v="0"/>
    <s v="Kitchen&amp;HomeAppliances"/>
    <s v="Vacuum,Cleaning&amp;Ironing"/>
    <s v="AGRAAUFFZVW3L5L4MV65HRI63NPA"/>
    <s v="umamaheswaran"/>
    <n v="3799"/>
    <s v="&gt;₹500"/>
    <n v="6000"/>
    <n v="71610000"/>
    <n v="0.37"/>
    <s v="31-40%"/>
    <n v="36.683333333333337"/>
    <s v="No"/>
    <x v="6"/>
    <x v="352"/>
    <n v="16.135000000000002"/>
    <s v="R3RFDGR8TPI8RK"/>
  </r>
  <r>
    <s v="B012MQS060"/>
    <s v="Duracell Rechargeable AA 1300mAh"/>
    <x v="1"/>
    <s v="GeneralPurposeBatteries&amp;BatteryChargers"/>
    <s v="RechargeableBatteries"/>
    <s v="AE3PTJFRVU3YM5YFYN3ICDA5X6FA"/>
    <s v="Sidhdharth"/>
    <n v="479"/>
    <s v="₹200-₹500"/>
    <n v="599"/>
    <n v="7000513"/>
    <n v="0.2"/>
    <s v="11-20%"/>
    <n v="20.033388981636062"/>
    <s v="No"/>
    <x v="3"/>
    <x v="353"/>
    <n v="15.986999999999998"/>
    <s v="R32VTB32ABV5KD"/>
  </r>
  <r>
    <s v="B09YLWT89W"/>
    <s v="Preethi Blue Leaf Diamond"/>
    <x v="0"/>
    <s v="Kitchen&amp;HomeAppliances"/>
    <s v="SmallKitchenAppliances"/>
    <s v="AG6A2WAGVLEAIUQYP2YYIVAFTYPQ"/>
    <s v="Ramesh"/>
    <n v="3599"/>
    <s v="&gt;₹500"/>
    <n v="9455"/>
    <n v="111833740"/>
    <n v="0.62"/>
    <s v="61-70%"/>
    <n v="61.935483870967744"/>
    <s v="Yes"/>
    <x v="2"/>
    <x v="354"/>
    <n v="15.927999999999999"/>
    <s v="R2YFSMMIRV8IPD"/>
  </r>
  <r>
    <s v="B07N2MGB3G"/>
    <s v="Bosch Pro 1000W Mixer"/>
    <x v="0"/>
    <s v="Kitchen&amp;HomeAppliances"/>
    <s v="SmallKitchenAppliances"/>
    <s v="AHSLOMUBZXIC52OGKOTLUNTGWYTQ"/>
    <s v="Athulya"/>
    <n v="6999"/>
    <s v="&gt;₹500"/>
    <n v="10590"/>
    <n v="121774410"/>
    <n v="0.34"/>
    <s v="31-40%"/>
    <n v="33.909348441926348"/>
    <s v="No"/>
    <x v="1"/>
    <x v="355"/>
    <n v="15.899000000000001"/>
    <s v="R1JTUZX1N4PB0Q"/>
  </r>
  <r>
    <s v="B09YDFDVNS"/>
    <s v="Goldmedal Curve Plus 202042"/>
    <x v="1"/>
    <s v="Mobiles&amp;Accessories"/>
    <s v="MobileAccessories"/>
    <s v="AFIC3QEUDEWLWIHED5B64254Q5QA"/>
    <s v="Amazon Customer"/>
    <n v="99"/>
    <s v="₹200"/>
    <n v="171"/>
    <n v="1938969"/>
    <n v="0.42"/>
    <s v="41-50%"/>
    <n v="42.105263157894733"/>
    <s v="No"/>
    <x v="4"/>
    <x v="356"/>
    <n v="15.839"/>
    <s v="R3MQME1SHOPH91"/>
  </r>
  <r>
    <s v="B07B88KQZ8"/>
    <s v="Oakter Mini UPS for"/>
    <x v="2"/>
    <s v="NetworkingDevices"/>
    <m/>
    <s v="AGT57G75IGN5AEBU77WPGOUYZMVA"/>
    <s v="Ravibaskar"/>
    <n v="1199"/>
    <s v="&gt;₹500"/>
    <n v="3490"/>
    <n v="40888840"/>
    <n v="0.66"/>
    <s v="61-70%"/>
    <n v="65.644699140401144"/>
    <s v="Yes"/>
    <x v="2"/>
    <x v="357"/>
    <n v="15.815999999999999"/>
    <s v="R3EGID2HUY7LU8"/>
  </r>
  <r>
    <s v="B0873L7J6X"/>
    <s v="AirCase Protective Laptop Bag"/>
    <x v="2"/>
    <s v="Accessories&amp;Peripherals"/>
    <s v="LaptopAccessories"/>
    <s v="AHAZZ6OGFULNRHTS2SR7HAH223NA"/>
    <s v="Raviranjan Kumar"/>
    <n v="449"/>
    <s v="₹200-₹500"/>
    <n v="999"/>
    <n v="11318670"/>
    <n v="0.55000000000000004"/>
    <s v="51-60%"/>
    <n v="55.055055055055057"/>
    <s v="Yes"/>
    <x v="3"/>
    <x v="358"/>
    <n v="15.629999999999999"/>
    <s v="R1D6BKF30HRM19"/>
  </r>
  <r>
    <s v="B00O24PUO6"/>
    <s v="Canon PIXMA MG2577s All-in-One"/>
    <x v="2"/>
    <s v="Printers,Inks&amp;Accessories"/>
    <s v="Printers"/>
    <s v="AHBS2L7JPLUKRD5ZJQVVSFJ4LNWA"/>
    <s v="M. Satyanarayana"/>
    <n v="3498"/>
    <s v="&gt;₹500"/>
    <n v="3875"/>
    <n v="47216875"/>
    <n v="0.1"/>
    <s v="0-10%"/>
    <n v="9.7290322580645157"/>
    <s v="No"/>
    <x v="13"/>
    <x v="359"/>
    <n v="15.585000000000001"/>
    <s v="RGQ39S8C5PP47"/>
  </r>
  <r>
    <s v="B07Q4NJQC5"/>
    <s v="INALSA Hand Blender 1000"/>
    <x v="0"/>
    <s v="Kitchen&amp;HomeAppliances"/>
    <s v="SmallKitchenAppliances"/>
    <s v="AF7QK5FHWPIIYYCVERDUJEZYTSXQ"/>
    <s v="Neha Faizee"/>
    <n v="2742"/>
    <s v="&gt;₹500"/>
    <n v="3995"/>
    <n v="44536260"/>
    <n v="0.31"/>
    <s v="31-40%"/>
    <n v="31.364205256570717"/>
    <s v="No"/>
    <x v="1"/>
    <x v="360"/>
    <n v="15.548"/>
    <s v="RF9Y5B4XM5YZ6"/>
  </r>
  <r>
    <s v="B09X5HD5T1"/>
    <s v="Usha CookJoy (CJ1600WPC) 1600"/>
    <x v="0"/>
    <s v="Kitchen&amp;HomeAppliances"/>
    <s v="SmallKitchenAppliances"/>
    <s v="AFBJUY4B45VSG7ROPSXR44Y3PCJA"/>
    <s v="Abhishek"/>
    <n v="2089"/>
    <s v="&gt;₹500"/>
    <n v="4000"/>
    <n v="44796000"/>
    <n v="0.48"/>
    <s v="41-50%"/>
    <n v="47.774999999999999"/>
    <s v="No"/>
    <x v="6"/>
    <x v="361"/>
    <n v="15.399000000000001"/>
    <s v="R3OIY3XB4667JN"/>
  </r>
  <r>
    <s v="B0BCVJ3PVP"/>
    <s v="TABLE MAGIC Multipurpose Laptop"/>
    <x v="2"/>
    <s v="Accessories&amp;Peripherals"/>
    <s v="LaptopAccessories"/>
    <s v="AE5JR5HPVSNYE3USXPC5DD5QZPEQ"/>
    <s v="Kirthivasan"/>
    <n v="1399"/>
    <s v="&gt;₹500"/>
    <n v="2490"/>
    <n v="27574260"/>
    <n v="0.44"/>
    <s v="41-50%"/>
    <n v="43.815261044176708"/>
    <s v="No"/>
    <x v="3"/>
    <x v="362"/>
    <n v="15.373999999999999"/>
    <s v="R21VW93DSBYENF"/>
  </r>
  <r>
    <s v="B097R3XH9R"/>
    <s v="Logitech G402 Hyperion Fury"/>
    <x v="2"/>
    <s v="Accessories&amp;Peripherals"/>
    <s v="PCGamingPeripherals"/>
    <s v="AFLGIDPC5GTJ4ET22CVZHSHBYCJA"/>
    <s v="parin patel"/>
    <n v="1995"/>
    <s v="&gt;₹500"/>
    <n v="2895"/>
    <n v="31150200"/>
    <n v="0.31"/>
    <s v="31-40%"/>
    <n v="31.088082901554404"/>
    <s v="No"/>
    <x v="11"/>
    <x v="363"/>
    <n v="15.36"/>
    <s v="R2W6BKEVXNT3N"/>
  </r>
  <r>
    <s v="B09XX51X2G"/>
    <s v="ZEBRONICS Zeb-Dash Plus 2.4GHz"/>
    <x v="2"/>
    <s v="Accessories&amp;Peripherals"/>
    <s v="Keyboards,Mice&amp;InputDevices"/>
    <s v="AFJ7UDS63R5ITGAMOSRK7KNWHSSA"/>
    <s v="Sneha m"/>
    <n v="299"/>
    <s v="₹200-₹500"/>
    <n v="449"/>
    <n v="5310323"/>
    <n v="0.33"/>
    <s v="31-40%"/>
    <n v="33.4075723830735"/>
    <s v="No"/>
    <x v="9"/>
    <x v="364"/>
    <n v="15.327"/>
    <s v="RLR4ETD7RIB3P"/>
  </r>
  <r>
    <s v="B09TBCVJS3"/>
    <s v="ProElite Faux Leather Smart"/>
    <x v="2"/>
    <s v="Accessories&amp;Peripherals"/>
    <s v="TabletAccessories"/>
    <s v="AEZTXYO6KQGB5TJF4C2QF4Q337ZQ"/>
    <s v="Amazon Customer"/>
    <n v="549"/>
    <s v="&gt;₹500"/>
    <n v="1499"/>
    <n v="16497994"/>
    <n v="0.63"/>
    <s v="61-70%"/>
    <n v="63.375583722481657"/>
    <s v="Yes"/>
    <x v="3"/>
    <x v="365"/>
    <n v="15.306000000000001"/>
    <s v="R8BSHHFRCZ0MJ"/>
  </r>
  <r>
    <s v="B099S26HWG"/>
    <s v="Logitech Pebble M350 Wireless"/>
    <x v="2"/>
    <s v="Accessories&amp;Peripherals"/>
    <s v="Keyboards,Mice&amp;InputDevices"/>
    <s v="AGD6ND3S3MD2GWZDEJJ225BLLLUA"/>
    <s v="Shrey"/>
    <n v="1490"/>
    <s v="&gt;₹500"/>
    <n v="2295"/>
    <n v="24446340"/>
    <n v="0.35"/>
    <s v="31-40%"/>
    <n v="35.076252723311548"/>
    <s v="No"/>
    <x v="11"/>
    <x v="366"/>
    <n v="15.251999999999999"/>
    <s v="R17OGPT2IDXIGX"/>
  </r>
  <r>
    <s v="B09MT6XSFW"/>
    <s v="OnePlus 10R 5G (Forest"/>
    <x v="1"/>
    <s v="Mobiles&amp;Accessories"/>
    <s v="Smartphones&amp;BasicMobiles"/>
    <s v="AHLYJKN3B45FGUXNLI7HBJRMQXBA"/>
    <s v="Saurabh"/>
    <n v="34999"/>
    <s v="&gt;₹500"/>
    <n v="38999"/>
    <n v="430119971"/>
    <n v="0.1"/>
    <s v="0-10%"/>
    <n v="10.256673248032001"/>
    <s v="No"/>
    <x v="6"/>
    <x v="367"/>
    <n v="15.228999999999999"/>
    <s v="RB90KDMXOCCPZ"/>
  </r>
  <r>
    <s v="B00NH12R1O"/>
    <s v="Amazon Basics USB 3"/>
    <x v="2"/>
    <s v="Accessories&amp;Peripherals"/>
    <s v="Cables&amp;Accessories"/>
    <s v="AEWPCJ6MCXV32JXQHYGODOOEIJNA"/>
    <s v="kamlesh S."/>
    <n v="299"/>
    <s v="₹200-₹500"/>
    <n v="485"/>
    <n v="5291835"/>
    <n v="0.38"/>
    <s v="31-40%"/>
    <n v="38.350515463917532"/>
    <s v="No"/>
    <x v="3"/>
    <x v="368"/>
    <n v="15.210999999999999"/>
    <s v="R2155066OFZ3WE"/>
  </r>
  <r>
    <s v="B07NPBG1B4"/>
    <s v="Aquaguard Aura RO+UV+UF+Taste Adjuster(MTDS)"/>
    <x v="0"/>
    <s v="Kitchen&amp;HomeAppliances"/>
    <s v="WaterPurifiers&amp;Accessories"/>
    <s v="AELCV26DAB56JEU7CL2LUTR2TYKA"/>
    <s v="Renu S"/>
    <n v="15999"/>
    <s v="&gt;₹500"/>
    <n v="24500"/>
    <n v="274547000"/>
    <n v="0.35"/>
    <s v="31-40%"/>
    <n v="34.697959183673468"/>
    <s v="No"/>
    <x v="0"/>
    <x v="369"/>
    <n v="15.206"/>
    <s v="RU0EQUWAQWSU6"/>
  </r>
  <r>
    <s v="B01EY310UM"/>
    <s v="SLOVIC¬Æ Tripod Mount Adapter|"/>
    <x v="1"/>
    <s v="Cameras&amp;Photography"/>
    <s v="Accessories"/>
    <s v="AEACCLBAYRCRJLUMTQVS5JSOYYVA"/>
    <s v="YMNY"/>
    <n v="326"/>
    <s v="₹200-₹500"/>
    <n v="799"/>
    <n v="8607627"/>
    <n v="0.59"/>
    <s v="51-60%"/>
    <n v="59.19899874843555"/>
    <s v="Yes"/>
    <x v="1"/>
    <x v="370"/>
    <n v="15.173"/>
    <s v="R3URKY34C3O6C6"/>
  </r>
  <r>
    <s v="B09MY4W73Q"/>
    <s v="LIRAMARK Webcam Cover Slide,"/>
    <x v="2"/>
    <s v="Accessories&amp;Peripherals"/>
    <s v="LaptopAccessories"/>
    <s v="AFF3MID2VKCRG3UPIGY4OPDLKNBQ"/>
    <s v="Parvathi M.K"/>
    <n v="149"/>
    <s v="₹200"/>
    <n v="149"/>
    <n v="1614117"/>
    <n v="0"/>
    <s v="0-10%"/>
    <n v="0"/>
    <s v="No"/>
    <x v="3"/>
    <x v="371"/>
    <n v="15.132999999999999"/>
    <s v="R18D9LZAYX9JSY"/>
  </r>
  <r>
    <s v="B00C3GBCIS"/>
    <s v="LIRAMARK Webcam Cover Slide,"/>
    <x v="2"/>
    <s v="Accessories&amp;Peripherals"/>
    <s v="LaptopAccessories"/>
    <s v="AFF3MID2VKCRG3UPIGY4OPDLKNBQ"/>
    <s v="Parvathi M.K"/>
    <n v="149"/>
    <s v="₹200"/>
    <n v="149"/>
    <n v="1614117"/>
    <n v="0"/>
    <s v="0-10%"/>
    <n v="0"/>
    <s v="No"/>
    <x v="3"/>
    <x v="371"/>
    <n v="15.132999999999999"/>
    <s v="R18D9LZAYX9JSY"/>
  </r>
  <r>
    <s v="B07LFQLKFZ"/>
    <s v="Classmate Octane Colour Burst-Multicolour"/>
    <x v="0"/>
    <s v="CraftMaterials"/>
    <s v="DrawingMaterials"/>
    <s v="AFZD4RCAOTL4JRRKT6WHVVJWDNHA"/>
    <s v="Kumkum Kumari"/>
    <n v="90"/>
    <s v="₹200"/>
    <n v="100"/>
    <n v="1071800"/>
    <n v="0.1"/>
    <s v="0-10%"/>
    <n v="10"/>
    <s v="No"/>
    <x v="1"/>
    <x v="372"/>
    <n v="15.118"/>
    <s v="R1NXQAUJ3LO3OW"/>
  </r>
  <r>
    <s v="B09LV1CMGH"/>
    <s v="Xiaomi Mi 4A Dual_Band"/>
    <x v="2"/>
    <s v="NetworkingDevices"/>
    <s v="Routers"/>
    <s v="AGNLXH7GFRBUEG3GEYNDW6B6Z55Q"/>
    <s v="Subhankar Mol"/>
    <n v="1565"/>
    <s v="&gt;₹500"/>
    <n v="2999"/>
    <n v="33327887"/>
    <n v="0.48"/>
    <s v="41-50%"/>
    <n v="47.815938646215407"/>
    <s v="No"/>
    <x v="0"/>
    <x v="373"/>
    <n v="15.113"/>
    <s v="R1LQVBM4K06W5S"/>
  </r>
  <r>
    <s v="B08MWJTST6"/>
    <s v="Lenovo 300 FHD Webcam"/>
    <x v="2"/>
    <s v="Accessories&amp;Peripherals"/>
    <s v="Audio&amp;VideoAccessories"/>
    <s v="AETNDYMC3FBFMJOQYVSXMVMKDKSQ"/>
    <s v="Biplab Pal"/>
    <n v="1890"/>
    <s v="&gt;₹500"/>
    <n v="5490"/>
    <n v="60258240"/>
    <n v="0.66"/>
    <s v="61-70%"/>
    <n v="65.573770491803273"/>
    <s v="Yes"/>
    <x v="2"/>
    <x v="374"/>
    <n v="15.076000000000001"/>
    <s v="R3S6FZ236ULL4K"/>
  </r>
  <r>
    <s v="B072NCN9M4"/>
    <s v="KENT Gold Optima Gravity"/>
    <x v="0"/>
    <s v="Kitchen&amp;HomeAppliances"/>
    <s v="WaterPurifiers&amp;Accessories"/>
    <s v="AGYLQ6KMOYG2N4U5GNYARX2MBB4Q"/>
    <s v="Sheba mathew"/>
    <n v="1699"/>
    <s v="&gt;₹500"/>
    <n v="1900"/>
    <n v="21766400"/>
    <n v="0.11"/>
    <s v="11-20%"/>
    <n v="10.578947368421053"/>
    <s v="No"/>
    <x v="12"/>
    <x v="375"/>
    <n v="15.055999999999999"/>
    <s v="R3ILP34L4UM7UI"/>
  </r>
  <r>
    <s v="B07W14CHV8"/>
    <s v="Logitech G102 USB Light"/>
    <x v="2"/>
    <s v="Accessories&amp;Peripherals"/>
    <s v="PCGamingPeripherals"/>
    <s v="AHIZSFJAXQCBI5OCUHJFSGIARK7Q"/>
    <s v="Deepak"/>
    <n v="1495"/>
    <s v="&gt;₹500"/>
    <n v="1995"/>
    <n v="21029295"/>
    <n v="0.25"/>
    <s v="21-30%"/>
    <n v="25.062656641604008"/>
    <s v="No"/>
    <x v="4"/>
    <x v="376"/>
    <n v="15.041"/>
    <s v="R13B5RZ3XMANFO"/>
  </r>
  <r>
    <s v="B01EJ5MM5M"/>
    <s v="Airtel AMF-311WW Data Card"/>
    <x v="2"/>
    <s v="NetworkingDevices"/>
    <s v="DataCards&amp;Dongles"/>
    <s v="AFUKXJCLJNJK6S47HUN4KLGPFHCQ"/>
    <s v="K.R.Kotian"/>
    <n v="2099"/>
    <s v="&gt;₹500"/>
    <n v="3250"/>
    <n v="36442250"/>
    <n v="0.35"/>
    <s v="31-40%"/>
    <n v="35.415384615384617"/>
    <s v="No"/>
    <x v="5"/>
    <x v="377"/>
    <n v="15.012999999999998"/>
    <s v="R1YI2RI1JC36SO"/>
  </r>
  <r>
    <s v="B07WVQG8WZ"/>
    <s v="HUL Pureit Germkill kit"/>
    <x v="0"/>
    <s v="Kitchen&amp;HomeAppliances"/>
    <s v="WaterPurifiers&amp;Accessories"/>
    <s v="AGJOLQCEFNEKB33FOCJ2YIEVT5DA"/>
    <s v="V SRIKANTH"/>
    <n v="600"/>
    <s v="&gt;₹500"/>
    <n v="600"/>
    <n v="6544200"/>
    <n v="0"/>
    <s v="0-10%"/>
    <n v="0"/>
    <s v="No"/>
    <x v="2"/>
    <x v="378"/>
    <n v="15.007"/>
    <s v="R3E4HUJ56AF24X"/>
  </r>
  <r>
    <s v="B00SMFPJG0"/>
    <s v="Wonderchef Nutri-blend Complete Kitchen"/>
    <x v="0"/>
    <s v="Kitchen&amp;HomeAppliances"/>
    <s v="SmallKitchenAppliances"/>
    <s v="AFDSTWW5X5LM7QSJ7TE2GDJEZHSA"/>
    <s v="Burhanuddin Madraswala"/>
    <n v="3299"/>
    <s v="&gt;₹500"/>
    <n v="6500"/>
    <n v="72910500"/>
    <n v="0.49"/>
    <s v="41-50%"/>
    <n v="49.246153846153845"/>
    <s v="No"/>
    <x v="8"/>
    <x v="379"/>
    <n v="14.917000000000002"/>
    <s v="RXAODV2OHBKW4"/>
  </r>
  <r>
    <s v="B01M5F614J"/>
    <s v="Zinq UPS for Router,"/>
    <x v="2"/>
    <s v="NetworkingDevices"/>
    <s v="Routers"/>
    <s v="AGMYVYGTIGHQQDKROQZHYI67AW2Q"/>
    <s v="Aditya Jain"/>
    <n v="1199"/>
    <s v="&gt;₹500"/>
    <n v="2999"/>
    <n v="32164275"/>
    <n v="0.6"/>
    <s v="51-60%"/>
    <n v="60.020006668889621"/>
    <s v="Yes"/>
    <x v="2"/>
    <x v="380"/>
    <n v="14.824999999999999"/>
    <s v="R323XTLZ6XF443"/>
  </r>
  <r>
    <s v="B00LHZWD0C"/>
    <s v="boAt Airdopes 181 in-Ear"/>
    <x v="1"/>
    <s v="Headphones,Earbuds&amp;Accessories"/>
    <s v="Headphones"/>
    <s v="AFWDV7TXGNYDA54LFNRDRJBTBH4A"/>
    <s v="Mahesh Sargasree"/>
    <n v="1598"/>
    <s v="&gt;₹500"/>
    <n v="2990"/>
    <n v="32934850"/>
    <n v="0.47"/>
    <s v="41-50%"/>
    <n v="46.555183946488292"/>
    <s v="No"/>
    <x v="5"/>
    <x v="381"/>
    <n v="14.815000000000001"/>
    <s v="RO77OQG21KZ7C"/>
  </r>
  <r>
    <s v="B0B5LVS732"/>
    <s v="Noise Pulse Go Buzz"/>
    <x v="1"/>
    <s v="WearableTechnology"/>
    <s v="SmartWatches"/>
    <s v="AFGHRQK34D54OXQCRGX5K3XTR66Q"/>
    <s v="Aneesh Mohan"/>
    <n v="1898"/>
    <s v="&gt;₹500"/>
    <n v="4999"/>
    <n v="53434311"/>
    <n v="0.62"/>
    <s v="61-70%"/>
    <n v="62.032406481296256"/>
    <s v="Yes"/>
    <x v="2"/>
    <x v="382"/>
    <n v="14.789"/>
    <s v="R10I6UIAQIP9TN"/>
  </r>
  <r>
    <s v="B08LPJZSSW"/>
    <s v="Noise Pulse Go Buzz"/>
    <x v="1"/>
    <s v="WearableTechnology"/>
    <s v="SmartWatches"/>
    <s v="AFGHRQK34D54OXQCRGX5K3XTR66Q"/>
    <s v="Aneesh Mohan"/>
    <n v="1999"/>
    <s v="&gt;₹500"/>
    <n v="4999"/>
    <n v="53434311"/>
    <n v="0.6"/>
    <s v="51-60%"/>
    <n v="60.012002400480092"/>
    <s v="Yes"/>
    <x v="2"/>
    <x v="382"/>
    <n v="14.789"/>
    <s v="R10I6UIAQIP9TN"/>
  </r>
  <r>
    <s v="B07GVGTSLN"/>
    <s v="Wayona Usb Type C"/>
    <x v="2"/>
    <s v="Accessories&amp;Peripherals"/>
    <s v="Cables&amp;Accessories"/>
    <s v="AEXK37TSBFHSP2TYE63YPKETWQ7Q"/>
    <s v="Biju Abraham Thomas"/>
    <n v="325"/>
    <s v="₹200-₹500"/>
    <n v="1299"/>
    <n v="13738224"/>
    <n v="0.75"/>
    <s v="71-80%"/>
    <n v="74.980754426481909"/>
    <s v="Yes"/>
    <x v="6"/>
    <x v="383"/>
    <n v="14.776"/>
    <s v="R10365HEDURWI9"/>
  </r>
  <r>
    <s v="B07F1P8KNV"/>
    <s v="Wayona Nylon Braided Usb"/>
    <x v="2"/>
    <s v="Accessories&amp;Peripherals"/>
    <s v="Cables&amp;Accessories"/>
    <s v="AEXK37TSBFHSP2TYE63YPKETWQ7Q"/>
    <s v="Biju Abraham Thomas"/>
    <n v="325"/>
    <s v="₹200-₹500"/>
    <n v="1099"/>
    <n v="11623024"/>
    <n v="0.7"/>
    <s v="61-70%"/>
    <n v="70.427661510464063"/>
    <s v="Yes"/>
    <x v="6"/>
    <x v="383"/>
    <n v="14.776"/>
    <s v="R10365HEDURWI9"/>
  </r>
  <r>
    <s v="B00O2R38C4"/>
    <s v="Wayona Usb Type C"/>
    <x v="2"/>
    <s v="Accessories&amp;Peripherals"/>
    <s v="Cables&amp;Accessories"/>
    <s v="AEXK37TSBFHSP2TYE63YPKETWQ7Q"/>
    <s v="Biju Abraham Thomas"/>
    <n v="325"/>
    <s v="₹200-₹500"/>
    <n v="1299"/>
    <n v="13738224"/>
    <n v="0.75"/>
    <s v="71-80%"/>
    <n v="74.980754426481909"/>
    <s v="Yes"/>
    <x v="6"/>
    <x v="383"/>
    <n v="14.776"/>
    <s v="R10365HEDURWI9"/>
  </r>
  <r>
    <s v="B085194JFL"/>
    <s v="tizum HDMI to VGA"/>
    <x v="1"/>
    <s v="HomeTheater,TV&amp;Video"/>
    <s v="Accessories"/>
    <s v="AEO5FHWNOSFBT554DKQAG4ICBGFQ"/>
    <s v="Paranthaman"/>
    <n v="279"/>
    <s v="₹200-₹500"/>
    <n v="499"/>
    <n v="5470038"/>
    <n v="0.44"/>
    <s v="41-50%"/>
    <n v="44.08817635270541"/>
    <s v="No"/>
    <x v="8"/>
    <x v="384"/>
    <n v="14.661999999999999"/>
    <s v="R1GYK05NN6747O"/>
  </r>
  <r>
    <s v="B082FTPRSK"/>
    <s v="tizum HDMI to VGA"/>
    <x v="1"/>
    <s v="HomeTheater,TV&amp;Video"/>
    <s v="Accessories"/>
    <s v="AEO5FHWNOSFBT554DKQAG4ICBGFQ"/>
    <s v="Paranthaman"/>
    <n v="279"/>
    <s v="₹200-₹500"/>
    <n v="499"/>
    <n v="5470038"/>
    <n v="0.44"/>
    <s v="41-50%"/>
    <n v="44.08817635270541"/>
    <s v="No"/>
    <x v="8"/>
    <x v="384"/>
    <n v="14.661999999999999"/>
    <s v="R1GYK05NN6747O"/>
  </r>
  <r>
    <s v="B078W65FJ7"/>
    <s v="Camel Fabrica Acrylic Ultra"/>
    <x v="0"/>
    <s v="CraftMaterials"/>
    <s v="PaintingMaterials"/>
    <s v="AEX7BFQ7AJA6LRX42T72KUOL5UVA"/>
    <s v="G4N"/>
    <n v="200"/>
    <s v="₹200-₹500"/>
    <n v="230"/>
    <n v="2339100"/>
    <n v="0.13"/>
    <s v="11-20%"/>
    <n v="13.043478260869565"/>
    <s v="No"/>
    <x v="1"/>
    <x v="385"/>
    <n v="14.57"/>
    <s v="RXQTOG0MDLE3A"/>
  </r>
  <r>
    <s v="B0B25LQQPC"/>
    <s v="Zebronics ZEB-VITA Wireless Bluetooth"/>
    <x v="1"/>
    <s v="HomeAudio"/>
    <s v="Speakers"/>
    <s v="AHGSRT7WNHURSXA5J47RZCOKGWBA"/>
    <s v="Ramveer ydv"/>
    <n v="899"/>
    <s v="&gt;₹500"/>
    <n v="1199"/>
    <n v="12890449"/>
    <n v="0.25"/>
    <s v="21-30%"/>
    <n v="25.020850708924101"/>
    <s v="No"/>
    <x v="5"/>
    <x v="386"/>
    <n v="14.550999999999998"/>
    <s v="R2B9AWHBJL5Z8U"/>
  </r>
  <r>
    <s v="B00URH5E34"/>
    <s v="Portronics Key2 Combo Multimedia"/>
    <x v="2"/>
    <s v="Accessories&amp;Peripherals"/>
    <s v="Keyboards,Mice&amp;InputDevices"/>
    <s v="AHRVMPX2FGGIB5LCJFVMAHO7JEHA"/>
    <s v="Tanu"/>
    <n v="1149"/>
    <s v="&gt;₹500"/>
    <n v="1499"/>
    <n v="15654057"/>
    <n v="0.23"/>
    <s v="21-30%"/>
    <n v="23.348899266177451"/>
    <s v="No"/>
    <x v="2"/>
    <x v="387"/>
    <n v="14.542999999999999"/>
    <s v="R29R3M1OPGKF30"/>
  </r>
  <r>
    <s v="B07J2BQZD6"/>
    <s v="Crompton Amica 15-L 5"/>
    <x v="0"/>
    <s v="Heating,Cooling&amp;AirQuality"/>
    <s v="WaterHeaters&amp;Geysers"/>
    <s v="AHVHHPNIDA6XPCW2ODA2IHXUHZYA"/>
    <s v="Akash Saini"/>
    <n v="6800"/>
    <s v="&gt;₹500"/>
    <n v="11500"/>
    <n v="118542000"/>
    <n v="0.41"/>
    <s v="41-50%"/>
    <n v="40.869565217391305"/>
    <s v="No"/>
    <x v="2"/>
    <x v="388"/>
    <n v="14.407999999999999"/>
    <s v="R1Q8U0KHBE4RAJ"/>
  </r>
  <r>
    <s v="B088Z1YWBC"/>
    <s v="EGate i9 Pro-Max 1080p"/>
    <x v="1"/>
    <s v="HomeTheater,TV&amp;Video"/>
    <s v="Projectors"/>
    <s v="AH6QHRMENKX6PFBXHEVDIWEKJSKA"/>
    <s v="Manasi Kulkarni"/>
    <n v="9490"/>
    <s v="&gt;₹500"/>
    <n v="15990"/>
    <n v="167575200"/>
    <n v="0.41"/>
    <s v="41-50%"/>
    <n v="40.650406504065039"/>
    <s v="No"/>
    <x v="7"/>
    <x v="389"/>
    <n v="14.38"/>
    <s v="R1IW58DJL28MGC"/>
  </r>
  <r>
    <s v="B01DGVKBC6"/>
    <s v="AirCase Protective Laptop Bag"/>
    <x v="2"/>
    <s v="Accessories&amp;Peripherals"/>
    <s v="LaptopAccessories"/>
    <s v="AFOJ6DLJQNWRLJIVLU25OZILE6RA"/>
    <s v="Vedanth reddy"/>
    <n v="449"/>
    <s v="₹200-₹500"/>
    <n v="999"/>
    <n v="9930060"/>
    <n v="0.55000000000000004"/>
    <s v="51-60%"/>
    <n v="55.055055055055057"/>
    <s v="Yes"/>
    <x v="1"/>
    <x v="390"/>
    <n v="14.34"/>
    <s v="R1ECNC3Z6G8AI6"/>
  </r>
  <r>
    <s v="B088ZFJY82"/>
    <s v="Noise ColorFit Ultra 2"/>
    <x v="1"/>
    <s v="WearableTechnology"/>
    <s v="SmartWatches"/>
    <s v="AHN6E6FWRU4KL6CALQVHR3IUMIAQ"/>
    <s v="Amol B"/>
    <n v="3999"/>
    <s v="&gt;₹500"/>
    <n v="6999"/>
    <n v="71592771"/>
    <n v="0.43"/>
    <s v="41-50%"/>
    <n v="42.863266180882981"/>
    <s v="No"/>
    <x v="2"/>
    <x v="391"/>
    <n v="14.328999999999999"/>
    <s v="R3PAFFUU229VTJ"/>
  </r>
  <r>
    <s v="B08HLC7Z3G"/>
    <s v="Crompton Gracee 5-L Instant"/>
    <x v="0"/>
    <s v="Heating,Cooling&amp;AirQuality"/>
    <s v="WaterHeaters&amp;Geysers"/>
    <s v="AESS4FF6GYJRGBSKKQTONA6UA34A"/>
    <s v="Abhay Patil"/>
    <n v="3599"/>
    <s v="&gt;₹500"/>
    <n v="7299"/>
    <n v="75354876"/>
    <n v="0.51"/>
    <s v="51-60%"/>
    <n v="50.691875599397171"/>
    <s v="Yes"/>
    <x v="0"/>
    <x v="392"/>
    <n v="14.324"/>
    <s v="R3KN7L5WYSR0QX"/>
  </r>
  <r>
    <s v="B07RZZ1QSW"/>
    <s v="IT2M Designer Mouse Pad"/>
    <x v="2"/>
    <s v="Accessories&amp;Peripherals"/>
    <s v="Keyboards,Mice&amp;InputDevices"/>
    <s v="AG7KK4DGWS4RKQ2S7Z7KDSWSNT6A"/>
    <s v="Manoj Kumar D"/>
    <n v="199"/>
    <s v="₹200"/>
    <n v="499"/>
    <n v="4989002"/>
    <n v="0.6"/>
    <s v="51-60%"/>
    <n v="60.120240480961925"/>
    <s v="Yes"/>
    <x v="3"/>
    <x v="393"/>
    <n v="14.297999999999998"/>
    <s v="R272I3YE9KXOQX"/>
  </r>
  <r>
    <s v="B08J82K4GX"/>
    <s v="Gizga Essentials Laptop Power"/>
    <x v="2"/>
    <s v="Accessories&amp;Peripherals"/>
    <s v="LaptopAccessories"/>
    <s v="AG62NLRIFTN2XEHSJ6HFEUWLNUFQ"/>
    <s v="Bhasker"/>
    <n v="179"/>
    <s v="₹200"/>
    <n v="499"/>
    <n v="5076826"/>
    <n v="0.64"/>
    <s v="61-70%"/>
    <n v="64.128256513026045"/>
    <s v="Yes"/>
    <x v="2"/>
    <x v="394"/>
    <n v="14.273999999999999"/>
    <s v="R2CQA45JW6KW09"/>
  </r>
  <r>
    <s v="B0B1MDZV9C"/>
    <s v="Kuber Industries Waterproof Canvas"/>
    <x v="0"/>
    <s v="HomeStorage&amp;Organization"/>
    <s v="LaundryOrganization"/>
    <s v="AGY5EGSNGK2VAYOXWLKHP5GX44YA"/>
    <s v="Bajeli"/>
    <n v="199"/>
    <s v="₹200"/>
    <n v="499"/>
    <n v="5106766"/>
    <n v="0.6"/>
    <s v="51-60%"/>
    <n v="60.120240480961925"/>
    <s v="Yes"/>
    <x v="0"/>
    <x v="395"/>
    <n v="14.234"/>
    <s v="R1SRW5MRZ2F6VG"/>
  </r>
  <r>
    <s v="B01C8P29N0"/>
    <s v="AirCase Protective Laptop Bag"/>
    <x v="2"/>
    <s v="Accessories&amp;Peripherals"/>
    <s v="LaptopAccessories"/>
    <s v="AEWMPPA26KJIWQL2VJLXEGGYGXMA"/>
    <s v="Faizan"/>
    <n v="449"/>
    <s v="₹200-₹500"/>
    <n v="999"/>
    <n v="9691299"/>
    <n v="0.55000000000000004"/>
    <s v="51-60%"/>
    <n v="55.055055055055057"/>
    <s v="Yes"/>
    <x v="3"/>
    <x v="396"/>
    <n v="14.001000000000001"/>
    <s v="RS93FM8EGCGVK"/>
  </r>
  <r>
    <s v="B09KPXTZXN"/>
    <s v="HealthSense Weight Machine for"/>
    <x v="0"/>
    <s v="Kitchen&amp;HomeAppliances"/>
    <s v="SmallKitchenAppliances"/>
    <s v="AGX7Q447BYAOPUPJVHUBUYDFSEGA"/>
    <s v="Mohamed Khalidh"/>
    <n v="799"/>
    <s v="&gt;₹500"/>
    <n v="1500"/>
    <n v="14542500"/>
    <n v="0.47"/>
    <s v="41-50%"/>
    <n v="46.733333333333334"/>
    <s v="No"/>
    <x v="3"/>
    <x v="397"/>
    <n v="13.995000000000001"/>
    <s v="R2Q0HVU9HQYNAO"/>
  </r>
  <r>
    <s v="B09SDDQQKP"/>
    <s v="Bajaj DHX-9 1000W Heavy"/>
    <x v="0"/>
    <s v="Kitchen&amp;HomeAppliances"/>
    <s v="Vacuum,Cleaning&amp;Ironing"/>
    <s v="AFWJEGTWPLJFLEMNP6NHQWDEMR7A"/>
    <s v="SARATHRAJ"/>
    <n v="1099"/>
    <s v="&gt;₹500"/>
    <n v="1920"/>
    <n v="18762240"/>
    <n v="0.43"/>
    <s v="41-50%"/>
    <n v="42.760416666666664"/>
    <s v="No"/>
    <x v="6"/>
    <x v="398"/>
    <n v="13.972000000000001"/>
    <s v="R2QBFLBABR9GF"/>
  </r>
  <r>
    <s v="B0BJ966M5K"/>
    <s v="Havells Ambrose 1200mm Ceiling"/>
    <x v="0"/>
    <s v="Heating,Cooling&amp;AirQuality"/>
    <s v="Fans"/>
    <s v="AH4EVNVE6UOOFIDLJ45XA6SXIILQ"/>
    <s v="Hemant Singh Lodhi"/>
    <n v="2199"/>
    <s v="&gt;₹500"/>
    <n v="3190"/>
    <n v="30783500"/>
    <n v="0.31"/>
    <s v="31-40%"/>
    <n v="31.065830721003135"/>
    <s v="No"/>
    <x v="3"/>
    <x v="399"/>
    <n v="13.95"/>
    <s v="R2LMXNB7ADDJWB"/>
  </r>
  <r>
    <s v="B00V9NHDI4"/>
    <s v="Camel Oil Pastel with"/>
    <x v="0"/>
    <s v="CraftMaterials"/>
    <s v="PaintingMaterials"/>
    <s v="AF2RABP57DKRSINAD3R2DKITOV7Q"/>
    <s v="Himanshu kumar"/>
    <n v="230"/>
    <s v="₹200-₹500"/>
    <n v="230"/>
    <n v="2168210"/>
    <n v="0"/>
    <s v="0-10%"/>
    <n v="0"/>
    <s v="No"/>
    <x v="4"/>
    <x v="400"/>
    <n v="13.927"/>
    <s v="R1XLI27TRADFPX"/>
  </r>
  <r>
    <s v="B0B53QFZPY"/>
    <s v="iQOO Z6 Pro 5G"/>
    <x v="1"/>
    <s v="Mobiles&amp;Accessories"/>
    <s v="Smartphones&amp;BasicMobiles"/>
    <s v="AELBDTDLN6LH4TEVDSSVNVRMHOTA"/>
    <s v="Vishnu"/>
    <n v="20999"/>
    <s v="&gt;₹500"/>
    <n v="29990"/>
    <n v="284875010"/>
    <n v="0.3"/>
    <s v="21-30%"/>
    <n v="29.979993331110371"/>
    <s v="No"/>
    <x v="3"/>
    <x v="401"/>
    <n v="13.798999999999999"/>
    <s v="RJYLPPJ0FGP7W"/>
  </r>
  <r>
    <s v="B09NL4DCXK"/>
    <s v="iQOO Z6 Pro 5G"/>
    <x v="1"/>
    <s v="Mobiles&amp;Accessories"/>
    <s v="Smartphones&amp;BasicMobiles"/>
    <s v="AELBDTDLN6LH4TEVDSSVNVRMHOTA"/>
    <s v="Vishnu"/>
    <n v="20999"/>
    <s v="&gt;₹500"/>
    <n v="29990"/>
    <n v="284875010"/>
    <n v="0.3"/>
    <s v="21-30%"/>
    <n v="29.979993331110371"/>
    <s v="No"/>
    <x v="3"/>
    <x v="401"/>
    <n v="13.798999999999999"/>
    <s v="RJYLPPJ0FGP7W"/>
  </r>
  <r>
    <s v="B0BBFJLP21"/>
    <s v="iQOO Z6 Pro 5G"/>
    <x v="1"/>
    <s v="Mobiles&amp;Accessories"/>
    <s v="Smartphones&amp;BasicMobiles"/>
    <s v="AELBDTDLN6LH4TEVDSSVNVRMHOTA"/>
    <s v="Vishnu"/>
    <n v="19999"/>
    <s v="&gt;₹500"/>
    <n v="27990"/>
    <n v="265877010"/>
    <n v="0.28999999999999998"/>
    <s v="21-30%"/>
    <n v="28.549481957842087"/>
    <s v="No"/>
    <x v="3"/>
    <x v="401"/>
    <n v="13.798999999999999"/>
    <s v="RJYLPPJ0FGP7W"/>
  </r>
  <r>
    <s v="B0141EZMAI"/>
    <s v="Gizga Essentials USB WiFi"/>
    <x v="2"/>
    <s v="NetworkingDevices"/>
    <s v="NetworkAdapters"/>
    <s v="AGMJ6TDLOVZIR5ZU65TLJFSLG2BQ"/>
    <s v="ARUN KUMAR"/>
    <n v="269"/>
    <s v="₹200-₹500"/>
    <n v="800"/>
    <n v="8107200"/>
    <n v="0.66"/>
    <s v="61-70%"/>
    <n v="66.375"/>
    <s v="Yes"/>
    <x v="12"/>
    <x v="402"/>
    <n v="13.734"/>
    <s v="R3AZDEK3MQA3RA"/>
  </r>
  <r>
    <s v="B075JJ5NQC"/>
    <s v="Gizga Essentials USB WiFi"/>
    <x v="2"/>
    <s v="NetworkingDevices"/>
    <s v="NetworkAdapters"/>
    <s v="AGMJ6TDLOVZIR5ZU65TLJFSLG2BQ"/>
    <s v="ARUN KUMAR"/>
    <n v="269"/>
    <s v="₹200-₹500"/>
    <n v="800"/>
    <n v="8107200"/>
    <n v="0.66"/>
    <s v="61-70%"/>
    <n v="66.375"/>
    <s v="Yes"/>
    <x v="12"/>
    <x v="402"/>
    <n v="13.734"/>
    <s v="R3AZDEK3MQA3RA"/>
  </r>
  <r>
    <s v="B06XSK3XL6"/>
    <s v="Dell WM118 Wireless Mouse,"/>
    <x v="2"/>
    <s v="Accessories&amp;Peripherals"/>
    <s v="Keyboards,Mice&amp;InputDevices"/>
    <s v="AGKMK57A4J54JG5OUHPMVGGPVUKQ"/>
    <s v="BANDARU SAIDULU"/>
    <n v="569"/>
    <s v="&gt;₹500"/>
    <n v="1299"/>
    <n v="12048225"/>
    <n v="0.56000000000000005"/>
    <s v="51-60%"/>
    <n v="56.197074672825252"/>
    <s v="Yes"/>
    <x v="1"/>
    <x v="403"/>
    <n v="13.675000000000001"/>
    <s v="R27S4UNXONW7O4"/>
  </r>
  <r>
    <s v="B07ZJND9B9"/>
    <s v="Bajaj ATX 4 750-Watt"/>
    <x v="0"/>
    <s v="Kitchen&amp;HomeAppliances"/>
    <s v="SmallKitchenAppliances"/>
    <s v="AESRBPLU5VWDLZIS34S4MGRGXOHA"/>
    <s v="Gourav"/>
    <n v="1499"/>
    <s v="&gt;₹500"/>
    <n v="1499"/>
    <n v="13987169"/>
    <n v="0"/>
    <s v="0-10%"/>
    <n v="0"/>
    <s v="No"/>
    <x v="3"/>
    <x v="404"/>
    <n v="13.631"/>
    <s v="R1HBS1IAS9P3EK"/>
  </r>
  <r>
    <s v="B07SPVMSC6"/>
    <s v="Pigeon By Stovekraft ABS"/>
    <x v="0"/>
    <s v="Kitchen&amp;HomeAppliances"/>
    <s v="SmallKitchenAppliances"/>
    <s v="AGI226GQCKRT4Z3EB3IW3VTJRT6A"/>
    <s v="Rajeshwar r."/>
    <n v="1799"/>
    <s v="&gt;₹500"/>
    <n v="3595"/>
    <n v="35198645"/>
    <n v="0.5"/>
    <s v="41-50%"/>
    <n v="49.958275382475662"/>
    <s v="Yes"/>
    <x v="5"/>
    <x v="405"/>
    <n v="13.591000000000001"/>
    <s v="RWY553B13GWAK"/>
  </r>
  <r>
    <s v="B09P1MFKG1"/>
    <s v="Bajaj Frore 1200 mm"/>
    <x v="0"/>
    <s v="Heating,Cooling&amp;AirQuality"/>
    <s v="Fans"/>
    <s v="AFE4ZYVJSLM3MSXZHWHIWFGRMNPQ"/>
    <s v="Bhaumik"/>
    <n v="1399"/>
    <s v="&gt;₹500"/>
    <n v="2660"/>
    <n v="24868340"/>
    <n v="0.47"/>
    <s v="41-50%"/>
    <n v="47.406015037593988"/>
    <s v="No"/>
    <x v="2"/>
    <x v="406"/>
    <n v="13.449"/>
    <s v="R15AE2SXC1IIK3"/>
  </r>
  <r>
    <s v="B08C4Z69LN"/>
    <s v="COI Note Pad/Memo Book"/>
    <x v="5"/>
    <s v="OfficePaperProducts"/>
    <s v="Paper"/>
    <s v="AENFXWHBX7R7PZG2Q67PXLFGPHAQ"/>
    <s v="Vishwajeet"/>
    <n v="198"/>
    <s v="₹200"/>
    <n v="800"/>
    <n v="7475200"/>
    <n v="0.75"/>
    <s v="71-80%"/>
    <n v="75.25"/>
    <s v="Yes"/>
    <x v="2"/>
    <x v="407"/>
    <n v="13.443999999999999"/>
    <s v="R1XME75YUKM2OB"/>
  </r>
  <r>
    <s v="B07KCMR8D6"/>
    <s v="STRIFF Wall Mount Phone"/>
    <x v="1"/>
    <s v="Mobiles&amp;Accessories"/>
    <s v="MobileAccessories"/>
    <s v="AETBZL6TIGY24P3Y6WNN2BNIZIDA"/>
    <s v="Mahesh E"/>
    <n v="89"/>
    <s v="₹200"/>
    <n v="499"/>
    <n v="4660660"/>
    <n v="0.82"/>
    <s v="81-90%"/>
    <n v="82.164328657314627"/>
    <s v="Yes"/>
    <x v="2"/>
    <x v="408"/>
    <n v="13.44"/>
    <s v="RVNP5UR9UECQW"/>
  </r>
  <r>
    <s v="B015ZXUDD0"/>
    <s v="Boult Audio Airbass Z20"/>
    <x v="1"/>
    <s v="Headphones,Earbuds&amp;Accessories"/>
    <s v="Headphones"/>
    <s v="AGGSPBWHNKPM222VK2PCN4PHRMWQ"/>
    <s v="deep"/>
    <n v="1399"/>
    <s v="&gt;₹500"/>
    <n v="5499"/>
    <n v="52262496"/>
    <n v="0.75"/>
    <s v="71-80%"/>
    <n v="74.559010729223502"/>
    <s v="Yes"/>
    <x v="7"/>
    <x v="409"/>
    <n v="13.404"/>
    <s v="R3Q0EFB6CKAL4W"/>
  </r>
  <r>
    <s v="B09NHVCHS9"/>
    <s v="Flix Micro Usb Cable"/>
    <x v="2"/>
    <s v="Accessories&amp;Peripherals"/>
    <s v="Cables&amp;Accessories"/>
    <s v="AHIKJUDTVJ4T6DV6IUGFYZ5LXMPA"/>
    <s v="Sethu madhav"/>
    <n v="59"/>
    <s v="₹200"/>
    <n v="199"/>
    <n v="1866222"/>
    <n v="0.7"/>
    <s v="61-70%"/>
    <n v="70.35175879396985"/>
    <s v="Yes"/>
    <x v="0"/>
    <x v="410"/>
    <n v="13.378"/>
    <s v="R3F4T5TRYPTMIG"/>
  </r>
  <r>
    <s v="B09NJN8L25"/>
    <s v="FLiX (Beetel USB to"/>
    <x v="2"/>
    <s v="Accessories&amp;Peripherals"/>
    <s v="Cables&amp;Accessories"/>
    <s v="AHIKJUDTVJ4T6DV6IUGFYZ5LXMPA"/>
    <s v="Sethu madhav"/>
    <n v="59"/>
    <s v="₹200"/>
    <n v="199"/>
    <n v="1866222"/>
    <n v="0.7"/>
    <s v="61-70%"/>
    <n v="70.35175879396985"/>
    <s v="Yes"/>
    <x v="0"/>
    <x v="410"/>
    <n v="13.378"/>
    <s v="R3F4T5TRYPTMIG"/>
  </r>
  <r>
    <s v="B09NKZXMWJ"/>
    <s v="Flix (Beetel) Usb To"/>
    <x v="2"/>
    <s v="Accessories&amp;Peripherals"/>
    <s v="Cables&amp;Accessories"/>
    <s v="AHIKJUDTVJ4T6DV6IUGFYZ5LXMPA"/>
    <s v="Sethu madhav"/>
    <n v="139"/>
    <s v="₹200"/>
    <n v="249"/>
    <n v="2335122"/>
    <n v="0.44"/>
    <s v="41-50%"/>
    <n v="44.176706827309239"/>
    <s v="No"/>
    <x v="0"/>
    <x v="410"/>
    <n v="13.378"/>
    <s v="R3F4T5TRYPTMIG"/>
  </r>
  <r>
    <s v="B0B3N8VG24"/>
    <s v="FLiX (Beetel USB to"/>
    <x v="2"/>
    <s v="Accessories&amp;Peripherals"/>
    <s v="Cables&amp;Accessories"/>
    <s v="AHIKJUDTVJ4T6DV6IUGFYZ5LXMPA"/>
    <s v="Sethu madhav"/>
    <n v="88"/>
    <s v="₹200"/>
    <n v="299"/>
    <n v="2804022"/>
    <n v="0.71"/>
    <s v="71-80%"/>
    <n v="70.568561872909697"/>
    <s v="Yes"/>
    <x v="0"/>
    <x v="410"/>
    <n v="13.378"/>
    <s v="R3F4T5TRYPTMIG"/>
  </r>
  <r>
    <s v="B0B3MQXNFB"/>
    <s v="FLiX (Beetel Flow USB"/>
    <x v="2"/>
    <s v="Accessories&amp;Peripherals"/>
    <s v="Cables&amp;Accessories"/>
    <s v="AHIKJUDTVJ4T6DV6IUGFYZ5LXMPA"/>
    <s v="Sethu madhav"/>
    <n v="57.89"/>
    <s v="₹200"/>
    <n v="199"/>
    <n v="1866222"/>
    <n v="0.71"/>
    <s v="71-80%"/>
    <n v="70.909547738693476"/>
    <s v="Yes"/>
    <x v="0"/>
    <x v="410"/>
    <n v="13.378"/>
    <s v="R3F4T5TRYPTMIG"/>
  </r>
  <r>
    <s v="B08P9RYPLR"/>
    <s v="FLiX (Beetel) USB to"/>
    <x v="2"/>
    <s v="Accessories&amp;Peripherals"/>
    <s v="Cables&amp;Accessories"/>
    <s v="AHIKJUDTVJ4T6DV6IUGFYZ5LXMPA"/>
    <s v="Sethu madhav"/>
    <n v="129"/>
    <s v="₹200"/>
    <n v="249"/>
    <n v="2335122"/>
    <n v="0.48"/>
    <s v="41-50%"/>
    <n v="48.192771084337352"/>
    <s v="No"/>
    <x v="0"/>
    <x v="410"/>
    <n v="13.378"/>
    <s v="R3F4T5TRYPTMIG"/>
  </r>
  <r>
    <s v="B08N1WL9XW"/>
    <s v="FLiX (Beetel) 3in1 (Type"/>
    <x v="2"/>
    <s v="Accessories&amp;Peripherals"/>
    <s v="Cables&amp;Accessories"/>
    <s v="AHIKJUDTVJ4T6DV6IUGFYZ5LXMPA"/>
    <s v="Sethu madhav"/>
    <n v="182"/>
    <s v="₹200"/>
    <n v="599"/>
    <n v="5617422"/>
    <n v="0.7"/>
    <s v="61-70%"/>
    <n v="69.616026711185313"/>
    <s v="Yes"/>
    <x v="0"/>
    <x v="410"/>
    <n v="13.378"/>
    <s v="R3F4T5TRYPTMIG"/>
  </r>
  <r>
    <s v="B092JHPL72"/>
    <s v="Motorola a10 Dual Sim"/>
    <x v="1"/>
    <s v="Mobiles&amp;Accessories"/>
    <s v="Smartphones&amp;BasicMobiles"/>
    <s v="AEN657OFUBBVTAFRFCOOUKFBNQ4Q"/>
    <s v="Dimpal"/>
    <n v="1399"/>
    <s v="&gt;₹500"/>
    <n v="1630"/>
    <n v="15286140"/>
    <n v="0.14000000000000001"/>
    <s v="11-20%"/>
    <n v="14.171779141104293"/>
    <s v="No"/>
    <x v="0"/>
    <x v="410"/>
    <n v="13.378"/>
    <s v="R27C4TPKHXYBRU"/>
  </r>
  <r>
    <s v="B0B54Y2SNX"/>
    <s v="Motorola a10 Dual Sim"/>
    <x v="1"/>
    <s v="Mobiles&amp;Accessories"/>
    <s v="Smartphones&amp;BasicMobiles"/>
    <s v="AEN657OFUBBVTAFRFCOOUKFBNQ4Q"/>
    <s v="Dimpal"/>
    <n v="1399"/>
    <s v="&gt;₹500"/>
    <n v="1630"/>
    <n v="15286140"/>
    <n v="0.14000000000000001"/>
    <s v="11-20%"/>
    <n v="14.171779141104293"/>
    <s v="No"/>
    <x v="0"/>
    <x v="410"/>
    <n v="13.378"/>
    <s v="R27C4TPKHXYBRU"/>
  </r>
  <r>
    <s v="B09V175NP7"/>
    <s v="Flix Micro Usb Cable"/>
    <x v="2"/>
    <s v="Accessories&amp;Peripherals"/>
    <s v="Cables&amp;Accessories"/>
    <s v="AHIKJUDTVJ4T6DV6IUGFYZ5LXMPA"/>
    <s v="Sethu madhav"/>
    <n v="59"/>
    <s v="₹200"/>
    <n v="199"/>
    <n v="1866023"/>
    <n v="0.7"/>
    <s v="61-70%"/>
    <n v="70.35175879396985"/>
    <s v="Yes"/>
    <x v="0"/>
    <x v="411"/>
    <n v="13.377000000000001"/>
    <s v="R3F4T5TRYPTMIG"/>
  </r>
  <r>
    <s v="B0B53QLB9H"/>
    <s v="FLiX (Beetel) USB to"/>
    <x v="2"/>
    <s v="Accessories&amp;Peripherals"/>
    <s v="Cables&amp;Accessories"/>
    <s v="AHIKJUDTVJ4T6DV6IUGFYZ5LXMPA"/>
    <s v="Sethu madhav"/>
    <n v="139"/>
    <s v="₹200"/>
    <n v="249"/>
    <n v="2334873"/>
    <n v="0.44"/>
    <s v="41-50%"/>
    <n v="44.176706827309239"/>
    <s v="No"/>
    <x v="0"/>
    <x v="411"/>
    <n v="13.377000000000001"/>
    <s v="R3F4T5TRYPTMIG"/>
  </r>
  <r>
    <s v="B017PDR9N0"/>
    <s v="Flix Micro Usb Cable"/>
    <x v="2"/>
    <s v="Accessories&amp;Peripherals"/>
    <s v="Cables&amp;Accessories"/>
    <s v="AHIKJUDTVJ4T6DV6IUGFYZ5LXMPA"/>
    <s v="Sethu madhav"/>
    <n v="59"/>
    <s v="₹200"/>
    <n v="199"/>
    <n v="1866023"/>
    <n v="0.7"/>
    <s v="61-70%"/>
    <n v="70.35175879396985"/>
    <s v="Yes"/>
    <x v="0"/>
    <x v="411"/>
    <n v="13.377000000000001"/>
    <s v="R3F4T5TRYPTMIG"/>
  </r>
  <r>
    <s v="B08K36NZSV"/>
    <s v="Rico IRPRO 1500 Watt"/>
    <x v="0"/>
    <s v="Heating,Cooling&amp;AirQuality"/>
    <s v="WaterHeaters&amp;Geysers"/>
    <s v="AGB3FQ7523INWDNY3MAHJWA5ZGIQ"/>
    <s v="Vishal dhan"/>
    <n v="999"/>
    <s v="&gt;₹500"/>
    <n v="1075"/>
    <n v="9970625"/>
    <n v="7.0000000000000007E-2"/>
    <s v="0-10%"/>
    <n v="7.0697674418604652"/>
    <s v="No"/>
    <x v="2"/>
    <x v="403"/>
    <n v="13.375"/>
    <s v="R2700E7W1TZOD3"/>
  </r>
  <r>
    <s v="B07Y5FDPKV"/>
    <s v="HUL Pureit Eco Water"/>
    <x v="0"/>
    <s v="Kitchen&amp;HomeAppliances"/>
    <s v="WaterPurifiers&amp;Accessories"/>
    <s v="AGIHTJB62LSES5P47SG25CPSV4IQ"/>
    <s v="Debendra Nath Ghosh"/>
    <n v="13999"/>
    <s v="&gt;₹500"/>
    <n v="24850"/>
    <n v="222357800"/>
    <n v="0.44"/>
    <s v="41-50%"/>
    <n v="43.665995975855132"/>
    <s v="No"/>
    <x v="1"/>
    <x v="412"/>
    <n v="13.348000000000001"/>
    <s v="RTYS2009LXZ0F"/>
  </r>
  <r>
    <s v="B08VFF6JQ8"/>
    <s v="Samsung 25W USB Travel"/>
    <x v="1"/>
    <s v="Mobiles&amp;Accessories"/>
    <s v="MobileAccessories"/>
    <s v="AH6ATQVI2YBUXDHJEADXMVOBBT2Q"/>
    <s v="Rishi Kashyap"/>
    <n v="1219"/>
    <s v="&gt;₹500"/>
    <n v="1699"/>
    <n v="15105809"/>
    <n v="0.28000000000000003"/>
    <s v="21-30%"/>
    <n v="28.251912889935255"/>
    <s v="No"/>
    <x v="1"/>
    <x v="413"/>
    <n v="13.291"/>
    <s v="R3GPDNKHUWXBMD"/>
  </r>
  <r>
    <s v="B08HF4W2CT"/>
    <s v="OpenTech¬Æ Military-Grade Tempered Glass"/>
    <x v="1"/>
    <s v="Mobiles&amp;Accessories"/>
    <s v="MobileAccessories"/>
    <s v="AGPLH6XWDVSULDCZOFJRM6XNTNXQ"/>
    <s v="Ranjan S."/>
    <n v="299"/>
    <s v="₹200-₹500"/>
    <n v="999"/>
    <n v="8882109"/>
    <n v="0.7"/>
    <s v="61-70%"/>
    <n v="70.070070070070074"/>
    <s v="Yes"/>
    <x v="3"/>
    <x v="413"/>
    <n v="13.190999999999999"/>
    <s v="RRF41F2P7DFYP"/>
  </r>
  <r>
    <s v="B09F3PDDRF"/>
    <s v="Cuzor 12V Mini ups"/>
    <x v="2"/>
    <s v="NetworkingDevices"/>
    <s v="Routers"/>
    <s v="AF757N27JM5UZFJ3TS5FVGBYVMDA"/>
    <s v="krupasindhu"/>
    <n v="1499"/>
    <s v="&gt;₹500"/>
    <n v="2999"/>
    <n v="25959344"/>
    <n v="0.5"/>
    <s v="41-50%"/>
    <n v="50.016672224074689"/>
    <s v="Yes"/>
    <x v="4"/>
    <x v="414"/>
    <n v="13.156000000000001"/>
    <s v="R322EU1EPO0EFK"/>
  </r>
  <r>
    <s v="B08TR61BVK"/>
    <s v="Classmate Pulse 6 Subject"/>
    <x v="5"/>
    <s v="OfficePaperProducts"/>
    <s v="Paper"/>
    <s v="AGPGSHGMGBF6GBOQ7ZXUBQ3IFZJA"/>
    <s v="Raksha"/>
    <n v="114"/>
    <s v="₹200"/>
    <n v="120"/>
    <n v="1072560"/>
    <n v="0.05"/>
    <s v="0-10%"/>
    <n v="5"/>
    <s v="No"/>
    <x v="6"/>
    <x v="415"/>
    <n v="13.138000000000002"/>
    <s v="RFFLKG1LJ0XOI"/>
  </r>
  <r>
    <s v="B01HGCLUH6"/>
    <s v="Zodo 8 5 inch"/>
    <x v="2"/>
    <s v="Accessories&amp;Peripherals"/>
    <s v="Keyboards,Mice&amp;InputDevices"/>
    <s v="AES4PVTQ4WEANJ2E2HOJNVVBGQNQ"/>
    <s v="Hemant Ghengat"/>
    <n v="100"/>
    <s v="₹200"/>
    <n v="499"/>
    <n v="4809362"/>
    <n v="0.8"/>
    <s v="71-80%"/>
    <n v="79.959919839679358"/>
    <s v="Yes"/>
    <x v="9"/>
    <x v="416"/>
    <n v="13.138"/>
    <s v="R2MSV2JRVJGRQN"/>
  </r>
  <r>
    <s v="B0759QMF85"/>
    <s v="Classmate Soft Cover 6"/>
    <x v="5"/>
    <s v="OfficePaperProducts"/>
    <s v="Paper"/>
    <s v="AF3GETWWBGMLASY2KKNNBS2VO6DQ"/>
    <s v="Amita"/>
    <n v="157"/>
    <s v="₹200"/>
    <n v="160"/>
    <n v="1378880"/>
    <n v="0.02"/>
    <s v="0-10%"/>
    <n v="1.875"/>
    <s v="No"/>
    <x v="4"/>
    <x v="417"/>
    <n v="13.118"/>
    <s v="R2QV1JD5V8C2S1"/>
  </r>
  <r>
    <s v="B01D5H90L4"/>
    <s v="AmazonBasics - High-Speed Male"/>
    <x v="1"/>
    <s v="HomeTheater,TV&amp;Video"/>
    <s v="Accessories"/>
    <s v="AGLYU2PCAJAWMX2SQ7Z44TQCOB5A"/>
    <s v="Salil P."/>
    <n v="299"/>
    <s v="₹200-₹500"/>
    <n v="700"/>
    <n v="6099800"/>
    <n v="0.56999999999999995"/>
    <s v="51-60%"/>
    <n v="57.285714285714285"/>
    <s v="Yes"/>
    <x v="1"/>
    <x v="418"/>
    <n v="13.114000000000001"/>
    <s v="RJP1JLG2KKDYM"/>
  </r>
  <r>
    <s v="B094QZLJQ6"/>
    <s v="Casio MJ-12D 150 Steps"/>
    <x v="5"/>
    <s v="OfficeElectronics"/>
    <s v="Calculators"/>
    <s v="AFCKVOFM46DHVEVU7M4ABUCXDLLQ"/>
    <s v="Kayumuddin"/>
    <n v="440"/>
    <s v="₹200-₹500"/>
    <n v="440"/>
    <n v="3788400"/>
    <n v="0"/>
    <s v="0-10%"/>
    <n v="0"/>
    <s v="No"/>
    <x v="4"/>
    <x v="419"/>
    <n v="13.11"/>
    <s v="R3S29FN21O2CMZ"/>
  </r>
  <r>
    <s v="B07XJYYH7L"/>
    <s v="Wecool Nylon Braided Multifunction"/>
    <x v="2"/>
    <s v="Accessories&amp;Peripherals"/>
    <s v="Cables&amp;Accessories"/>
    <s v="AE47XF2766XJOEOI42DVP2HMB4YQ"/>
    <s v="DHONDU"/>
    <n v="333"/>
    <s v="₹200-₹500"/>
    <n v="999"/>
    <n v="9782208"/>
    <n v="0.67"/>
    <s v="61-70%"/>
    <n v="66.666666666666657"/>
    <s v="Yes"/>
    <x v="14"/>
    <x v="420"/>
    <n v="13.091999999999999"/>
    <s v="RWSHFGBE1WU3I"/>
  </r>
  <r>
    <s v="B0746N6WML"/>
    <s v="Wecool Nylon Braided Multifunction"/>
    <x v="2"/>
    <s v="Accessories&amp;Peripherals"/>
    <s v="Cables&amp;Accessories"/>
    <s v="AE47XF2766XJOEOI42DVP2HMB4YQ"/>
    <s v="DHONDU"/>
    <n v="333"/>
    <s v="₹200-₹500"/>
    <n v="999"/>
    <n v="9782208"/>
    <n v="0.67"/>
    <s v="61-70%"/>
    <n v="66.666666666666657"/>
    <s v="Yes"/>
    <x v="14"/>
    <x v="420"/>
    <n v="13.091999999999999"/>
    <s v="RWSHFGBE1WU3I"/>
  </r>
  <r>
    <s v="B0148NPH9I"/>
    <s v="Fire-Boltt Ring Pro Bluetooth"/>
    <x v="1"/>
    <s v="WearableTechnology"/>
    <s v="SmartWatches"/>
    <s v="AGRQVHEZZHU5EBW2ZF254W4VTNYA"/>
    <s v="Shivam j."/>
    <n v="2499"/>
    <s v="&gt;₹500"/>
    <n v="9999"/>
    <n v="90890910"/>
    <n v="0.75"/>
    <s v="71-80%"/>
    <n v="75.00750075007501"/>
    <s v="Yes"/>
    <x v="0"/>
    <x v="421"/>
    <n v="13.09"/>
    <s v="R21XA337NNFD76"/>
  </r>
  <r>
    <s v="B00ZRBWPA0"/>
    <s v="Epson 3 65 ml"/>
    <x v="2"/>
    <s v="Printers,Inks&amp;Accessories"/>
    <s v="Inks,Toners&amp;Cartridges"/>
    <s v="AEQGYJXCSCCNZSPU6KO2ROAMEJXA"/>
    <s v="Rajib Barman"/>
    <n v="309"/>
    <s v="₹200-₹500"/>
    <n v="404"/>
    <n v="3480056"/>
    <n v="0.24"/>
    <s v="21-30%"/>
    <n v="23.514851485148512"/>
    <s v="No"/>
    <x v="1"/>
    <x v="422"/>
    <n v="13.014000000000001"/>
    <s v="R4S7MHI8MJKLU"/>
  </r>
  <r>
    <s v="B0B8ZM9RVV"/>
    <s v="AGARO Marvel 9 Liters"/>
    <x v="0"/>
    <s v="Kitchen&amp;HomeAppliances"/>
    <s v="SmallKitchenAppliances"/>
    <s v="AH4WZKCWB4OVUG2LZUAFGWSVS4WQ"/>
    <s v="Aswin Thomas"/>
    <n v="1699"/>
    <s v="&gt;₹500"/>
    <n v="1999"/>
    <n v="17737127"/>
    <n v="0.15"/>
    <s v="11-20%"/>
    <n v="15.007503751875939"/>
    <s v="No"/>
    <x v="2"/>
    <x v="423"/>
    <n v="12.972999999999999"/>
    <s v="R1R0861UO92Z4S"/>
  </r>
  <r>
    <s v="B08HDCWDXD"/>
    <s v="Cookwell Bullet Mixer Grinder"/>
    <x v="0"/>
    <s v="Kitchen&amp;HomeAppliances"/>
    <s v="SmallKitchenAppliances"/>
    <s v="AFJVAVYH2K6VUCTNLA5HZ45VQFKA"/>
    <s v="Nanu prinu"/>
    <n v="2464"/>
    <s v="&gt;₹500"/>
    <n v="6000"/>
    <n v="53196000"/>
    <n v="0.59"/>
    <s v="51-60%"/>
    <n v="58.933333333333337"/>
    <s v="Yes"/>
    <x v="2"/>
    <x v="424"/>
    <n v="12.965999999999999"/>
    <s v="R2CCAIITXBUWWK"/>
  </r>
  <r>
    <s v="B09VL9KFDB"/>
    <s v="Crompton Sea Sapphira 1200"/>
    <x v="0"/>
    <s v="Heating,Cooling&amp;AirQuality"/>
    <s v="Fans"/>
    <s v="AENJBTR2KDJMOAEQA4AROLV244QQ"/>
    <s v="Pavan Sisode"/>
    <n v="1449"/>
    <s v="&gt;₹500"/>
    <n v="2349"/>
    <n v="21185631"/>
    <n v="0.38"/>
    <s v="31-40%"/>
    <n v="38.314176245210732"/>
    <s v="No"/>
    <x v="7"/>
    <x v="425"/>
    <n v="12.919"/>
    <s v="R19X0TLJFOL8RV"/>
  </r>
  <r>
    <s v="B0819HZPXL"/>
    <s v="LAPSTER Spiral Charger Spiral"/>
    <x v="2"/>
    <s v="Accessories&amp;Peripherals"/>
    <s v="Cables&amp;Accessories"/>
    <s v="AFNGZSZUISNZ2SMAN3L3OALQXS2Q"/>
    <s v="Screcko"/>
    <n v="99"/>
    <s v="₹200"/>
    <n v="999"/>
    <n v="8742249"/>
    <n v="0.9"/>
    <s v="81-90%"/>
    <n v="90.090090090090087"/>
    <s v="Yes"/>
    <x v="2"/>
    <x v="426"/>
    <n v="12.850999999999999"/>
    <s v="R8UDGYG74HT52"/>
  </r>
  <r>
    <s v="B07J2NGB69"/>
    <s v="Zebronics ZEB-90HB USB Hub,"/>
    <x v="2"/>
    <s v="Accessories&amp;Peripherals"/>
    <s v="USBHubs"/>
    <s v="AGDY4LIW3A477KFMINSUKYRMSK7Q"/>
    <s v="Aakash Purohit"/>
    <n v="179"/>
    <s v="₹200"/>
    <n v="499"/>
    <n v="4683115"/>
    <n v="0.64"/>
    <s v="61-70%"/>
    <n v="64.128256513026045"/>
    <s v="Yes"/>
    <x v="13"/>
    <x v="427"/>
    <n v="12.785"/>
    <s v="R2OTWTVJ7UBDIL"/>
  </r>
  <r>
    <s v="B0B8SSZ76F"/>
    <s v="Amazon Basics USB C"/>
    <x v="2"/>
    <s v="Accessories&amp;Peripherals"/>
    <s v="Cables&amp;Accessories"/>
    <s v="AHXJZSVEOLZI5RBMJNOHPVSA2DNA"/>
    <s v="Nathan Avram"/>
    <n v="799"/>
    <s v="&gt;₹500"/>
    <n v="1999"/>
    <n v="17157417"/>
    <n v="0.6"/>
    <s v="51-60%"/>
    <n v="60.030015007503756"/>
    <s v="Yes"/>
    <x v="6"/>
    <x v="428"/>
    <n v="12.783000000000001"/>
    <s v="R1HU969QEMB97J"/>
  </r>
  <r>
    <s v="B07X2L5Z8C"/>
    <s v="Quantum RJ45 Ethernet Patch"/>
    <x v="2"/>
    <s v="Accessories&amp;Peripherals"/>
    <s v="Cables&amp;Accessories"/>
    <s v="AEMEBARDKUUI7MQSY2HXMC2DCT4A"/>
    <s v="hiren panchal"/>
    <n v="238"/>
    <s v="₹200-₹500"/>
    <n v="699"/>
    <n v="5852028"/>
    <n v="0.66"/>
    <s v="61-70%"/>
    <n v="65.951359084406292"/>
    <s v="Yes"/>
    <x v="1"/>
    <x v="429"/>
    <n v="12.772"/>
    <s v="R1ORJ2TKW4MHLY"/>
  </r>
  <r>
    <s v="B00LY1FN1K"/>
    <s v="ZEBRONICS Zeb-Evolve Wireless in"/>
    <x v="1"/>
    <s v="Headphones,Earbuds&amp;Accessories"/>
    <s v="Headphones"/>
    <s v="AFVD56LA6WDD3SSROFLFQVHLSHJA"/>
    <s v="Eshaan tripathi"/>
    <n v="499"/>
    <s v="₹200-₹500"/>
    <n v="1499"/>
    <n v="13744331"/>
    <n v="0.67"/>
    <s v="61-70%"/>
    <n v="66.711140760507007"/>
    <s v="Yes"/>
    <x v="12"/>
    <x v="430"/>
    <n v="12.769"/>
    <s v="R1ZVVISXKO1JOK"/>
  </r>
  <r>
    <s v="B08VB57558"/>
    <s v="Samsung Galaxy M53 5G"/>
    <x v="1"/>
    <s v="Mobiles&amp;Accessories"/>
    <s v="Smartphones&amp;BasicMobiles"/>
    <s v="AFBLFBJHOW7CQX62SQP7S3QJCFVA"/>
    <s v="Jatin Patel"/>
    <n v="23999"/>
    <s v="&gt;₹500"/>
    <n v="32999"/>
    <n v="292569134"/>
    <n v="0.27"/>
    <s v="21-30%"/>
    <n v="27.273553744052847"/>
    <s v="No"/>
    <x v="7"/>
    <x v="424"/>
    <n v="12.766"/>
    <s v="RRKAMPIXSKUW"/>
  </r>
  <r>
    <s v="B09NS5TKPN"/>
    <s v="Wonderchef Nutri-blend Mixer, Grinder"/>
    <x v="0"/>
    <s v="Kitchen&amp;HomeAppliances"/>
    <s v="SmallKitchenAppliances"/>
    <s v="AE5CXOIK2XJRKPRSKOXHICJHG3UQ"/>
    <s v="KAILASH MANDAL"/>
    <n v="2899"/>
    <s v="&gt;₹500"/>
    <n v="5500"/>
    <n v="49269000"/>
    <n v="0.47"/>
    <s v="41-50%"/>
    <n v="47.290909090909089"/>
    <s v="No"/>
    <x v="5"/>
    <x v="431"/>
    <n v="12.757999999999999"/>
    <s v="R3INNJUH4JO9LK"/>
  </r>
  <r>
    <s v="B07LFWP97N"/>
    <s v="Ant Esports GM320 RGB"/>
    <x v="2"/>
    <s v="Accessories&amp;Peripherals"/>
    <s v="PCGamingPeripherals"/>
    <s v="AGXE2OEXIRBIE4WCKGQYVF4ZY5OQ"/>
    <s v="Bhagwan Patil"/>
    <n v="575"/>
    <s v="&gt;₹500"/>
    <n v="2799"/>
    <n v="23895063"/>
    <n v="0.79"/>
    <s v="71-80%"/>
    <n v="79.456948910325124"/>
    <s v="Yes"/>
    <x v="6"/>
    <x v="432"/>
    <n v="12.737000000000002"/>
    <s v="RO0S1HB5CYIZ9"/>
  </r>
  <r>
    <s v="B07GXHC691"/>
    <s v="Portronics Adapto 20 Type"/>
    <x v="1"/>
    <s v="Mobiles&amp;Accessories"/>
    <s v="MobileAccessories"/>
    <s v="AE5X7F5K6HASKKQZGUJEF3VZFRRQ"/>
    <s v="Santosh Kumar"/>
    <n v="529"/>
    <s v="&gt;₹500"/>
    <n v="1499"/>
    <n v="12889901"/>
    <n v="0.65"/>
    <s v="61-70%"/>
    <n v="64.70980653769179"/>
    <s v="Yes"/>
    <x v="2"/>
    <x v="433"/>
    <n v="12.699"/>
    <s v="RLCW4ACH6TGM7"/>
  </r>
  <r>
    <s v="B0B9BXKBC7"/>
    <s v="iQOO 9 SE 5G"/>
    <x v="1"/>
    <s v="Mobiles&amp;Accessories"/>
    <s v="Smartphones&amp;BasicMobiles"/>
    <s v="AEYESC4XEIJ23NANPR3BK2GGXS2A"/>
    <s v="SAFEER SHAMSUDEEN"/>
    <n v="29990"/>
    <s v="&gt;₹500"/>
    <n v="39990"/>
    <n v="335876010"/>
    <n v="0.25"/>
    <s v="21-30%"/>
    <n v="25.006251562890725"/>
    <s v="No"/>
    <x v="3"/>
    <x v="434"/>
    <n v="12.698999999999998"/>
    <s v="RJOCZ7VETYOPA"/>
  </r>
  <r>
    <s v="B082T6V3DT"/>
    <s v="AmazonBasics New Release Nylon"/>
    <x v="2"/>
    <s v="Accessories&amp;Peripherals"/>
    <s v="Cables&amp;Accessories"/>
    <s v="AFWJSD4AVIM6DC3YA63G2QPENQSQ"/>
    <s v="Arv"/>
    <n v="799"/>
    <s v="&gt;₹500"/>
    <n v="2100"/>
    <n v="17194800"/>
    <n v="0.62"/>
    <s v="61-70%"/>
    <n v="61.952380952380949"/>
    <s v="Yes"/>
    <x v="3"/>
    <x v="435"/>
    <n v="12.488"/>
    <s v="R1Q0PEVL6X8WZJ"/>
  </r>
  <r>
    <s v="B09T37CKQ5"/>
    <s v="AmazonBasics New Release Nylon"/>
    <x v="2"/>
    <s v="Accessories&amp;Peripherals"/>
    <s v="Cables&amp;Accessories"/>
    <s v="AFWJSD4AVIM6DC3YA63G2QPENQSQ"/>
    <s v="Arv"/>
    <n v="799"/>
    <s v="&gt;₹500"/>
    <n v="2100"/>
    <n v="17194800"/>
    <n v="0.62"/>
    <s v="61-70%"/>
    <n v="61.952380952380949"/>
    <s v="Yes"/>
    <x v="3"/>
    <x v="435"/>
    <n v="12.488"/>
    <s v="R1Q0PEVL6X8WZJ"/>
  </r>
  <r>
    <s v="B09F5Z694W"/>
    <s v="AmazonBasics New Release Nylon"/>
    <x v="2"/>
    <s v="Accessories&amp;Peripherals"/>
    <s v="Cables&amp;Accessories"/>
    <s v="AFWJSD4AVIM6DC3YA63G2QPENQSQ"/>
    <s v="Arv"/>
    <n v="799"/>
    <s v="&gt;₹500"/>
    <n v="2100"/>
    <n v="17194800"/>
    <n v="0.62"/>
    <s v="61-70%"/>
    <n v="61.952380952380949"/>
    <s v="Yes"/>
    <x v="3"/>
    <x v="435"/>
    <n v="12.488"/>
    <s v="R1Q0PEVL6X8WZJ"/>
  </r>
  <r>
    <s v="B07Q4QV1DL"/>
    <s v="Spigen EZ Fit Tempered"/>
    <x v="1"/>
    <s v="Mobiles&amp;Accessories"/>
    <s v="MobileAccessories"/>
    <s v="AGQIXFPHABUZ2WPETGRYDB7VSMXA"/>
    <s v="Siddhi Prabhudesai"/>
    <n v="999"/>
    <s v="&gt;₹500"/>
    <n v="2899"/>
    <n v="22551321"/>
    <n v="0.66"/>
    <s v="61-70%"/>
    <n v="65.53984132459469"/>
    <s v="Yes"/>
    <x v="15"/>
    <x v="436"/>
    <n v="12.478999999999999"/>
    <s v="R13CIOIUD1D8UM"/>
  </r>
  <r>
    <s v="B08FGNPQ9X"/>
    <s v="FEDUS Cat6 Ethernet Cable,"/>
    <x v="2"/>
    <s v="Accessories&amp;Peripherals"/>
    <s v="Cables&amp;Accessories"/>
    <s v="AGFSOG7QWOQRQTDVWUVK4WPOPHSA"/>
    <s v="Samuel Nesa Kumar. L"/>
    <n v="287"/>
    <s v="₹200-₹500"/>
    <n v="499"/>
    <n v="4029924"/>
    <n v="0.42"/>
    <s v="41-50%"/>
    <n v="42.484969939879761"/>
    <s v="No"/>
    <x v="1"/>
    <x v="437"/>
    <n v="12.476000000000001"/>
    <s v="R3J8OMTJB5P038"/>
  </r>
  <r>
    <s v="B0B217Z5VK"/>
    <s v="HP X200 Wireless Mouse"/>
    <x v="2"/>
    <s v="Accessories&amp;Peripherals"/>
    <s v="Keyboards,Mice&amp;InputDevices"/>
    <s v="AGQOIAAECVPLYNBEMZOCS6GKZWDA"/>
    <s v="Amazon_user"/>
    <n v="681"/>
    <s v="&gt;₹500"/>
    <n v="1199"/>
    <n v="9901342"/>
    <n v="0.43"/>
    <s v="41-50%"/>
    <n v="43.202668890742288"/>
    <s v="No"/>
    <x v="6"/>
    <x v="438"/>
    <n v="12.457999999999998"/>
    <s v="RMJTIHWOEVJ2S"/>
  </r>
  <r>
    <s v="B0BDS8MY8J"/>
    <s v="Luxor 5 Subject Single"/>
    <x v="5"/>
    <s v="OfficePaperProducts"/>
    <s v="Paper"/>
    <s v="AGKET6EBMS4XL3NJXMR2JOPTFO5A"/>
    <s v="AR"/>
    <n v="125"/>
    <s v="₹200"/>
    <n v="180"/>
    <n v="1449540"/>
    <n v="0.31"/>
    <s v="31-40%"/>
    <n v="30.555555555555557"/>
    <s v="No"/>
    <x v="1"/>
    <x v="439"/>
    <n v="12.453000000000001"/>
    <s v="R278Z7QRKL9FVR"/>
  </r>
  <r>
    <s v="B09SZ5TWHW"/>
    <s v="Philips Daily Collection HD2582/00"/>
    <x v="0"/>
    <s v="Kitchen&amp;HomeAppliances"/>
    <s v="SmallKitchenAppliances"/>
    <s v="AHX5COLYUD4DO3WUMFCOQ47NPJFQ"/>
    <s v="Harsha"/>
    <n v="2095"/>
    <s v="&gt;₹500"/>
    <n v="2095"/>
    <n v="16653155"/>
    <n v="0"/>
    <s v="0-10%"/>
    <n v="0"/>
    <s v="No"/>
    <x v="4"/>
    <x v="440"/>
    <n v="12.449"/>
    <s v="R18OC1M5ERXJ0"/>
  </r>
  <r>
    <s v="B09QS9CWLV"/>
    <s v="URBN 20000 mAh Lithium_Polymer"/>
    <x v="1"/>
    <s v="Mobiles&amp;Accessories"/>
    <s v="MobileAccessories"/>
    <s v="AH3HLGFYASB5KSFZRSQVOQF5BKKA"/>
    <s v="RAJA PANDIAN"/>
    <n v="2179"/>
    <s v="&gt;₹500"/>
    <n v="3999"/>
    <n v="33511620"/>
    <n v="0.46"/>
    <s v="41-50%"/>
    <n v="45.511377844461116"/>
    <s v="No"/>
    <x v="0"/>
    <x v="441"/>
    <n v="12.38"/>
    <s v="R1PRZD3XZDNYN9"/>
  </r>
  <r>
    <s v="B083J64CBB"/>
    <s v="Borosil Chef Delite BCH20DBB21"/>
    <x v="0"/>
    <s v="Kitchen&amp;HomeAppliances"/>
    <s v="SmallKitchenAppliances"/>
    <s v="AGXV3SLRVNDIMF34OAZ3FYMCV7DQ"/>
    <s v="Manjula"/>
    <n v="1819"/>
    <s v="&gt;₹500"/>
    <n v="2490"/>
    <n v="19785540"/>
    <n v="0.27"/>
    <s v="21-30%"/>
    <n v="26.947791164658636"/>
    <s v="No"/>
    <x v="1"/>
    <x v="442"/>
    <n v="12.346"/>
    <s v="ROFN3NUPDY258"/>
  </r>
  <r>
    <s v="B08W9BK4MD"/>
    <s v="Pigeon by Stovekraft Amaze"/>
    <x v="0"/>
    <s v="Kitchen&amp;HomeAppliances"/>
    <s v="SmallKitchenAppliances"/>
    <s v="AHGFUWNO5JO5V5DUDHKMWTLNP5HA"/>
    <s v="Tejinder"/>
    <n v="699"/>
    <s v="&gt;₹500"/>
    <n v="1345"/>
    <n v="11359870"/>
    <n v="0.48"/>
    <s v="41-50%"/>
    <n v="48.029739776951672"/>
    <s v="No"/>
    <x v="7"/>
    <x v="443"/>
    <n v="12.346"/>
    <s v="R2US7Y06YM7OHR"/>
  </r>
  <r>
    <s v="B07VNFP3C2"/>
    <s v="ZEBRONICS Zeb-100HB 4 Ports"/>
    <x v="2"/>
    <s v="Accessories&amp;Peripherals"/>
    <s v="USBHubs"/>
    <s v="AFTZBO4S2Z7Q6UL72EUKGZRTVB6Q"/>
    <s v="A Honest customer"/>
    <n v="330"/>
    <s v="₹200-₹500"/>
    <n v="499"/>
    <n v="4274434"/>
    <n v="0.34"/>
    <s v="31-40%"/>
    <n v="33.867735470941881"/>
    <s v="No"/>
    <x v="8"/>
    <x v="444"/>
    <n v="12.266000000000002"/>
    <s v="RM008Z6AJ6V5D"/>
  </r>
  <r>
    <s v="B002PD61Y4"/>
    <s v="D-Link DWA-131 300 Mbps"/>
    <x v="2"/>
    <s v="NetworkingDevices"/>
    <s v="NetworkAdapters"/>
    <s v="AGA2PZGWMQIRA46VYOTICFE7KCBA"/>
    <s v="EAGLE"/>
    <n v="507"/>
    <s v="&gt;₹500"/>
    <n v="1208"/>
    <n v="9822248"/>
    <n v="0.57999999999999996"/>
    <s v="51-60%"/>
    <n v="58.029801324503318"/>
    <s v="Yes"/>
    <x v="2"/>
    <x v="445"/>
    <n v="12.231"/>
    <s v="R2EJIN3N3L3XKI"/>
  </r>
  <r>
    <s v="B07KNM95JK"/>
    <s v="D-Link DWA-131 300 Mbps"/>
    <x v="2"/>
    <s v="NetworkingDevices"/>
    <s v="NetworkAdapters"/>
    <s v="AGA2PZGWMQIRA46VYOTICFE7KCBA"/>
    <s v="EAGLE"/>
    <n v="507"/>
    <s v="&gt;₹500"/>
    <n v="1208"/>
    <n v="9822248"/>
    <n v="0.57999999999999996"/>
    <s v="51-60%"/>
    <n v="58.029801324503318"/>
    <s v="Yes"/>
    <x v="2"/>
    <x v="445"/>
    <n v="12.231"/>
    <s v="R2EJIN3N3L3XKI"/>
  </r>
  <r>
    <s v="B07HZ2QCGR"/>
    <s v="POPIO Type C Dash"/>
    <x v="2"/>
    <s v="Accessories&amp;Peripherals"/>
    <s v="Cables&amp;Accessories"/>
    <s v="AFY3XWUSTQABIV5OERXNLAPIZBTA"/>
    <s v="D"/>
    <n v="350"/>
    <s v="₹200-₹500"/>
    <n v="599"/>
    <n v="4980086"/>
    <n v="0.42"/>
    <s v="41-50%"/>
    <n v="41.569282136894827"/>
    <s v="No"/>
    <x v="7"/>
    <x v="446"/>
    <n v="12.214"/>
    <s v="R3RLXT74FJNH0M"/>
  </r>
  <r>
    <s v="B08GM5S4CQ"/>
    <s v="INALSA Electric Kettle 1.5"/>
    <x v="0"/>
    <s v="Kitchen&amp;HomeAppliances"/>
    <s v="SmallKitchenAppliances"/>
    <s v="AFBFA6KBCRGWVDW4KGK4IGLOZOMQ"/>
    <s v="SHIV MANGAL"/>
    <n v="699"/>
    <s v="&gt;₹500"/>
    <n v="1595"/>
    <n v="12903550"/>
    <n v="0.56000000000000005"/>
    <s v="51-60%"/>
    <n v="56.175548589341695"/>
    <s v="Yes"/>
    <x v="2"/>
    <x v="447"/>
    <n v="12.19"/>
    <s v="R2KXEQMYGQGIP3"/>
  </r>
  <r>
    <s v="B00W56GLOQ"/>
    <s v="Canon PIXMA E477 All-in-One"/>
    <x v="2"/>
    <s v="Printers,Inks&amp;Accessories"/>
    <s v="Printers"/>
    <s v="AHV4RBRC5YCXKIOQC2Y4PFTQPZJQ"/>
    <s v="Harendra Nath Baidya"/>
    <n v="5299"/>
    <s v="&gt;₹500"/>
    <n v="6355"/>
    <n v="52619400"/>
    <n v="0.17"/>
    <s v="11-20%"/>
    <n v="16.616837136113297"/>
    <s v="No"/>
    <x v="7"/>
    <x v="448"/>
    <n v="12.18"/>
    <s v="R113XKB6ZAUQF"/>
  </r>
  <r>
    <s v="B08JD36C6H"/>
    <s v="Brand Conquer 6 in"/>
    <x v="2"/>
    <s v="ExternalDevices&amp;DataStorage"/>
    <s v="ExternalMemoryCardReaders"/>
    <s v="AHFX3A6IT3PFKH3WJU3BRCMOAOIA"/>
    <s v="Sachin R."/>
    <n v="549"/>
    <s v="&gt;₹500"/>
    <n v="999"/>
    <n v="7750242"/>
    <n v="0.45"/>
    <s v="41-50%"/>
    <n v="45.045045045045043"/>
    <s v="No"/>
    <x v="3"/>
    <x v="449"/>
    <n v="12.058"/>
    <s v="R2WYKIWLGH956S"/>
  </r>
  <r>
    <s v="B088WCFPQF"/>
    <s v="Inalsa Vacuum Cleaner Wet"/>
    <x v="0"/>
    <s v="Kitchen&amp;HomeAppliances"/>
    <s v="Vacuum,Cleaning&amp;Ironing"/>
    <s v="AE6YWSEP7SYHCL2F5WLM3JLAPTDA"/>
    <s v="Prashant"/>
    <n v="3859"/>
    <s v="&gt;₹500"/>
    <n v="10295"/>
    <n v="83338025"/>
    <n v="0.63"/>
    <s v="61-70%"/>
    <n v="62.515784361340451"/>
    <s v="Yes"/>
    <x v="7"/>
    <x v="450"/>
    <n v="11.995000000000001"/>
    <s v="RPH459PHQQOP4"/>
  </r>
  <r>
    <s v="B01892MIPA"/>
    <s v="Philips GC1920/28 1440-Watt Non-Stick"/>
    <x v="0"/>
    <s v="Kitchen&amp;HomeAppliances"/>
    <s v="Vacuum,Cleaning&amp;Ironing"/>
    <s v="AHXO7SHNST675ORXUKNNHR2YKEKA"/>
    <s v="Veee"/>
    <n v="1849"/>
    <s v="&gt;₹500"/>
    <n v="2095"/>
    <n v="16091695"/>
    <n v="0.12"/>
    <s v="11-20%"/>
    <n v="11.742243436754176"/>
    <s v="No"/>
    <x v="3"/>
    <x v="451"/>
    <n v="11.981"/>
    <s v="R1F0HJV54WA6Y1"/>
  </r>
  <r>
    <s v="B07YZG8PPY"/>
    <s v="TATA SKY HD Connection"/>
    <x v="1"/>
    <s v="HomeTheater,TV&amp;Video"/>
    <s v="SatelliteEquipment"/>
    <s v="AFYPWMPR6XXQPAOLMGPWOW6HULQA"/>
    <s v="Ajit Singh"/>
    <n v="1249"/>
    <s v="&gt;₹500"/>
    <n v="2299"/>
    <n v="17555164"/>
    <n v="0.46"/>
    <s v="41-50%"/>
    <n v="45.672031317964333"/>
    <s v="No"/>
    <x v="3"/>
    <x v="452"/>
    <n v="11.936"/>
    <s v="R1HC3ZLVI3VC2L"/>
  </r>
  <r>
    <s v="B09NNZ1GF7"/>
    <s v="Kent Gold, Optima, Gold+"/>
    <x v="0"/>
    <s v="Kitchen&amp;HomeAppliances"/>
    <s v="WaterPurifiers&amp;Accessories"/>
    <s v="AH6L4HL7SHZ5FT3XJRTBG4VRQDDQ"/>
    <s v="Subham"/>
    <n v="649"/>
    <s v="&gt;₹500"/>
    <n v="670"/>
    <n v="5216620"/>
    <n v="0.03"/>
    <s v="0-10%"/>
    <n v="3.1343283582089549"/>
    <s v="No"/>
    <x v="2"/>
    <x v="453"/>
    <n v="11.885999999999999"/>
    <s v="R3K3LMO7VBZ15E"/>
  </r>
  <r>
    <s v="B0B5DDJNH4"/>
    <s v="Samsung Original 25W USB"/>
    <x v="1"/>
    <s v="Mobiles&amp;Accessories"/>
    <s v="MobileAccessories"/>
    <s v="AFDRGTOQGLLJ3FEYVGQHQY5XYERQ"/>
    <s v="Sanket Virkar"/>
    <n v="1075"/>
    <s v="&gt;₹500"/>
    <n v="1699"/>
    <n v="12677938"/>
    <n v="0.37"/>
    <s v="31-40%"/>
    <n v="36.72748675691583"/>
    <s v="No"/>
    <x v="1"/>
    <x v="454"/>
    <n v="11.862"/>
    <s v="RM040SFEJL7HY"/>
  </r>
  <r>
    <s v="B07TMCXRFV"/>
    <s v="3M Post-it Sticky Note"/>
    <x v="5"/>
    <s v="OfficePaperProducts"/>
    <s v="Paper"/>
    <s v="AFCNMPYF3HBJZ3FYMKXQAMR55OSA"/>
    <s v="Ahsan Shaikh"/>
    <n v="90"/>
    <s v="₹200"/>
    <n v="175"/>
    <n v="1300075"/>
    <n v="0.49"/>
    <s v="41-50%"/>
    <n v="48.571428571428569"/>
    <s v="No"/>
    <x v="1"/>
    <x v="455"/>
    <n v="11.829000000000001"/>
    <s v="R3JRQ21J8LHK67"/>
  </r>
  <r>
    <s v="B096MSW6CT"/>
    <s v="Sounce Fast Phone Charging"/>
    <x v="2"/>
    <s v="Accessories&amp;Peripherals"/>
    <s v="Cables&amp;Accessories"/>
    <s v="AGU3BBQ2V2DDAMOAKGFAWDDQ6QHA"/>
    <s v="Himanshu"/>
    <n v="199"/>
    <s v="₹200"/>
    <n v="1899"/>
    <n v="15055272"/>
    <n v="0.9"/>
    <s v="81-90%"/>
    <n v="89.520800421274359"/>
    <s v="Yes"/>
    <x v="7"/>
    <x v="456"/>
    <n v="11.827999999999999"/>
    <s v="R3J3EQQ9TZI5ZJ"/>
  </r>
  <r>
    <s v="B09FFK1PQG"/>
    <s v="Sounce Fast Phone Charging"/>
    <x v="2"/>
    <s v="Accessories&amp;Peripherals"/>
    <s v="Cables&amp;Accessories"/>
    <s v="AGU3BBQ2V2DDAMOAKGFAWDDQ6QHA"/>
    <s v="Himanshu"/>
    <n v="199"/>
    <s v="₹200"/>
    <n v="999"/>
    <n v="7920072"/>
    <n v="0.8"/>
    <s v="71-80%"/>
    <n v="80.08008008008008"/>
    <s v="Yes"/>
    <x v="7"/>
    <x v="456"/>
    <n v="11.827999999999999"/>
    <s v="R3J3EQQ9TZI5ZJ"/>
  </r>
  <r>
    <s v="B08QJJCY2Q"/>
    <s v="Sounce Fast Phone Charging"/>
    <x v="2"/>
    <s v="Accessories&amp;Peripherals"/>
    <s v="Cables&amp;Accessories"/>
    <s v="AGU3BBQ2V2DDAMOAKGFAWDDQ6QHA"/>
    <s v="Himanshu"/>
    <n v="199"/>
    <s v="₹200"/>
    <n v="999"/>
    <n v="7920072"/>
    <n v="0.8"/>
    <s v="71-80%"/>
    <n v="80.08008008008008"/>
    <s v="Yes"/>
    <x v="7"/>
    <x v="456"/>
    <n v="11.827999999999999"/>
    <s v="R3J3EQQ9TZI5ZJ"/>
  </r>
  <r>
    <s v="B0832W3B7Q"/>
    <s v="Scarters Mouse Pad, Desk"/>
    <x v="2"/>
    <s v="Accessories&amp;Peripherals"/>
    <s v="Keyboards,Mice&amp;InputDevices"/>
    <s v="AFTJIOQOYRDJGI723DK74GWNDZ2A"/>
    <s v="Karan Arora"/>
    <n v="999"/>
    <s v="&gt;₹500"/>
    <n v="1995"/>
    <n v="14597415"/>
    <n v="0.5"/>
    <s v="41-50%"/>
    <n v="49.924812030075188"/>
    <s v="Yes"/>
    <x v="4"/>
    <x v="457"/>
    <n v="11.817"/>
    <s v="R21X3T7OXJDYF5"/>
  </r>
  <r>
    <s v="B0BBN4DZBD"/>
    <s v="Redmi A1 (Light Blue,"/>
    <x v="1"/>
    <s v="Mobiles&amp;Accessories"/>
    <s v="Smartphones&amp;BasicMobiles"/>
    <s v="AHIBP55ZTOTM3MNBFPQKJIX4TONQ"/>
    <s v="Rahul meja"/>
    <n v="6499"/>
    <s v="&gt;₹500"/>
    <n v="8999"/>
    <n v="70255193"/>
    <n v="0.28000000000000003"/>
    <s v="21-30%"/>
    <n v="27.780864540504503"/>
    <s v="No"/>
    <x v="0"/>
    <x v="458"/>
    <n v="11.807"/>
    <s v="RKU0JLLNRC05S"/>
  </r>
  <r>
    <s v="B0BBN56J5H"/>
    <s v="Redmi A1 (Black, 2GB"/>
    <x v="1"/>
    <s v="Mobiles&amp;Accessories"/>
    <s v="Smartphones&amp;BasicMobiles"/>
    <s v="AHIBP55ZTOTM3MNBFPQKJIX4TONQ"/>
    <s v="Rahul meja"/>
    <n v="6499"/>
    <s v="&gt;₹500"/>
    <n v="8999"/>
    <n v="70255193"/>
    <n v="0.28000000000000003"/>
    <s v="21-30%"/>
    <n v="27.780864540504503"/>
    <s v="No"/>
    <x v="0"/>
    <x v="458"/>
    <n v="11.807"/>
    <s v="RKU0JLLNRC05S"/>
  </r>
  <r>
    <s v="B0BBN3WF7V"/>
    <s v="Redmi A1 (Light Green,"/>
    <x v="1"/>
    <s v="Mobiles&amp;Accessories"/>
    <s v="Smartphones&amp;BasicMobiles"/>
    <s v="AHIBP55ZTOTM3MNBFPQKJIX4TONQ"/>
    <s v="Rahul meja"/>
    <n v="6499"/>
    <s v="&gt;₹500"/>
    <n v="8999"/>
    <n v="70255193"/>
    <n v="0.28000000000000003"/>
    <s v="21-30%"/>
    <n v="27.780864540504503"/>
    <s v="No"/>
    <x v="0"/>
    <x v="458"/>
    <n v="11.807"/>
    <s v="RKU0JLLNRC05S"/>
  </r>
  <r>
    <s v="B08JKPVDKL"/>
    <s v="Lifelong Power - Pro"/>
    <x v="0"/>
    <s v="Kitchen&amp;HomeAppliances"/>
    <s v="SmallKitchenAppliances"/>
    <s v="AFIVMIYDHVSWUJ77XS632R7TSN6A"/>
    <s v="Suaeb ansari"/>
    <n v="1699"/>
    <s v="&gt;₹500"/>
    <n v="3398"/>
    <n v="27143224"/>
    <n v="0.5"/>
    <s v="41-50%"/>
    <n v="50"/>
    <s v="Yes"/>
    <x v="5"/>
    <x v="459"/>
    <n v="11.788"/>
    <s v="R13SXCYDWPZD7M"/>
  </r>
  <r>
    <s v="B01MUAUOCX"/>
    <s v="Sujata Powermatic Plus 900"/>
    <x v="0"/>
    <s v="Kitchen&amp;HomeAppliances"/>
    <s v="SmallKitchenAppliances"/>
    <s v="AHKRBVYCV4TUHOZIMGK4H55YGMFQ"/>
    <s v="Narinder Kumar"/>
    <n v="5890"/>
    <s v="&gt;₹500"/>
    <n v="7506"/>
    <n v="54350946"/>
    <n v="0.22"/>
    <s v="21-30%"/>
    <n v="21.529443112176924"/>
    <s v="No"/>
    <x v="4"/>
    <x v="460"/>
    <n v="11.741"/>
    <s v="R2WEI6XJR33OD9"/>
  </r>
  <r>
    <s v="B08R69VDHT"/>
    <s v="Pinnaclz Original Combo of"/>
    <x v="2"/>
    <s v="Accessories&amp;Peripherals"/>
    <s v="Cables&amp;Accessories"/>
    <s v="AEGZSNGSJJAEMJ3RRNVZTKUILOHA"/>
    <s v="Sanjay P."/>
    <n v="115"/>
    <s v="₹200"/>
    <n v="499"/>
    <n v="3858268"/>
    <n v="0.77"/>
    <s v="71-80%"/>
    <n v="76.953907815631268"/>
    <s v="Yes"/>
    <x v="0"/>
    <x v="461"/>
    <n v="11.731999999999999"/>
    <s v="R2VUNGNI96EEJ7"/>
  </r>
  <r>
    <s v="B08R69WBN7"/>
    <s v="Pinnaclz Original Combo of"/>
    <x v="2"/>
    <s v="Accessories&amp;Peripherals"/>
    <s v="Cables&amp;Accessories"/>
    <s v="AEGZSNGSJJAEMJ3RRNVZTKUILOHA"/>
    <s v="Sanjay P."/>
    <n v="149"/>
    <s v="₹200"/>
    <n v="499"/>
    <n v="3858268"/>
    <n v="0.7"/>
    <s v="61-70%"/>
    <n v="70.140280561122253"/>
    <s v="Yes"/>
    <x v="0"/>
    <x v="461"/>
    <n v="11.731999999999999"/>
    <s v="R2VUNGNI96EEJ7"/>
  </r>
  <r>
    <s v="B08TV2P1N8"/>
    <s v="Pinnaclz Original Combo of"/>
    <x v="2"/>
    <s v="Accessories&amp;Peripherals"/>
    <s v="Cables&amp;Accessories"/>
    <s v="AEGZSNGSJJAEMJ3RRNVZTKUILOHA"/>
    <s v="Sanjay P."/>
    <n v="115"/>
    <s v="₹200"/>
    <n v="499"/>
    <n v="3858268"/>
    <n v="0.77"/>
    <s v="71-80%"/>
    <n v="76.953907815631268"/>
    <s v="Yes"/>
    <x v="0"/>
    <x v="461"/>
    <n v="11.731999999999999"/>
    <s v="R2VUNGNI96EEJ7"/>
  </r>
  <r>
    <s v="B009P2LITG"/>
    <s v="Pinnaclz Original Combo of"/>
    <x v="2"/>
    <s v="Accessories&amp;Peripherals"/>
    <s v="Cables&amp;Accessories"/>
    <s v="AEGZSNGSJJAEMJ3RRNVZTKUILOHA"/>
    <s v="Sanjay P."/>
    <n v="115"/>
    <s v="₹200"/>
    <n v="499"/>
    <n v="3858268"/>
    <n v="0.77"/>
    <s v="71-80%"/>
    <n v="76.953907815631268"/>
    <s v="Yes"/>
    <x v="0"/>
    <x v="461"/>
    <n v="11.731999999999999"/>
    <s v="R2VUNGNI96EEJ7"/>
  </r>
  <r>
    <s v="B09WMTJPG7"/>
    <s v="PRO365 Indo Mocktails/Coffee Foamer/Cappuccino/Lemonade/Milk"/>
    <x v="0"/>
    <s v="Kitchen&amp;HomeAppliances"/>
    <s v="SmallKitchenAppliances"/>
    <s v="AHMFATKIPX3KHDWWE63O3F5UM3DA"/>
    <s v="Priyanka Das"/>
    <n v="249"/>
    <s v="₹200-₹500"/>
    <n v="499"/>
    <n v="4205073"/>
    <n v="0.5"/>
    <s v="41-50%"/>
    <n v="50.100200400801597"/>
    <s v="Yes"/>
    <x v="14"/>
    <x v="462"/>
    <n v="11.727"/>
    <s v="RC4P64ZDVMZCM"/>
  </r>
  <r>
    <s v="B08T8KWNQ9"/>
    <s v="Crompton InstaGlide 1000-Watts Dry"/>
    <x v="0"/>
    <s v="Kitchen&amp;HomeAppliances"/>
    <s v="Vacuum,Cleaning&amp;Ironing"/>
    <s v="AHTJVOG52ZROVUFB64P2TTWIUCYQ"/>
    <s v="Ashok"/>
    <n v="850"/>
    <s v="&gt;₹500"/>
    <n v="1000"/>
    <n v="7619000"/>
    <n v="0.15"/>
    <s v="11-20%"/>
    <n v="15"/>
    <s v="No"/>
    <x v="2"/>
    <x v="463"/>
    <n v="11.718999999999999"/>
    <s v="R1YXTYLLFSDN6F"/>
  </r>
  <r>
    <s v="B084MZXJN6"/>
    <s v="Belkin Apple Certified Lightning"/>
    <x v="2"/>
    <s v="Accessories&amp;Peripherals"/>
    <s v="Cables&amp;Accessories"/>
    <s v="AHWC76VEMF5NNLUBQCANCBHLBRNQ"/>
    <s v="Dilip"/>
    <n v="999"/>
    <s v="&gt;₹500"/>
    <n v="1699"/>
    <n v="12433282"/>
    <n v="0.41"/>
    <s v="41-50%"/>
    <n v="41.200706297822251"/>
    <s v="No"/>
    <x v="1"/>
    <x v="464"/>
    <n v="11.718"/>
    <s v="R1CYG59TJESUGN"/>
  </r>
  <r>
    <s v="B084N1BM9L"/>
    <s v="Belkin Apple Certified Lightning"/>
    <x v="2"/>
    <s v="Accessories&amp;Peripherals"/>
    <s v="Cables&amp;Accessories"/>
    <s v="AHWC76VEMF5NNLUBQCANCBHLBRNQ"/>
    <s v="Dilip"/>
    <n v="1299"/>
    <s v="&gt;₹500"/>
    <n v="1999"/>
    <n v="14628682"/>
    <n v="0.35"/>
    <s v="31-40%"/>
    <n v="35.017508754377189"/>
    <s v="No"/>
    <x v="1"/>
    <x v="464"/>
    <n v="11.718"/>
    <s v="R1CYG59TJESUGN"/>
  </r>
  <r>
    <s v="B01IBRHE3E"/>
    <s v="PIDILITE Fevicryl Acrylic Colours"/>
    <x v="0"/>
    <s v="CraftMaterials"/>
    <s v="PaintingMaterials"/>
    <s v="AGARJN3VAP4E6PQYIF74CDF3W6GA"/>
    <s v="Archana"/>
    <n v="191"/>
    <s v="₹200"/>
    <n v="225"/>
    <n v="1620675"/>
    <n v="0.15"/>
    <s v="11-20%"/>
    <n v="15.111111111111111"/>
    <s v="No"/>
    <x v="1"/>
    <x v="465"/>
    <n v="11.603000000000002"/>
    <s v="R3FQZ41R2YXT87"/>
  </r>
  <r>
    <s v="B08497Z1MQ"/>
    <s v="Zebronics, ZEB-NC3300 USB Powered"/>
    <x v="2"/>
    <s v="Accessories&amp;Peripherals"/>
    <s v="LaptopAccessories"/>
    <s v="AHG7RESECZ5S4EAPBC4A2DMHDOSQ"/>
    <s v="satish"/>
    <n v="599"/>
    <s v="&gt;₹500"/>
    <n v="999"/>
    <n v="7593399"/>
    <n v="0.4"/>
    <s v="31-40%"/>
    <n v="40.04004004004004"/>
    <s v="No"/>
    <x v="0"/>
    <x v="466"/>
    <n v="11.600999999999999"/>
    <s v="R3MYQGY75L0ECV"/>
  </r>
  <r>
    <s v="B09GFWJDY1"/>
    <s v="Logitech MK240 Nano Wireless"/>
    <x v="2"/>
    <s v="Accessories&amp;Peripherals"/>
    <s v="Keyboards,Mice&amp;InputDevices"/>
    <s v="AH6SGND2YZGJPEXEPAT6XTKVRWLQ"/>
    <s v="Kindle Customer"/>
    <n v="1495"/>
    <s v="&gt;₹500"/>
    <n v="1995"/>
    <n v="14445795"/>
    <n v="0.25"/>
    <s v="21-30%"/>
    <n v="25.062656641604008"/>
    <s v="No"/>
    <x v="3"/>
    <x v="460"/>
    <n v="11.541"/>
    <s v="R1RUKN8RB2RKOV"/>
  </r>
  <r>
    <s v="B0BJ6P3LSK"/>
    <s v="Philips Hi113 1000-Watt Plastic"/>
    <x v="0"/>
    <s v="Kitchen&amp;HomeAppliances"/>
    <s v="Vacuum,Cleaning&amp;Ironing"/>
    <s v="AFWRX7NJDJNWOBKAJFVHN5WRNBZQ"/>
    <s v="Yuvraj Mane"/>
    <n v="949"/>
    <s v="&gt;₹500"/>
    <n v="975"/>
    <n v="7042425"/>
    <n v="0.03"/>
    <s v="0-10%"/>
    <n v="2.666666666666667"/>
    <s v="No"/>
    <x v="3"/>
    <x v="467"/>
    <n v="11.523"/>
    <s v="RUQ8WLFE1FRJ2"/>
  </r>
  <r>
    <s v="B0B3MMYHYW"/>
    <s v="OnePlus 126 cm (50"/>
    <x v="1"/>
    <s v="HomeTheater,TV&amp;Video"/>
    <s v="Televisions"/>
    <s v="AGDOVGWZKEQ3M6DA2GHV6WUZT5SA"/>
    <s v="Arun prasath"/>
    <n v="32999"/>
    <s v="&gt;₹500"/>
    <n v="45999"/>
    <n v="335700702"/>
    <n v="0.28000000000000003"/>
    <s v="21-30%"/>
    <n v="28.261483945303155"/>
    <s v="No"/>
    <x v="6"/>
    <x v="468"/>
    <n v="11.498000000000001"/>
    <s v="R2J3Q3BUHJ2S7E"/>
  </r>
  <r>
    <s v="B09VCHLSJF"/>
    <s v="OnePlus 108 cm (43"/>
    <x v="1"/>
    <s v="HomeTheater,TV&amp;Video"/>
    <s v="Televisions"/>
    <s v="AGDOVGWZKEQ3M6DA2GHV6WUZT5SA"/>
    <s v="Arun prasath"/>
    <n v="29999"/>
    <s v="&gt;₹500"/>
    <n v="39999"/>
    <n v="291912702"/>
    <n v="0.25"/>
    <s v="21-30%"/>
    <n v="25.000625015625388"/>
    <s v="No"/>
    <x v="6"/>
    <x v="468"/>
    <n v="11.498000000000001"/>
    <s v="R2J3Q3BUHJ2S7E"/>
  </r>
  <r>
    <s v="B0B59K1C8F"/>
    <s v="Cello Eliza Plastic Laundry"/>
    <x v="0"/>
    <s v="HomeStorage&amp;Organization"/>
    <s v="LaundryOrganization"/>
    <s v="AFUIW75M2VCMJ2RAD5HFEUHXCRKA"/>
    <s v="RN"/>
    <n v="998.06"/>
    <s v="&gt;₹500"/>
    <n v="1282"/>
    <n v="9325268"/>
    <n v="0.22"/>
    <s v="21-30%"/>
    <n v="22.148205928237132"/>
    <s v="No"/>
    <x v="6"/>
    <x v="469"/>
    <n v="11.474"/>
    <s v="R3ORPP4CPI5V9S"/>
  </r>
  <r>
    <s v="B09LJ116B5"/>
    <s v="Noise Pulse Buzz 1.69&quot;"/>
    <x v="1"/>
    <s v="WearableTechnology"/>
    <s v="SmartWatches"/>
    <s v="AFO7LXSMPQDD7JG6I5QARG5I4N6A"/>
    <s v="Arun Kalkunte"/>
    <n v="1999"/>
    <s v="&gt;₹500"/>
    <n v="4999"/>
    <n v="37847429"/>
    <n v="0.6"/>
    <s v="51-60%"/>
    <n v="60.012002400480092"/>
    <s v="Yes"/>
    <x v="7"/>
    <x v="470"/>
    <n v="11.471"/>
    <s v="R1VSKOXXZVR2QQ"/>
  </r>
  <r>
    <s v="B07JF9B592"/>
    <s v="Noise Pulse Buzz 1.69&quot;"/>
    <x v="1"/>
    <s v="WearableTechnology"/>
    <s v="SmartWatches"/>
    <s v="AFO7LXSMPQDD7JG6I5QARG5I4N6A"/>
    <s v="Arun Kalkunte"/>
    <n v="2499"/>
    <s v="&gt;₹500"/>
    <n v="4999"/>
    <n v="37847429"/>
    <n v="0.5"/>
    <s v="41-50%"/>
    <n v="50.010002000400078"/>
    <s v="Yes"/>
    <x v="7"/>
    <x v="470"/>
    <n v="11.471"/>
    <s v="R1VSKOXXZVR2QQ"/>
  </r>
  <r>
    <s v="B0BPBG712X"/>
    <s v="Havells Festiva 1200mm Dust"/>
    <x v="0"/>
    <s v="Heating,Cooling&amp;AirQuality"/>
    <s v="Fans"/>
    <s v="AG2REE6BFNII6CHJQ2HQCG4Q5BWQ"/>
    <s v="Vipul Vora"/>
    <n v="2899"/>
    <s v="&gt;₹500"/>
    <n v="4005"/>
    <n v="28595700"/>
    <n v="0.28000000000000003"/>
    <s v="21-30%"/>
    <n v="27.615480649188513"/>
    <s v="No"/>
    <x v="3"/>
    <x v="471"/>
    <n v="11.44"/>
    <s v="R3W8PELKPQYYI"/>
  </r>
  <r>
    <s v="B01I1LDZGA"/>
    <s v="CARECASE¬Æ Optical Bay 2nd"/>
    <x v="2"/>
    <s v="Accessories&amp;Peripherals"/>
    <s v="HardDriveAccessories"/>
    <s v="AF3I4EPZQIK3OVITINOGTUMCWQ7A"/>
    <s v="Chinmay Nayak"/>
    <n v="199"/>
    <s v="₹200"/>
    <n v="799"/>
    <n v="5859067"/>
    <n v="0.75"/>
    <s v="71-80%"/>
    <n v="75.093867334167712"/>
    <s v="Yes"/>
    <x v="2"/>
    <x v="472"/>
    <n v="11.433"/>
    <s v="R15FTQ3OTL54HG"/>
  </r>
  <r>
    <s v="B0B15CPR37"/>
    <s v="Samsung 108 cm (43"/>
    <x v="1"/>
    <s v="HomeTheater,TV&amp;Video"/>
    <s v="Televisions"/>
    <s v="AHDIDVECFGA6OQRNUBPUO6366UGQ"/>
    <s v="Sabjan"/>
    <n v="32990"/>
    <s v="&gt;₹500"/>
    <n v="47900"/>
    <n v="340521100"/>
    <n v="0.31"/>
    <s v="31-40%"/>
    <n v="31.127348643006265"/>
    <s v="No"/>
    <x v="3"/>
    <x v="473"/>
    <n v="11.408999999999999"/>
    <s v="R3RUBB6REUGTT"/>
  </r>
  <r>
    <s v="B092BJMT8Q"/>
    <s v="Samsung 108 cm (43"/>
    <x v="1"/>
    <s v="HomeTheater,TV&amp;Video"/>
    <s v="Televisions"/>
    <s v="AHDIDVECFGA6OQRNUBPUO6366UGQ"/>
    <s v="Sabjan"/>
    <n v="30990"/>
    <s v="&gt;₹500"/>
    <n v="52900"/>
    <n v="376066100"/>
    <n v="0.41"/>
    <s v="41-50%"/>
    <n v="41.417769376181475"/>
    <s v="No"/>
    <x v="3"/>
    <x v="473"/>
    <n v="11.408999999999999"/>
    <s v="R3RUBB6REUGTT"/>
  </r>
  <r>
    <s v="B0B15GSPQW"/>
    <s v="Samsung 138 cm (55"/>
    <x v="1"/>
    <s v="HomeTheater,TV&amp;Video"/>
    <s v="Televisions"/>
    <s v="AHDIDVECFGA6OQRNUBPUO6366UGQ"/>
    <s v="Sabjan"/>
    <n v="47990"/>
    <s v="&gt;₹500"/>
    <n v="70900"/>
    <n v="504028100"/>
    <n v="0.32"/>
    <s v="31-40%"/>
    <n v="32.313117066290545"/>
    <s v="No"/>
    <x v="3"/>
    <x v="473"/>
    <n v="11.408999999999999"/>
    <s v="R3RUBB6REUGTT"/>
  </r>
  <r>
    <s v="B092BL5DCX"/>
    <s v="Samsung 138 cm (55"/>
    <x v="1"/>
    <s v="HomeTheater,TV&amp;Video"/>
    <s v="Televisions"/>
    <s v="AHDIDVECFGA6OQRNUBPUO6366UGQ"/>
    <s v="Sabjan"/>
    <n v="45999"/>
    <s v="&gt;₹500"/>
    <n v="69900"/>
    <n v="496919100"/>
    <n v="0.34"/>
    <s v="31-40%"/>
    <n v="34.193133047210303"/>
    <s v="No"/>
    <x v="3"/>
    <x v="473"/>
    <n v="11.408999999999999"/>
    <s v="R3RUBB6REUGTT"/>
  </r>
  <r>
    <s v="B08CDKQ8T6"/>
    <s v="Portronics Konnect L 1.2Mtr,"/>
    <x v="2"/>
    <s v="Accessories&amp;Peripherals"/>
    <s v="Cables&amp;Accessories"/>
    <s v="AFDCSF36NJYXASQOJCQWFQTN7SDQ"/>
    <s v="Jeevan Prasad"/>
    <n v="154"/>
    <s v="₹200"/>
    <n v="349"/>
    <n v="2465336"/>
    <n v="0.56000000000000005"/>
    <s v="51-60%"/>
    <n v="55.873925501432666"/>
    <s v="Yes"/>
    <x v="3"/>
    <x v="474"/>
    <n v="11.364000000000001"/>
    <s v="R2ACU430AWSQ15"/>
  </r>
  <r>
    <s v="B097R2V1W8"/>
    <s v="Portronics Konnect L 1.2Mtr,"/>
    <x v="2"/>
    <s v="Accessories&amp;Peripherals"/>
    <s v="Cables&amp;Accessories"/>
    <s v="AFDCSF36NJYXASQOJCQWFQTN7SDQ"/>
    <s v="Jeevan Prasad"/>
    <n v="154"/>
    <s v="₹200"/>
    <n v="349"/>
    <n v="2465336"/>
    <n v="0.56000000000000005"/>
    <s v="51-60%"/>
    <n v="55.873925501432666"/>
    <s v="Yes"/>
    <x v="3"/>
    <x v="474"/>
    <n v="11.364000000000001"/>
    <s v="R2ACU430AWSQ15"/>
  </r>
  <r>
    <s v="B09GBBJV72"/>
    <s v="Zebronics Zeb Wonderbar 10"/>
    <x v="2"/>
    <s v="Accessories&amp;Peripherals"/>
    <s v="Audio&amp;VideoAccessories"/>
    <s v="AFC7Q5Q64XM2Y64FT7Y3L2YVALRA"/>
    <s v="prathmesh sawant"/>
    <n v="849"/>
    <s v="&gt;₹500"/>
    <n v="1499"/>
    <n v="11020648"/>
    <n v="0.43"/>
    <s v="41-50%"/>
    <n v="43.362241494329552"/>
    <s v="No"/>
    <x v="0"/>
    <x v="475"/>
    <n v="11.352"/>
    <s v="R2USVKN5VQX7ZL"/>
  </r>
  <r>
    <s v="B014HDJ7ZE"/>
    <s v="Usha IH2415 1500-Watt Immersion"/>
    <x v="0"/>
    <s v="Heating,Cooling&amp;AirQuality"/>
    <s v="WaterHeaters&amp;Geysers"/>
    <s v="AECYTJD5MC5XGEX75UZY6T64WX5A"/>
    <s v="S K Hazra"/>
    <n v="510"/>
    <s v="&gt;₹500"/>
    <n v="640"/>
    <n v="4626560"/>
    <n v="0.2"/>
    <s v="11-20%"/>
    <n v="20.3125"/>
    <s v="No"/>
    <x v="2"/>
    <x v="476"/>
    <n v="11.329000000000001"/>
    <s v="R2QFJ90TFMGE4S"/>
  </r>
  <r>
    <s v="B082KVTRW8"/>
    <s v="Artis AR-45W-MG2 45 Watts"/>
    <x v="2"/>
    <s v="Accessories&amp;Peripherals"/>
    <s v="LaptopAccessories"/>
    <s v="AF7KVNWBD7JWYLKGKXBYJ5O7RQ4Q"/>
    <s v="Saurabh J. Deuri"/>
    <n v="1699"/>
    <s v="&gt;₹500"/>
    <n v="3499"/>
    <n v="26903811"/>
    <n v="0.51"/>
    <s v="51-60%"/>
    <n v="51.443269505573021"/>
    <s v="Yes"/>
    <x v="12"/>
    <x v="477"/>
    <n v="11.289"/>
    <s v="R268UIIQ8R8LOR"/>
  </r>
  <r>
    <s v="B09VZBGL1N"/>
    <s v="Noise Pulse 2 Max"/>
    <x v="1"/>
    <s v="WearableTechnology"/>
    <s v="SmartWatches"/>
    <s v="AHVEG7WUVHTOAT7YZ2Z6VNJCBYYA"/>
    <s v="Abhinay Kanth D M"/>
    <n v="2999"/>
    <s v="&gt;₹500"/>
    <n v="5999"/>
    <n v="42880852"/>
    <n v="0.5"/>
    <s v="41-50%"/>
    <n v="50.008334722453739"/>
    <s v="Yes"/>
    <x v="2"/>
    <x v="478"/>
    <n v="11.247999999999999"/>
    <s v="R2G9RHDQN3S511"/>
  </r>
  <r>
    <s v="B096VF5YYF"/>
    <s v="Ambrane 10000mAh Slim Power"/>
    <x v="1"/>
    <s v="Mobiles&amp;Accessories"/>
    <s v="MobileAccessories"/>
    <s v="AFZRJWGYUFNULZQLL27PLZYMTYFA"/>
    <s v="Pawan Kumar yadav"/>
    <n v="999"/>
    <s v="&gt;₹500"/>
    <n v="1599"/>
    <n v="11547978"/>
    <n v="0.38"/>
    <s v="31-40%"/>
    <n v="37.523452157598499"/>
    <s v="No"/>
    <x v="0"/>
    <x v="479"/>
    <n v="11.222000000000001"/>
    <s v="R83JPRO9V52P"/>
  </r>
  <r>
    <s v="B09V17S2BG"/>
    <s v="Ambrane 10000mAh Slim Power"/>
    <x v="1"/>
    <s v="Mobiles&amp;Accessories"/>
    <s v="MobileAccessories"/>
    <s v="AFZRJWGYUFNULZQLL27PLZYMTYFA"/>
    <s v="Pawan Kumar yadav"/>
    <n v="999"/>
    <s v="&gt;₹500"/>
    <n v="1599"/>
    <n v="11547978"/>
    <n v="0.38"/>
    <s v="31-40%"/>
    <n v="37.523452157598499"/>
    <s v="No"/>
    <x v="0"/>
    <x v="479"/>
    <n v="11.222000000000001"/>
    <s v="R83JPRO9V52P"/>
  </r>
  <r>
    <s v="B09Y5MP7C4"/>
    <s v="HP 805 Black Original"/>
    <x v="2"/>
    <s v="Printers,Inks&amp;Accessories"/>
    <s v="Inks,Toners&amp;Cartridges"/>
    <s v="AGQCLZES57R2QEDXM4F4NYKS4BRA"/>
    <s v="TILAK C."/>
    <n v="717"/>
    <s v="&gt;₹500"/>
    <n v="761"/>
    <n v="5478439"/>
    <n v="0.06"/>
    <s v="0-10%"/>
    <n v="5.7818659658344282"/>
    <s v="No"/>
    <x v="0"/>
    <x v="480"/>
    <n v="11.199"/>
    <s v="R1LAI2YEEUW0E0"/>
  </r>
  <r>
    <s v="B092X94QNQ"/>
    <s v="Storio Kids Toys LCD"/>
    <x v="2"/>
    <s v="Accessories&amp;Peripherals"/>
    <s v="Keyboards,Mice&amp;InputDevices"/>
    <s v="AGQ3YJHNFI6CFAOTHMHNA3BEH4AQ"/>
    <s v="Samson Sirla"/>
    <n v="217"/>
    <s v="₹200-₹500"/>
    <n v="237"/>
    <n v="1742898"/>
    <n v="0.08"/>
    <s v="0-10%"/>
    <n v="8.4388185654008439"/>
    <s v="No"/>
    <x v="5"/>
    <x v="481"/>
    <n v="11.154"/>
    <s v="R32QHTM45T5S7N"/>
  </r>
  <r>
    <s v="B00VA7YYUO"/>
    <s v="HP USB Wireless Spill"/>
    <x v="2"/>
    <s v="Accessories&amp;Peripherals"/>
    <s v="Keyboards,Mice&amp;InputDevices"/>
    <s v="AFTFXABT3BDNGAMCE5GCZ5BIZOGQ"/>
    <s v="tapas sing"/>
    <n v="1349"/>
    <s v="&gt;₹500"/>
    <n v="2198"/>
    <n v="15634374"/>
    <n v="0.39"/>
    <s v="31-40%"/>
    <n v="38.626023657870789"/>
    <s v="No"/>
    <x v="0"/>
    <x v="482"/>
    <n v="11.113"/>
    <s v="R15X8TSLB82W2J"/>
  </r>
  <r>
    <s v="B086394NY5"/>
    <s v="Classmate 2100117 Soft Cover"/>
    <x v="5"/>
    <s v="OfficePaperProducts"/>
    <s v="Paper"/>
    <s v="AGQBRQKHB6V2GKNP5NQCBG3TZFPQ"/>
    <s v="Samir Shukla"/>
    <n v="137"/>
    <s v="₹200"/>
    <n v="160"/>
    <n v="1045920"/>
    <n v="0.14000000000000001"/>
    <s v="11-20%"/>
    <n v="14.374999999999998"/>
    <s v="No"/>
    <x v="1"/>
    <x v="483"/>
    <n v="10.937000000000001"/>
    <s v="R2GUYHS0CU32OU"/>
  </r>
  <r>
    <s v="B00DJ5N9VK"/>
    <s v="DIGITEK¬Æ (DTR-200MT) (18 CM)"/>
    <x v="1"/>
    <s v="Cameras&amp;Photography"/>
    <s v="Accessories"/>
    <s v="AGSYXGAGS3QPCXMCULCHPZHVZY3A"/>
    <s v="Bhavesh"/>
    <n v="349"/>
    <s v="₹200-₹500"/>
    <n v="995"/>
    <n v="6642620"/>
    <n v="0.65"/>
    <s v="61-70%"/>
    <n v="64.924623115577887"/>
    <s v="Yes"/>
    <x v="6"/>
    <x v="484"/>
    <n v="10.876000000000001"/>
    <s v="R2DRK3ADKHLE1X"/>
  </r>
  <r>
    <s v="B09T3KB6JZ"/>
    <s v="TCL 100 cm (40"/>
    <x v="1"/>
    <s v="HomeTheater,TV&amp;Video"/>
    <s v="Televisions"/>
    <s v="AGACKHUULXIV2SLNKKA6GWQOP7JQ"/>
    <s v="gaurav kumar"/>
    <n v="18990"/>
    <s v="&gt;₹500"/>
    <n v="40990"/>
    <n v="272952410"/>
    <n v="0.54"/>
    <s v="51-60%"/>
    <n v="53.671627226152715"/>
    <s v="Yes"/>
    <x v="6"/>
    <x v="485"/>
    <n v="10.859"/>
    <s v="R2GC03W48T3IJR"/>
  </r>
  <r>
    <s v="B095JQVC7N"/>
    <s v="OnePlus 138.7 cm (55"/>
    <x v="1"/>
    <s v="HomeTheater,TV&amp;Video"/>
    <s v="Televisions"/>
    <s v="AG3QTVXT2ODRVKOQJJRDV5KA2F2A"/>
    <s v="Raghvendra"/>
    <n v="42999"/>
    <s v="&gt;₹500"/>
    <n v="59999"/>
    <n v="405173247"/>
    <n v="0.28000000000000003"/>
    <s v="21-30%"/>
    <n v="28.333805563426058"/>
    <s v="No"/>
    <x v="2"/>
    <x v="486"/>
    <n v="10.853"/>
    <s v="R2PF9QV9JEQO9K"/>
  </r>
  <r>
    <s v="B095JPKPH3"/>
    <s v="OnePlus 163.8 cm (65"/>
    <x v="1"/>
    <s v="HomeTheater,TV&amp;Video"/>
    <s v="Televisions"/>
    <s v="AG3QTVXT2ODRVKOQJJRDV5KA2F2A"/>
    <s v="Raghvendra"/>
    <n v="61999"/>
    <s v="&gt;₹500"/>
    <n v="69999"/>
    <n v="472703247"/>
    <n v="0.11"/>
    <s v="11-20%"/>
    <n v="11.428734696209945"/>
    <s v="No"/>
    <x v="2"/>
    <x v="486"/>
    <n v="10.853"/>
    <s v="R2PF9QV9JEQO9K"/>
  </r>
  <r>
    <s v="B082T6GVLJ"/>
    <s v="Amazon Basics New Release"/>
    <x v="2"/>
    <s v="Accessories&amp;Peripherals"/>
    <s v="Cables&amp;Accessories"/>
    <s v="AGD3F3J523RVZPEJGZE7WPFJXONA"/>
    <s v="Anirban Pramanick"/>
    <n v="849"/>
    <s v="&gt;₹500"/>
    <n v="1809"/>
    <n v="11843523"/>
    <n v="0.53"/>
    <s v="51-60%"/>
    <n v="53.067993366500829"/>
    <s v="Yes"/>
    <x v="3"/>
    <x v="487"/>
    <n v="10.847"/>
    <s v="R19CZW6DWGE2WH"/>
  </r>
  <r>
    <s v="B0162K34H2"/>
    <s v="boAt LTG 500 Apple"/>
    <x v="2"/>
    <s v="Accessories&amp;Peripherals"/>
    <s v="Cables&amp;Accessories"/>
    <s v="AHPAC3MT3XXV27WWU7U5AN7RLCXQ"/>
    <s v="Ajinkya Kumbhar"/>
    <n v="849"/>
    <s v="&gt;₹500"/>
    <n v="999"/>
    <n v="6729264"/>
    <n v="0.15"/>
    <s v="11-20%"/>
    <n v="15.015015015015015"/>
    <s v="No"/>
    <x v="2"/>
    <x v="488"/>
    <n v="10.835999999999999"/>
    <s v="R239FYUEOVD16B"/>
  </r>
  <r>
    <s v="B0B2X35B1K"/>
    <s v="Tecno Spark 8T (Turquoise"/>
    <x v="1"/>
    <s v="Mobiles&amp;Accessories"/>
    <s v="Smartphones&amp;BasicMobiles"/>
    <s v="AFBPBZLHAOY5FLNKXSMY7R5NGW4A"/>
    <s v="Nigen das"/>
    <n v="8499"/>
    <s v="&gt;₹500"/>
    <n v="12999"/>
    <n v="86599338"/>
    <n v="0.35"/>
    <s v="31-40%"/>
    <n v="34.618047542118624"/>
    <s v="No"/>
    <x v="2"/>
    <x v="489"/>
    <n v="10.762"/>
    <s v="RMGE5B6FD1FS5"/>
  </r>
  <r>
    <s v="B09NL4DJ2Z"/>
    <s v="Spigen EZ Fit Tempered"/>
    <x v="1"/>
    <s v="Mobiles&amp;Accessories"/>
    <s v="MobileAccessories"/>
    <s v="AHCJOEQEARI6IQ2XGJ6HTGQSRUXQ"/>
    <s v="Anil Kumar.M"/>
    <n v="999"/>
    <s v="&gt;₹500"/>
    <n v="2899"/>
    <n v="17767971"/>
    <n v="0.66"/>
    <s v="61-70%"/>
    <n v="65.53984132459469"/>
    <s v="Yes"/>
    <x v="11"/>
    <x v="490"/>
    <n v="10.728999999999999"/>
    <s v="R3C2WT83DOSL8U"/>
  </r>
  <r>
    <s v="B07QMRHWJD"/>
    <s v="Hp Wired On Ear"/>
    <x v="2"/>
    <s v="Accessories&amp;Peripherals"/>
    <s v="Audio&amp;VideoAccessories"/>
    <s v="AFIZUD4UBB67LGWY6CVLRHKA75IA"/>
    <s v="Nitin Mishra"/>
    <n v="649"/>
    <s v="&gt;₹500"/>
    <n v="999"/>
    <n v="7214778"/>
    <n v="0.35"/>
    <s v="31-40%"/>
    <n v="35.035035035035037"/>
    <s v="No"/>
    <x v="9"/>
    <x v="479"/>
    <n v="10.722000000000001"/>
    <s v="R392ZYXC6D3GY0"/>
  </r>
  <r>
    <s v="B08Y57TPDM"/>
    <s v="Lenovo 400 Wireless Mouse,"/>
    <x v="2"/>
    <s v="Accessories&amp;Peripherals"/>
    <s v="Keyboards,Mice&amp;InputDevices"/>
    <s v="AG3P4IMSW644U3FQ2765XNZFNC3Q"/>
    <s v="Tk"/>
    <n v="629"/>
    <s v="&gt;₹500"/>
    <n v="1390"/>
    <n v="8758390"/>
    <n v="0.55000000000000004"/>
    <s v="51-60%"/>
    <n v="54.748201438848923"/>
    <s v="Yes"/>
    <x v="1"/>
    <x v="491"/>
    <n v="10.701000000000001"/>
    <s v="R3WA8CHZXMRJR"/>
  </r>
  <r>
    <s v="B09BVCVTBC"/>
    <s v="ZEBRONICS Zeb-Fame 5watts 2"/>
    <x v="1"/>
    <s v="HomeAudio"/>
    <s v="Speakers"/>
    <s v="AEGWP42GIGIOVDTY5DG2A6E4AY5Q"/>
    <s v="Sagar prajapati"/>
    <n v="499"/>
    <s v="₹200-₹500"/>
    <n v="799"/>
    <n v="5386858"/>
    <n v="0.38"/>
    <s v="31-40%"/>
    <n v="37.546933667083856"/>
    <s v="No"/>
    <x v="7"/>
    <x v="492"/>
    <n v="10.641999999999999"/>
    <s v="RQ03WWKIJ86VR"/>
  </r>
  <r>
    <s v="B09WN3SRC7"/>
    <s v="Sony Bravia 164 cm"/>
    <x v="1"/>
    <s v="HomeTheater,TV&amp;Video"/>
    <s v="Televisions"/>
    <s v="AF6Z2OYIXRPZJHVYN2MFKKYHPHFQ"/>
    <s v="Dr. ATUL THAKUR"/>
    <n v="77990"/>
    <s v="&gt;₹500"/>
    <n v="139900"/>
    <n v="830306500"/>
    <n v="0.44"/>
    <s v="41-50%"/>
    <n v="44.253037884203003"/>
    <s v="No"/>
    <x v="15"/>
    <x v="493"/>
    <n v="10.635"/>
    <s v="R16HCZ0W1TRSMM"/>
  </r>
  <r>
    <s v="B0BMTZ4T1D"/>
    <s v="Bajaj New Shakti Neo"/>
    <x v="0"/>
    <s v="Heating,Cooling&amp;AirQuality"/>
    <s v="WaterHeaters&amp;Geysers"/>
    <s v="AF4RZTGOIDIWKKEFQWE3PIURRV2Q"/>
    <s v="RED DEVIL"/>
    <n v="5499"/>
    <s v="&gt;₹500"/>
    <n v="13150"/>
    <n v="84133700"/>
    <n v="0.57999999999999996"/>
    <s v="51-60%"/>
    <n v="58.182509505703415"/>
    <s v="Yes"/>
    <x v="6"/>
    <x v="494"/>
    <n v="10.597999999999999"/>
    <s v="R3F6A5JNIS8BKN"/>
  </r>
  <r>
    <s v="B09PNR6F8Q"/>
    <s v="realme 10W Fast Charging"/>
    <x v="2"/>
    <s v="Accessories&amp;Peripherals"/>
    <s v="Cables&amp;Accessories"/>
    <s v="AHPG3AAPVL7HKSID4IPJ5MDAMAJA"/>
    <s v="iggi"/>
    <n v="249"/>
    <s v="₹200-₹500"/>
    <n v="399"/>
    <n v="2616642"/>
    <n v="0.38"/>
    <s v="31-40%"/>
    <n v="37.593984962406012"/>
    <s v="No"/>
    <x v="0"/>
    <x v="495"/>
    <n v="10.558"/>
    <s v="RK4CS8ATPVMJ2"/>
  </r>
  <r>
    <s v="B081FG1QYX"/>
    <s v="Wayona Type C Cable"/>
    <x v="2"/>
    <s v="Accessories&amp;Peripherals"/>
    <s v="Cables&amp;Accessories"/>
    <s v="AH3ZH5IE4MTFB3T33O3QSGLU4BBA"/>
    <s v="Rohit"/>
    <n v="339"/>
    <s v="₹200-₹500"/>
    <n v="999"/>
    <n v="6248745"/>
    <n v="0.66"/>
    <s v="61-70%"/>
    <n v="66.066066066066071"/>
    <s v="Yes"/>
    <x v="3"/>
    <x v="496"/>
    <n v="10.555"/>
    <s v="R3CGMQSB9H564N"/>
  </r>
  <r>
    <s v="B081FJWN52"/>
    <s v="Wayona Usb Type C"/>
    <x v="2"/>
    <s v="Accessories&amp;Peripherals"/>
    <s v="Cables&amp;Accessories"/>
    <s v="AH3ZH5IE4MTFB3T33O3QSGLU4BBA"/>
    <s v="Rohit"/>
    <n v="339"/>
    <s v="₹200-₹500"/>
    <n v="999"/>
    <n v="6248745"/>
    <n v="0.66"/>
    <s v="61-70%"/>
    <n v="66.066066066066071"/>
    <s v="Yes"/>
    <x v="3"/>
    <x v="496"/>
    <n v="10.555"/>
    <s v="R3CGMQSB9H564N"/>
  </r>
  <r>
    <s v="B07MP21WJD"/>
    <s v="Croma 500W Mixer Grinder"/>
    <x v="0"/>
    <s v="Kitchen&amp;HomeAppliances"/>
    <s v="SmallKitchenAppliances"/>
    <s v="AGEWFIJDNQ73TIDHQIEMY6PTF7SQ"/>
    <s v="Praburaj"/>
    <n v="1290"/>
    <s v="&gt;₹500"/>
    <n v="2500"/>
    <n v="16325000"/>
    <n v="0.48"/>
    <s v="41-50%"/>
    <n v="48.4"/>
    <s v="No"/>
    <x v="0"/>
    <x v="497"/>
    <n v="10.530000000000001"/>
    <s v="R1SSAFQAM97XHV"/>
  </r>
  <r>
    <s v="B08D6RCM3Q"/>
    <s v="Gizga Essentials Cable Organiser,"/>
    <x v="6"/>
    <s v="Electrical"/>
    <s v="CordManagement"/>
    <s v="AEG6NCZPUEEC3YY267IS3YMFRBWA"/>
    <s v="Amazon Customer"/>
    <n v="249"/>
    <s v="₹200-₹500"/>
    <n v="599"/>
    <n v="3585015"/>
    <n v="0.57999999999999996"/>
    <s v="51-60%"/>
    <n v="58.430717863105173"/>
    <s v="Yes"/>
    <x v="4"/>
    <x v="498"/>
    <n v="10.484999999999999"/>
    <s v="R3L1T1SL8IC3UH"/>
  </r>
  <r>
    <s v="B07SRM58TP"/>
    <s v="DIGITEK¬Æ (DLS-9FT) Lightweight &amp;"/>
    <x v="1"/>
    <s v="Cameras&amp;Photography"/>
    <s v="Accessories"/>
    <s v="AEIGFUFEU2YGVXZQSYKPUF5FTCCA"/>
    <s v="Shubham gupta"/>
    <n v="699"/>
    <s v="&gt;₹500"/>
    <n v="1299"/>
    <n v="8031717"/>
    <n v="0.46"/>
    <s v="41-50%"/>
    <n v="46.189376443418013"/>
    <s v="No"/>
    <x v="3"/>
    <x v="499"/>
    <n v="10.483000000000001"/>
    <s v="R1KOODMSYFQFQK"/>
  </r>
  <r>
    <s v="B08XLR6DSB"/>
    <s v="KENT 16044 Hand Blender"/>
    <x v="0"/>
    <s v="Kitchen&amp;HomeAppliances"/>
    <s v="SmallKitchenAppliances"/>
    <s v="AFENRIT42SOS4O7C4PHSKJNNWIWA"/>
    <s v="Mahaaveer Refrigeration services pvt. Ltd."/>
    <n v="1499"/>
    <s v="&gt;₹500"/>
    <n v="2100"/>
    <n v="13345500"/>
    <n v="0.28999999999999998"/>
    <s v="21-30%"/>
    <n v="28.61904761904762"/>
    <s v="No"/>
    <x v="2"/>
    <x v="500"/>
    <n v="10.455"/>
    <s v="R1S4Y5TIEL5G8R"/>
  </r>
  <r>
    <s v="B00LY17RHI"/>
    <s v="Tukzer Stylus Pen, iPad"/>
    <x v="1"/>
    <s v="Mobiles&amp;Accessories"/>
    <s v="MobileAccessories"/>
    <s v="AE5B5BRM3KRUUMGH2DOGYGFHAEAA"/>
    <s v="Rohan"/>
    <n v="2025"/>
    <s v="&gt;₹500"/>
    <n v="5999"/>
    <n v="37391767"/>
    <n v="0.66"/>
    <s v="61-70%"/>
    <n v="66.244374062343724"/>
    <s v="Yes"/>
    <x v="6"/>
    <x v="501"/>
    <n v="10.433"/>
    <s v="R35P4RV0EBJYMG"/>
  </r>
  <r>
    <s v="B07LG96SDB"/>
    <s v="INALSA Electric Chopper Bullet-"/>
    <x v="0"/>
    <s v="Kitchen&amp;HomeAppliances"/>
    <s v="SmallKitchenAppliances"/>
    <s v="AGYUFQB6WUOMBYRLWNULRLC4GQ3A"/>
    <s v="Tinu Ravi Abraham"/>
    <n v="1656"/>
    <s v="&gt;₹500"/>
    <n v="2695"/>
    <n v="16242765"/>
    <n v="0.39"/>
    <s v="31-40%"/>
    <n v="38.552875695732844"/>
    <s v="No"/>
    <x v="1"/>
    <x v="502"/>
    <n v="10.427"/>
    <s v="R2O8A01MW8OG45"/>
  </r>
  <r>
    <s v="B0BNXFDTZ2"/>
    <s v="Sounce Gold Plated 3.5"/>
    <x v="1"/>
    <s v="Headphones,Earbuds&amp;Accessories"/>
    <s v="Adapters"/>
    <s v="AG4KZO4DB3TYVVMBWPWMMJGD4ZYQ"/>
    <s v="Anirvan Kule"/>
    <n v="120"/>
    <s v="₹200"/>
    <n v="999"/>
    <n v="6484509"/>
    <n v="0.88"/>
    <s v="81-90%"/>
    <n v="87.987987987987992"/>
    <s v="Yes"/>
    <x v="7"/>
    <x v="503"/>
    <n v="10.391"/>
    <s v="RO163Q6WRVSZZ"/>
  </r>
  <r>
    <s v="B09NL7LBWT"/>
    <s v="Sounce Gold Plated 3.5"/>
    <x v="1"/>
    <s v="Headphones,Earbuds&amp;Accessories"/>
    <s v="Adapters"/>
    <s v="AG4KZO4DB3TYVVMBWPWMMJGD4ZYQ"/>
    <s v="Anirvan Kule"/>
    <n v="120"/>
    <s v="₹200"/>
    <n v="999"/>
    <n v="6484509"/>
    <n v="0.88"/>
    <s v="81-90%"/>
    <n v="87.987987987987992"/>
    <s v="Yes"/>
    <x v="7"/>
    <x v="503"/>
    <n v="10.391"/>
    <s v="RO163Q6WRVSZZ"/>
  </r>
  <r>
    <s v="B08498D67S"/>
    <s v="Camel Artist Acrylic Color"/>
    <x v="0"/>
    <s v="CraftMaterials"/>
    <s v="PaintingMaterials"/>
    <s v="AEF5YBIELXGHKIQUBYBHTEPHHAHA"/>
    <s v="POONAM A."/>
    <n v="310"/>
    <s v="₹200-₹500"/>
    <n v="310"/>
    <n v="1823420"/>
    <n v="0"/>
    <s v="0-10%"/>
    <n v="0"/>
    <s v="No"/>
    <x v="4"/>
    <x v="504"/>
    <n v="10.382"/>
    <s v="R37O1AOVLZR8TU"/>
  </r>
  <r>
    <s v="B08PZ6HZLT"/>
    <s v="VW 80 cm (32"/>
    <x v="1"/>
    <s v="HomeTheater,TV&amp;Video"/>
    <s v="Televisions"/>
    <s v="AFLOBYPV2H5LSTBAHZWAMF3DHSBQ"/>
    <s v="punnoose wilson"/>
    <n v="8999"/>
    <s v="&gt;₹500"/>
    <n v="18999"/>
    <n v="120586653"/>
    <n v="0.53"/>
    <s v="51-60%"/>
    <n v="52.63434917627243"/>
    <s v="Yes"/>
    <x v="0"/>
    <x v="505"/>
    <n v="10.347000000000001"/>
    <s v="R2810JGXE0FCK2"/>
  </r>
  <r>
    <s v="B0B25DJ352"/>
    <s v="Pilot Frixion Clicker Roller"/>
    <x v="5"/>
    <s v="OfficePaperProducts"/>
    <s v="Paper"/>
    <s v="AFSJUWV2I4CD53EPCRMOQJ3CWR3Q"/>
    <s v="vimal rastogi"/>
    <n v="90"/>
    <s v="₹200"/>
    <n v="100"/>
    <n v="619900"/>
    <n v="0.1"/>
    <s v="0-10%"/>
    <n v="10"/>
    <s v="No"/>
    <x v="2"/>
    <x v="506"/>
    <n v="10.298999999999999"/>
    <s v="R1QL22IXTM3HYM"/>
  </r>
  <r>
    <s v="B08CS3BT4L"/>
    <s v="Kodak 80 cm (32"/>
    <x v="1"/>
    <s v="HomeTheater,TV&amp;Video"/>
    <s v="Televisions"/>
    <s v="AHXA44TFJADWFEA3DHLJWVUKZVDQ"/>
    <s v="Fauzia kahkashan"/>
    <n v="9999"/>
    <s v="&gt;₹500"/>
    <n v="12999"/>
    <n v="79137912"/>
    <n v="0.23"/>
    <s v="21-30%"/>
    <n v="23.078698361412417"/>
    <s v="No"/>
    <x v="6"/>
    <x v="507"/>
    <n v="10.288"/>
    <s v="R51BP5RJHSCM8"/>
  </r>
  <r>
    <s v="B012ELCYUG"/>
    <s v="V-Guard Divino 5 Star"/>
    <x v="0"/>
    <s v="Heating,Cooling&amp;AirQuality"/>
    <s v="WaterHeaters&amp;Geysers"/>
    <s v="AH24GHGDZ5S7GOOVQK24MQS5IR4Q"/>
    <s v="Rajit"/>
    <n v="6499"/>
    <s v="&gt;₹500"/>
    <n v="8500"/>
    <n v="49852500"/>
    <n v="0.24"/>
    <s v="21-30%"/>
    <n v="23.541176470588233"/>
    <s v="No"/>
    <x v="1"/>
    <x v="508"/>
    <n v="10.265000000000001"/>
    <s v="R3AR7U6LZEKGDZ"/>
  </r>
  <r>
    <s v="B00Y4ORQ46"/>
    <s v="Casio FX-991ES Plus-2nd Edition"/>
    <x v="5"/>
    <s v="OfficeElectronics"/>
    <s v="Calculators"/>
    <s v="AFES6HMBN5CAV5HWKASX5HS743BA"/>
    <s v="Goutham.G.A."/>
    <n v="1295"/>
    <s v="&gt;₹500"/>
    <n v="1295"/>
    <n v="7459200"/>
    <n v="0"/>
    <s v="0-10%"/>
    <n v="0"/>
    <s v="No"/>
    <x v="4"/>
    <x v="509"/>
    <n v="10.26"/>
    <s v="R2MYHLYRBQ49CU"/>
  </r>
  <r>
    <s v="B076VQS87V"/>
    <s v="Orpat HHB-100E 250-Watt Hand"/>
    <x v="0"/>
    <s v="Kitchen&amp;HomeAppliances"/>
    <s v="SmallKitchenAppliances"/>
    <s v="AEQX3KIYFY6RCTFIX2J76NVKPF3Q"/>
    <s v="Jeevan Kumar"/>
    <n v="765"/>
    <s v="&gt;₹500"/>
    <n v="970"/>
    <n v="5873350"/>
    <n v="0.21"/>
    <s v="21-30%"/>
    <n v="21.134020618556701"/>
    <s v="No"/>
    <x v="6"/>
    <x v="510"/>
    <n v="10.254999999999999"/>
    <s v="R3R9NQXE7ERW69"/>
  </r>
  <r>
    <s v="B07F366Z51"/>
    <s v="Esquire Laundry Basket Brown,"/>
    <x v="0"/>
    <s v="HomeStorage&amp;Organization"/>
    <s v="LaundryOrganization"/>
    <s v="AHAAD3NPHK6M6MFXLOIIVQSQQBGA"/>
    <s v="Suryakanth raju"/>
    <n v="950"/>
    <s v="&gt;₹500"/>
    <n v="1599"/>
    <n v="9451689"/>
    <n v="0.41"/>
    <s v="41-50%"/>
    <n v="40.587867417135712"/>
    <s v="No"/>
    <x v="3"/>
    <x v="511"/>
    <n v="10.210999999999999"/>
    <s v="R35LX6CSWTNYSC"/>
  </r>
  <r>
    <s v="B09T2S8X9C"/>
    <s v="Gizga Essentials Spiral Cable"/>
    <x v="1"/>
    <s v="Mobiles&amp;Accessories"/>
    <s v="MobileAccessories"/>
    <s v="AFLBLMPC4WUEDUWHLHBQVY5AKH2A"/>
    <s v="Dileep Venigalla"/>
    <n v="119"/>
    <s v="₹200"/>
    <n v="299"/>
    <n v="1793701"/>
    <n v="0.6"/>
    <s v="51-60%"/>
    <n v="60.200668896321076"/>
    <s v="Yes"/>
    <x v="2"/>
    <x v="512"/>
    <n v="10.099"/>
    <s v="R10KEMT1N336ZD"/>
  </r>
  <r>
    <s v="B0BBMPH39N"/>
    <s v="Gizga Essentials Spiral Cable"/>
    <x v="1"/>
    <s v="Mobiles&amp;Accessories"/>
    <s v="MobileAccessories"/>
    <s v="AFLBLMPC4WUEDUWHLHBQVY5AKH2A"/>
    <s v="Dileep Venigalla"/>
    <n v="119"/>
    <s v="₹200"/>
    <n v="299"/>
    <n v="1793701"/>
    <n v="0.6"/>
    <s v="51-60%"/>
    <n v="60.200668896321076"/>
    <s v="Yes"/>
    <x v="2"/>
    <x v="512"/>
    <n v="10.099"/>
    <s v="R10KEMT1N336ZD"/>
  </r>
  <r>
    <s v="B077T3BG5L"/>
    <s v="Classmate Octane Neon- Blue"/>
    <x v="5"/>
    <s v="OfficePaperProducts"/>
    <s v="Paper"/>
    <s v="AEVPRYZLGHNMEZA5BYGIX36LYZXA"/>
    <s v="Biswajit Kundu"/>
    <n v="50"/>
    <s v="₹200"/>
    <n v="50"/>
    <n v="289600"/>
    <n v="0"/>
    <s v="0-10%"/>
    <n v="0"/>
    <s v="No"/>
    <x v="3"/>
    <x v="513"/>
    <n v="10.091999999999999"/>
    <s v="RZAAQFY7BDSWC"/>
  </r>
  <r>
    <s v="B09ND94ZRG"/>
    <s v="Gizga Essentials Multi-Purpose Portable"/>
    <x v="2"/>
    <s v="Accessories&amp;Peripherals"/>
    <s v="LaptopAccessories"/>
    <s v="AGVFCAHYGUUYGNODPT4TQQXTUGHQ"/>
    <s v="Kunalb"/>
    <n v="549"/>
    <s v="&gt;₹500"/>
    <n v="1999"/>
    <n v="12837578"/>
    <n v="0.73"/>
    <s v="71-80%"/>
    <n v="72.536268134067043"/>
    <s v="Yes"/>
    <x v="12"/>
    <x v="514"/>
    <n v="10.022"/>
    <s v="R2YQPN91YO0X0O"/>
  </r>
  <r>
    <s v="B00N3XLDW0"/>
    <s v="Parker Classic Gold Gold"/>
    <x v="5"/>
    <s v="OfficePaperProducts"/>
    <s v="Paper"/>
    <s v="AEWRRSZJ7PFNPLN3PDWMWQJ2UEIA"/>
    <s v="Sam"/>
    <n v="480"/>
    <s v="₹200-₹500"/>
    <n v="600"/>
    <n v="3431400"/>
    <n v="0.2"/>
    <s v="11-20%"/>
    <n v="20"/>
    <s v="No"/>
    <x v="3"/>
    <x v="515"/>
    <n v="10.019"/>
    <s v="R18AG9M9HHC6RB"/>
  </r>
  <r>
    <s v="B082T6GXS5"/>
    <s v="AmazonBasics New Release Nylon"/>
    <x v="2"/>
    <s v="Accessories&amp;Peripherals"/>
    <s v="Cables&amp;Accessories"/>
    <s v="AECPQWPXGTZOXEYOPZXTZQ5ZG23Q"/>
    <s v="CHAITHANYA GOUD DONTHI"/>
    <n v="999"/>
    <s v="&gt;₹500"/>
    <n v="2100"/>
    <n v="11533200"/>
    <n v="0.52"/>
    <s v="51-60%"/>
    <n v="52.428571428571423"/>
    <s v="Yes"/>
    <x v="4"/>
    <x v="516"/>
    <n v="9.9920000000000009"/>
    <s v="R2C462047AF3K7"/>
  </r>
  <r>
    <s v="B07222HQKP"/>
    <s v="Noise ColorFit Ultra Buzz"/>
    <x v="1"/>
    <s v="WearableTechnology"/>
    <s v="SmartWatches"/>
    <s v="AHI7MFQMUC5N6DRDGTYZPAKPWF2A"/>
    <s v="Manas Mishra"/>
    <n v="2499"/>
    <s v="&gt;₹500"/>
    <n v="5999"/>
    <n v="35106148"/>
    <n v="0.57999999999999996"/>
    <s v="51-60%"/>
    <n v="58.343057176196034"/>
    <s v="Yes"/>
    <x v="2"/>
    <x v="517"/>
    <n v="9.952"/>
    <s v="R3K08458ILZK0F"/>
  </r>
  <r>
    <s v="B099SD8PRP"/>
    <s v="Robustrion Smart Trifold Hard"/>
    <x v="2"/>
    <s v="Accessories&amp;Peripherals"/>
    <s v="TabletAccessories"/>
    <s v="AGELGKPUVEJXOFDB3I3OCEGLRHAA"/>
    <s v="Sathish"/>
    <n v="549"/>
    <s v="&gt;₹500"/>
    <n v="2499"/>
    <n v="13884444"/>
    <n v="0.78"/>
    <s v="71-80%"/>
    <n v="78.031212484994001"/>
    <s v="Yes"/>
    <x v="3"/>
    <x v="518"/>
    <n v="9.8559999999999999"/>
    <s v="R2NBHF3UEC50C6"/>
  </r>
  <r>
    <s v="B095X38CJS"/>
    <s v="Robustrion Tempered Glass Screen"/>
    <x v="2"/>
    <s v="Accessories&amp;Peripherals"/>
    <s v="TabletAccessories"/>
    <s v="AFUWVHBC2SCTJ7VEAWEIEYW5V4KA"/>
    <s v="Palash Kapuri"/>
    <n v="399"/>
    <s v="₹200-₹500"/>
    <n v="1499"/>
    <n v="8589270"/>
    <n v="0.73"/>
    <s v="71-80%"/>
    <n v="73.382254836557706"/>
    <s v="Yes"/>
    <x v="2"/>
    <x v="519"/>
    <n v="9.83"/>
    <s v="R207L99B0HON4H"/>
  </r>
  <r>
    <s v="B06Y36JKC3"/>
    <s v="ACTIVA 1200 MM HIGH"/>
    <x v="0"/>
    <s v="Heating,Cooling&amp;AirQuality"/>
    <s v="Fans"/>
    <s v="AFCLVEPUPFSZU5KJMDBYKGARGQBQ"/>
    <s v="Pasala Eswararao"/>
    <n v="1099"/>
    <s v="&gt;₹500"/>
    <n v="1990"/>
    <n v="11762890"/>
    <n v="0.45"/>
    <s v="41-50%"/>
    <n v="44.773869346733669"/>
    <s v="No"/>
    <x v="7"/>
    <x v="511"/>
    <n v="9.8109999999999999"/>
    <s v="R1SWHPJDUW2G3M"/>
  </r>
  <r>
    <s v="B098R25TGC"/>
    <s v="E-COSMOS 5V 1.2W Portable"/>
    <x v="2"/>
    <s v="Accessories&amp;Peripherals"/>
    <s v="USBGadgets"/>
    <s v="AEJGZNKM5ZGH6UY2YX537NWNWYDQ"/>
    <s v="anil-kumar"/>
    <n v="59"/>
    <s v="₹200"/>
    <n v="59"/>
    <n v="351522"/>
    <n v="0"/>
    <s v="0-10%"/>
    <n v="0"/>
    <s v="No"/>
    <x v="5"/>
    <x v="520"/>
    <n v="9.7579999999999991"/>
    <s v="R3CEIRJ8YFRONO"/>
  </r>
  <r>
    <s v="B07CWNJLPC"/>
    <s v="AmazonBasics Double Braided Nylon"/>
    <x v="2"/>
    <s v="Accessories&amp;Peripherals"/>
    <s v="Cables&amp;Accessories"/>
    <s v="AGPOYBESW4JLTMELJLGMLV4JKJEA"/>
    <s v="Pratik Patel"/>
    <n v="499"/>
    <s v="₹200-₹500"/>
    <n v="1200"/>
    <n v="6541200"/>
    <n v="0.57999999999999996"/>
    <s v="51-60%"/>
    <n v="58.416666666666664"/>
    <s v="Yes"/>
    <x v="3"/>
    <x v="521"/>
    <n v="9.7509999999999994"/>
    <s v="R2BUNT9GM6PUP1"/>
  </r>
  <r>
    <s v="B07CWDX49D"/>
    <s v="AmazonBasics Double Braided Nylon"/>
    <x v="2"/>
    <s v="Accessories&amp;Peripherals"/>
    <s v="Cables&amp;Accessories"/>
    <s v="AGPOYBESW4JLTMELJLGMLV4JKJEA"/>
    <s v="Pratik Patel"/>
    <n v="649"/>
    <s v="&gt;₹500"/>
    <n v="1600"/>
    <n v="8721600"/>
    <n v="0.59"/>
    <s v="51-60%"/>
    <n v="59.4375"/>
    <s v="Yes"/>
    <x v="3"/>
    <x v="521"/>
    <n v="9.7509999999999994"/>
    <s v="R2BUNT9GM6PUP1"/>
  </r>
  <r>
    <s v="B07YR26BJ3"/>
    <s v="RPM Euro Games Laptop/PC"/>
    <x v="2"/>
    <s v="Accessories&amp;Peripherals"/>
    <s v="PCGamingPeripherals"/>
    <s v="AGUTG6MZYET7MPUMPQXFLSNBEVUQ"/>
    <s v="Akhil Sondhi"/>
    <n v="699"/>
    <s v="&gt;₹500"/>
    <n v="1490"/>
    <n v="8546640"/>
    <n v="0.53"/>
    <s v="51-60%"/>
    <n v="53.087248322147651"/>
    <s v="Yes"/>
    <x v="0"/>
    <x v="522"/>
    <n v="9.7360000000000007"/>
    <s v="R16URT7BDNOV2D"/>
  </r>
  <r>
    <s v="B0162LYSFS"/>
    <s v="boAt LTG 500 Apple"/>
    <x v="2"/>
    <s v="Accessories&amp;Peripherals"/>
    <s v="Cables&amp;Accessories"/>
    <s v="AFM3PEUDKST5I4ABCDADACT6UJCQ"/>
    <s v="Manish Singh"/>
    <n v="799"/>
    <s v="&gt;₹500"/>
    <n v="1749"/>
    <n v="9839874"/>
    <n v="0.54"/>
    <s v="51-60%"/>
    <n v="54.316752429959983"/>
    <s v="Yes"/>
    <x v="2"/>
    <x v="523"/>
    <n v="9.7259999999999991"/>
    <s v="R39DB3OJGB156P"/>
  </r>
  <r>
    <s v="B01F7B2JCI"/>
    <s v="ECOVACS DEEBOT N8 2-in-1"/>
    <x v="0"/>
    <s v="Kitchen&amp;HomeAppliances"/>
    <s v="Vacuum,Cleaning&amp;Ironing"/>
    <s v="AFDTW4TES6JHT7YJUXKDFQJPRZXQ"/>
    <s v="Jayakrishnan R"/>
    <n v="27900"/>
    <s v="&gt;₹500"/>
    <n v="59900"/>
    <n v="317350200"/>
    <n v="0.53"/>
    <s v="51-60%"/>
    <n v="53.42237061769616"/>
    <s v="Yes"/>
    <x v="1"/>
    <x v="524"/>
    <n v="9.6980000000000004"/>
    <s v="R1BD0HURZRIGKV"/>
  </r>
  <r>
    <s v="B08CFJBZRK"/>
    <s v="Imou 360¬∞ 1080P Full"/>
    <x v="1"/>
    <s v="Cameras&amp;Photography"/>
    <s v="SecurityCameras"/>
    <s v="AGVKCM3HYXDY24CDSPW7OCLKBY5Q"/>
    <s v="SAGAR B PUDABANGI"/>
    <n v="2299"/>
    <s v="&gt;₹500"/>
    <n v="7500"/>
    <n v="41655000"/>
    <n v="0.69"/>
    <s v="61-70%"/>
    <n v="69.346666666666664"/>
    <s v="Yes"/>
    <x v="2"/>
    <x v="525"/>
    <n v="9.6539999999999999"/>
    <s v="R1OSNR3MGFRFSP"/>
  </r>
  <r>
    <s v="B00935MGHS"/>
    <s v="Sujata Powermatic Plus, Juicer"/>
    <x v="0"/>
    <s v="Kitchen&amp;HomeAppliances"/>
    <s v="SmallKitchenAppliances"/>
    <s v="AHXQPNDQMOD2RJE2S6KG3CM6QRXA"/>
    <s v="shwetha murthy"/>
    <n v="6525"/>
    <s v="&gt;₹500"/>
    <n v="8820"/>
    <n v="45308340"/>
    <n v="0.26"/>
    <s v="21-30%"/>
    <n v="26.020408163265309"/>
    <s v="No"/>
    <x v="4"/>
    <x v="526"/>
    <n v="9.6370000000000005"/>
    <s v="R3MKON00OQCF7T"/>
  </r>
  <r>
    <s v="B0972BQ2RS"/>
    <s v="Tizum Mouse Pad/ Computer"/>
    <x v="2"/>
    <s v="Accessories&amp;Peripherals"/>
    <s v="Keyboards,Mice&amp;InputDevices"/>
    <s v="AG7XUAMM5BZSSPCBAQJ3YGYSIPXA"/>
    <s v="Jay Mishra"/>
    <n v="169"/>
    <s v="₹200"/>
    <n v="299"/>
    <n v="1547624"/>
    <n v="0.43"/>
    <s v="41-50%"/>
    <n v="43.478260869565219"/>
    <s v="No"/>
    <x v="1"/>
    <x v="527"/>
    <n v="9.5760000000000005"/>
    <s v="R10758I9J937X1"/>
  </r>
  <r>
    <s v="B0BN6M3TCM"/>
    <s v="Bajaj DX-2 600W Dry"/>
    <x v="0"/>
    <s v="Kitchen&amp;HomeAppliances"/>
    <s v="Vacuum,Cleaning&amp;Ironing"/>
    <s v="AE3DRCI3U5PRSINPY2TZAU6JEWBA"/>
    <s v="Abhishesh pandey"/>
    <n v="499"/>
    <s v="₹200-₹500"/>
    <n v="625"/>
    <n v="3346875"/>
    <n v="0.2"/>
    <s v="11-20%"/>
    <n v="20.16"/>
    <s v="No"/>
    <x v="6"/>
    <x v="528"/>
    <n v="9.5549999999999997"/>
    <s v="R2GGV4P4HG0X8B"/>
  </r>
  <r>
    <s v="B09GYBZPHF"/>
    <s v="Classmate Drawing Book -"/>
    <x v="5"/>
    <s v="OfficePaperProducts"/>
    <s v="Paper"/>
    <s v="AENWPLS2BHDMH4O6DD7EYV5DOGHQ"/>
    <s v="Sonika sharma"/>
    <n v="120"/>
    <s v="₹200"/>
    <n v="120"/>
    <n v="594120"/>
    <n v="0"/>
    <s v="0-10%"/>
    <n v="0"/>
    <s v="No"/>
    <x v="4"/>
    <x v="529"/>
    <n v="9.4510000000000005"/>
    <s v="RSVV6T480YK7W"/>
  </r>
  <r>
    <s v="B07GLSKXS1"/>
    <s v="PrettyKrafts Laundry Basket for"/>
    <x v="0"/>
    <s v="HomeStorage&amp;Organization"/>
    <s v="LaundryOrganization"/>
    <s v="AFY43URPP4H2YAU54BXZXHAA4PFA"/>
    <s v="GIRIDHAR"/>
    <n v="351"/>
    <s v="₹200-₹500"/>
    <n v="999"/>
    <n v="5374620"/>
    <n v="0.65"/>
    <s v="61-70%"/>
    <n v="64.86486486486487"/>
    <s v="Yes"/>
    <x v="0"/>
    <x v="530"/>
    <n v="9.379999999999999"/>
    <s v="R13P4JW3JTQ20L"/>
  </r>
  <r>
    <s v="B0763K5HLQ"/>
    <s v="Inalsa Electric Kettle Prism"/>
    <x v="0"/>
    <s v="Kitchen&amp;HomeAppliances"/>
    <s v="SmallKitchenAppliances"/>
    <s v="AHA4YQ5UYLOP7A7T2KRK6ULD7LJA"/>
    <s v="SANJAY"/>
    <n v="1182"/>
    <s v="&gt;₹500"/>
    <n v="2995"/>
    <n v="15508110"/>
    <n v="0.61"/>
    <s v="61-70%"/>
    <n v="60.534223706176959"/>
    <s v="Yes"/>
    <x v="6"/>
    <x v="531"/>
    <n v="9.3780000000000001"/>
    <s v="R21ZV0J85EQUOH"/>
  </r>
  <r>
    <s v="B016XVRKZM"/>
    <s v="Fujifilm Instax Mini Single"/>
    <x v="1"/>
    <s v="Cameras&amp;Photography"/>
    <s v="Accessories"/>
    <s v="AHVAI77H64YMRRMLITKJ5FPYALPQ"/>
    <s v="Nilanko Halder"/>
    <n v="549"/>
    <s v="&gt;₹500"/>
    <n v="549"/>
    <n v="2676375"/>
    <n v="0"/>
    <s v="0-10%"/>
    <n v="0"/>
    <s v="No"/>
    <x v="4"/>
    <x v="532"/>
    <n v="9.375"/>
    <s v="RPGQI0SP1LWQD"/>
  </r>
  <r>
    <s v="B08461VC1Z"/>
    <s v="Apsara Platinum Pencils Value"/>
    <x v="0"/>
    <s v="CraftMaterials"/>
    <s v="DrawingMaterials"/>
    <s v="AETT3TJOC4QSORCIDNNMRWXFQBJA"/>
    <s v="Ram"/>
    <n v="99"/>
    <s v="₹200"/>
    <n v="99"/>
    <n v="498564"/>
    <n v="0"/>
    <s v="0-10%"/>
    <n v="0"/>
    <s v="No"/>
    <x v="3"/>
    <x v="533"/>
    <n v="9.3359999999999985"/>
    <s v="R3V5B4OYIG9WX6"/>
  </r>
  <r>
    <s v="B09KNMLH4Y"/>
    <s v="ZEBRONICS Zeb-Warrior II 10"/>
    <x v="2"/>
    <s v="Accessories&amp;Peripherals"/>
    <s v="Audio&amp;VideoAccessories"/>
    <s v="AELPAFD33LDSPRU4SBYCF5JOSYZA"/>
    <s v="D Joardar"/>
    <n v="649"/>
    <s v="&gt;₹500"/>
    <n v="1300"/>
    <n v="6753500"/>
    <n v="0.5"/>
    <s v="41-50%"/>
    <n v="50.076923076923073"/>
    <s v="Yes"/>
    <x v="2"/>
    <x v="534"/>
    <n v="9.2949999999999999"/>
    <s v="R1LREWJCMBQIRO"/>
  </r>
  <r>
    <s v="B08CNLYKW5"/>
    <s v="Lifelong LLWH106 Flash 3"/>
    <x v="0"/>
    <s v="Heating,Cooling&amp;AirQuality"/>
    <s v="WaterHeaters&amp;Geysers"/>
    <s v="AHODVRQWWJ6ZANKRQMUTC2XAP7DA"/>
    <s v="Asish Kumar Saha"/>
    <n v="2088"/>
    <s v="&gt;₹500"/>
    <n v="5550"/>
    <n v="29370600"/>
    <n v="0.62"/>
    <s v="61-70%"/>
    <n v="62.378378378378372"/>
    <s v="Yes"/>
    <x v="0"/>
    <x v="535"/>
    <n v="9.2919999999999998"/>
    <s v="R36G8V9B8EIG4Z"/>
  </r>
  <r>
    <s v="B07WJV6P1R"/>
    <s v="Noise ColorFit Pro 4"/>
    <x v="1"/>
    <s v="WearableTechnology"/>
    <s v="SmartWatches"/>
    <s v="AEL5HU25IP7YT5WK3LXNC5M36NBA"/>
    <s v="Vinay Bucha"/>
    <n v="2998"/>
    <s v="&gt;₹500"/>
    <n v="5999"/>
    <n v="31068821"/>
    <n v="0.5"/>
    <s v="41-50%"/>
    <n v="50.025004167361232"/>
    <s v="Yes"/>
    <x v="2"/>
    <x v="536"/>
    <n v="9.2789999999999999"/>
    <s v="R14ALM4LONM07K"/>
  </r>
  <r>
    <s v="B07L5L4GTB"/>
    <s v="Noise ColorFit Pro 4"/>
    <x v="1"/>
    <s v="WearableTechnology"/>
    <s v="SmartWatches"/>
    <s v="AEL5HU25IP7YT5WK3LXNC5M36NBA"/>
    <s v="Vinay Bucha"/>
    <n v="2998"/>
    <s v="&gt;₹500"/>
    <n v="5999"/>
    <n v="31068821"/>
    <n v="0.5"/>
    <s v="41-50%"/>
    <n v="50.025004167361232"/>
    <s v="Yes"/>
    <x v="2"/>
    <x v="536"/>
    <n v="9.2789999999999999"/>
    <s v="R14ALM4LONM07K"/>
  </r>
  <r>
    <s v="B09BL2KHQW"/>
    <s v="USHA RapidMix 500-Watt Copper"/>
    <x v="0"/>
    <s v="Kitchen&amp;HomeAppliances"/>
    <s v="SmallKitchenAppliances"/>
    <s v="AGWRDM5YZKAAJ46Y2NUJSMCFD2RQ"/>
    <s v="Manigandan K"/>
    <n v="2449"/>
    <s v="&gt;₹500"/>
    <n v="3390"/>
    <n v="17648340"/>
    <n v="0.28000000000000003"/>
    <s v="21-30%"/>
    <n v="27.758112094395283"/>
    <s v="No"/>
    <x v="0"/>
    <x v="537"/>
    <n v="9.2059999999999995"/>
    <s v="R2MUOQFFMUBSEX"/>
  </r>
  <r>
    <s v="B09T3H12GV"/>
    <s v="DYAZO USB 3 Type"/>
    <x v="1"/>
    <s v="Mobiles&amp;Accessories"/>
    <s v="MobileAccessories"/>
    <s v="AFAYH4FG2MUZTFGDVONVIOV4W3KQ"/>
    <s v="Jose Amicattu"/>
    <n v="139"/>
    <s v="₹200"/>
    <n v="499"/>
    <n v="2480529"/>
    <n v="0.72"/>
    <s v="71-80%"/>
    <n v="72.144288577154313"/>
    <s v="Yes"/>
    <x v="6"/>
    <x v="538"/>
    <n v="9.1709999999999994"/>
    <s v="RZN676INI7CXB"/>
  </r>
  <r>
    <s v="B01DF26V7A"/>
    <s v="Portronics CarPower Mini Car"/>
    <x v="1"/>
    <s v="Mobiles&amp;Accessories"/>
    <s v="MobileAccessories"/>
    <s v="AGZD3RPRHHX2DKW6TEB65JLH5S5A"/>
    <s v="Siddhant"/>
    <n v="337"/>
    <s v="₹200-₹500"/>
    <n v="699"/>
    <n v="3473331"/>
    <n v="0.52"/>
    <s v="51-60%"/>
    <n v="51.788268955650928"/>
    <s v="Yes"/>
    <x v="6"/>
    <x v="539"/>
    <n v="9.1690000000000005"/>
    <s v="R17AITIJSUGQPX"/>
  </r>
  <r>
    <s v="B009P2LIL4"/>
    <s v="Crompton Solarium Qube 15-L"/>
    <x v="0"/>
    <s v="Heating,Cooling&amp;AirQuality"/>
    <s v="WaterHeaters&amp;Geysers"/>
    <s v="AHRTYUKNV36J2ZEK4CKJMQOK4S6Q"/>
    <s v="AKSHAY KHOWAL"/>
    <n v="7799"/>
    <s v="&gt;₹500"/>
    <n v="12500"/>
    <n v="64500000"/>
    <n v="0.38"/>
    <s v="31-40%"/>
    <n v="37.608000000000004"/>
    <s v="No"/>
    <x v="0"/>
    <x v="540"/>
    <n v="9.16"/>
    <s v="R18A1K5678ELRR"/>
  </r>
  <r>
    <s v="B0B2CZTCL2"/>
    <s v="HP v222w 64GB USB"/>
    <x v="2"/>
    <s v="ExternalDevices&amp;DataStorage"/>
    <s v="PenDrives"/>
    <s v="AFRA4BGAKHDU2PFBCHKEPSVG5OYA"/>
    <s v="sushil Kumar"/>
    <n v="449"/>
    <s v="₹200-₹500"/>
    <n v="1300"/>
    <n v="6446700"/>
    <n v="0.65"/>
    <s v="61-70%"/>
    <n v="65.461538461538453"/>
    <s v="Yes"/>
    <x v="6"/>
    <x v="541"/>
    <n v="9.1589999999999989"/>
    <s v="RHINAF5XZTNSB"/>
  </r>
  <r>
    <s v="B07K19NYZ8"/>
    <s v="Crompton IHL 251 1500-Watt"/>
    <x v="0"/>
    <s v="Heating,Cooling&amp;AirQuality"/>
    <s v="WaterHeaters&amp;Geysers"/>
    <s v="AGD2UEWN67Y75EOCKEJE7TSOKPDA"/>
    <s v="bhanu"/>
    <n v="640"/>
    <s v="&gt;₹500"/>
    <n v="1020"/>
    <n v="5160180"/>
    <n v="0.37"/>
    <s v="31-40%"/>
    <n v="37.254901960784316"/>
    <s v="No"/>
    <x v="2"/>
    <x v="542"/>
    <n v="9.1589999999999989"/>
    <s v="R88E54B144DD0"/>
  </r>
  <r>
    <s v="B00LM4X3XE"/>
    <s v="Dyazo 6 Angles Adjustable"/>
    <x v="2"/>
    <s v="Accessories&amp;Peripherals"/>
    <s v="LaptopAccessories"/>
    <s v="AGQNPJPVAIIWZMD7X5LKPA7WMQDQ"/>
    <s v="Kuldeep Sadhu"/>
    <n v="599"/>
    <s v="&gt;₹500"/>
    <n v="1999"/>
    <n v="9467264"/>
    <n v="0.7"/>
    <s v="61-70%"/>
    <n v="70.035017508754379"/>
    <s v="Yes"/>
    <x v="1"/>
    <x v="543"/>
    <n v="9.1359999999999992"/>
    <s v="R2VX3WP87K1FJ7"/>
  </r>
  <r>
    <s v="B01M0505SJ"/>
    <s v="Tukzer Fully Foldable Tabletop"/>
    <x v="1"/>
    <s v="Mobiles&amp;Accessories"/>
    <s v="MobileAccessories"/>
    <s v="AEB6ZUPDFZXQWXHE72JVVSO4ZFGA"/>
    <s v="Anil Mishra"/>
    <n v="279"/>
    <s v="₹200-₹500"/>
    <n v="1299"/>
    <n v="6588528"/>
    <n v="0.79"/>
    <s v="71-80%"/>
    <n v="78.52193995381063"/>
    <s v="Yes"/>
    <x v="0"/>
    <x v="544"/>
    <n v="9.0719999999999992"/>
    <s v="R3GUXZHJQIMMGG"/>
  </r>
  <r>
    <s v="B00K32PEW4"/>
    <s v="Zebronics Zeb-Power Wired USB"/>
    <x v="2"/>
    <s v="Accessories&amp;Peripherals"/>
    <s v="Keyboards,Mice&amp;InputDevices"/>
    <s v="AG65C34LATM4J3ZFKJJPDNISZKUQ"/>
    <s v="Deepak"/>
    <n v="149"/>
    <s v="₹200"/>
    <n v="249"/>
    <n v="1259193"/>
    <n v="0.4"/>
    <s v="31-40%"/>
    <n v="40.160642570281126"/>
    <s v="No"/>
    <x v="0"/>
    <x v="545"/>
    <n v="9.0570000000000004"/>
    <s v="R2JCUKBR0BQ8ES"/>
  </r>
  <r>
    <s v="B098JYT4SY"/>
    <s v="Samsung Galaxy Watch4 Bluetooth(4.4"/>
    <x v="1"/>
    <s v="WearableTechnology"/>
    <s v="SmartWatches"/>
    <s v="AEPLUJYB5UT2XVP7A2NSNSCOCVLA"/>
    <s v="gaurav agarwal"/>
    <n v="12000"/>
    <s v="&gt;₹500"/>
    <n v="29999"/>
    <n v="142315256"/>
    <n v="0.6"/>
    <s v="51-60%"/>
    <n v="59.998666622220739"/>
    <s v="Yes"/>
    <x v="3"/>
    <x v="546"/>
    <n v="9.0440000000000005"/>
    <s v="R3KPZ8P5M4PG72"/>
  </r>
  <r>
    <s v="B07FXLC2G2"/>
    <s v="NutriPro Juicer Mixer Grinder"/>
    <x v="0"/>
    <s v="Kitchen&amp;HomeAppliances"/>
    <s v="SmallKitchenAppliances"/>
    <s v="AFBHLRTSYYAZ2IGMVF2BNV6ZPG3A"/>
    <s v="Saiashwanth.M"/>
    <n v="1969"/>
    <s v="&gt;₹500"/>
    <n v="5000"/>
    <n v="24635000"/>
    <n v="0.61"/>
    <s v="61-70%"/>
    <n v="60.62"/>
    <s v="Yes"/>
    <x v="2"/>
    <x v="547"/>
    <n v="9.0269999999999992"/>
    <s v="R1B9F9IRGMO01I"/>
  </r>
  <r>
    <s v="B097RJ867P"/>
    <s v="HP K500F Backlit Membrane"/>
    <x v="2"/>
    <s v="Accessories&amp;Peripherals"/>
    <s v="PCGamingPeripherals"/>
    <s v="AEVZ5C4WDFLWANNAZDB3Q33OK6JQ"/>
    <s v="Smd sayeed"/>
    <n v="1149"/>
    <s v="&gt;₹500"/>
    <n v="1800"/>
    <n v="8501400"/>
    <n v="0.36"/>
    <s v="31-40%"/>
    <n v="36.166666666666671"/>
    <s v="No"/>
    <x v="3"/>
    <x v="548"/>
    <n v="9.0229999999999997"/>
    <s v="R3TXEYX89U440E"/>
  </r>
  <r>
    <s v="B0B1YVCJ2Y"/>
    <s v="Acer 80 cm (32"/>
    <x v="1"/>
    <s v="HomeTheater,TV&amp;Video"/>
    <s v="Televisions"/>
    <s v="AFSMISGEYDYIP3Z42UTQU4AKOYZQ"/>
    <s v="ROHIT A."/>
    <n v="11499"/>
    <s v="&gt;₹500"/>
    <n v="19990"/>
    <n v="94012970"/>
    <n v="0.42"/>
    <s v="41-50%"/>
    <n v="42.476238119059531"/>
    <s v="No"/>
    <x v="3"/>
    <x v="549"/>
    <n v="9.0030000000000001"/>
    <s v="R1EBS3566VCSCG"/>
  </r>
  <r>
    <s v="B0B1YZX72F"/>
    <s v="Acer 127 cm (50"/>
    <x v="1"/>
    <s v="HomeTheater,TV&amp;Video"/>
    <s v="Televisions"/>
    <s v="AFSMISGEYDYIP3Z42UTQU4AKOYZQ"/>
    <s v="ROHIT A."/>
    <n v="27999"/>
    <s v="&gt;₹500"/>
    <n v="40990"/>
    <n v="192775970"/>
    <n v="0.32"/>
    <s v="31-40%"/>
    <n v="31.693095877043181"/>
    <s v="No"/>
    <x v="3"/>
    <x v="549"/>
    <n v="9.0030000000000001"/>
    <s v="R1EBS3566VCSCG"/>
  </r>
  <r>
    <s v="B0B1YY6JJL"/>
    <s v="Acer 109 cm (43"/>
    <x v="1"/>
    <s v="HomeTheater,TV&amp;Video"/>
    <s v="Televisions"/>
    <s v="AFSMISGEYDYIP3Z42UTQU4AKOYZQ"/>
    <s v="ROHIT A."/>
    <n v="23999"/>
    <s v="&gt;₹500"/>
    <n v="34990"/>
    <n v="164557970"/>
    <n v="0.31"/>
    <s v="31-40%"/>
    <n v="31.411831951986279"/>
    <s v="No"/>
    <x v="3"/>
    <x v="549"/>
    <n v="9.0030000000000001"/>
    <s v="R1EBS3566VCSCG"/>
  </r>
  <r>
    <s v="B0B1YZ9CB8"/>
    <s v="Acer 139 cm (55"/>
    <x v="1"/>
    <s v="HomeTheater,TV&amp;Video"/>
    <s v="Televisions"/>
    <s v="AFSMISGEYDYIP3Z42UTQU4AKOYZQ"/>
    <s v="ROHIT A."/>
    <n v="32999"/>
    <s v="&gt;₹500"/>
    <n v="47990"/>
    <n v="225696970"/>
    <n v="0.31"/>
    <s v="31-40%"/>
    <n v="31.237757866222132"/>
    <s v="No"/>
    <x v="3"/>
    <x v="549"/>
    <n v="9.0030000000000001"/>
    <s v="R1EBS3566VCSCG"/>
  </r>
  <r>
    <s v="B0BC9BW512"/>
    <s v="Acer 100 cm (40"/>
    <x v="1"/>
    <s v="HomeTheater,TV&amp;Video"/>
    <s v="Televisions"/>
    <s v="AFSMISGEYDYIP3Z42UTQU4AKOYZQ"/>
    <s v="ROHIT A."/>
    <n v="18999"/>
    <s v="&gt;₹500"/>
    <n v="24990"/>
    <n v="117502980"/>
    <n v="0.24"/>
    <s v="21-30%"/>
    <n v="23.973589435774308"/>
    <s v="No"/>
    <x v="3"/>
    <x v="550"/>
    <n v="9.0019999999999989"/>
    <s v="R1EBS3566VCSCG"/>
  </r>
  <r>
    <s v="B08S74GTBT"/>
    <s v="Lenovo GX20L29764 65W Laptop"/>
    <x v="2"/>
    <s v="Accessories&amp;Peripherals"/>
    <s v="LaptopAccessories"/>
    <s v="AEHIUDWIZIPJN662N7WZ2KXXOMBQ"/>
    <s v="Devendra Singh Rawat"/>
    <n v="1249"/>
    <s v="&gt;₹500"/>
    <n v="2796"/>
    <n v="12856008"/>
    <n v="0.55000000000000004"/>
    <s v="51-60%"/>
    <n v="55.329041487839767"/>
    <s v="Yes"/>
    <x v="1"/>
    <x v="551"/>
    <n v="8.9980000000000011"/>
    <s v="R2H5SF6IVR6BJT"/>
  </r>
  <r>
    <s v="B07L1N3TJX"/>
    <s v="LS LAPSTER Quality Assured"/>
    <x v="2"/>
    <s v="Accessories&amp;Peripherals"/>
    <s v="Keyboards,Mice&amp;InputDevices"/>
    <s v="AFW5XNPYWYUD54B4GHGBC7JTMYHQ"/>
    <s v="HIREN SHAH"/>
    <n v="115"/>
    <s v="₹200"/>
    <n v="999"/>
    <n v="5686308"/>
    <n v="0.88"/>
    <s v="81-90%"/>
    <n v="88.488488488488485"/>
    <s v="Yes"/>
    <x v="14"/>
    <x v="552"/>
    <n v="8.9920000000000009"/>
    <s v="R26Z6SSJJ8MDIO"/>
  </r>
  <r>
    <s v="B0B53DS4TF"/>
    <s v="Bajaj Rex 750W Mixer"/>
    <x v="0"/>
    <s v="Kitchen&amp;HomeAppliances"/>
    <s v="SmallKitchenAppliances"/>
    <s v="AEBMJLSOXQ6R3AYV2E5IRO5ENPLQ"/>
    <s v="Amazon Customer"/>
    <n v="3249"/>
    <s v="&gt;₹500"/>
    <n v="6375"/>
    <n v="31734750"/>
    <n v="0.49"/>
    <s v="41-50%"/>
    <n v="49.035294117647062"/>
    <s v="No"/>
    <x v="0"/>
    <x v="553"/>
    <n v="8.9779999999999998"/>
    <s v="R1WOCZISS1XXUR"/>
  </r>
  <r>
    <s v="B09VGKFM7Y"/>
    <s v="POPIO Tempered Glass Screen"/>
    <x v="1"/>
    <s v="Mobiles&amp;Accessories"/>
    <s v="MobileAccessories"/>
    <s v="AHH26HAPTOI5Z52DFLNYU5TOLWCQ"/>
    <s v="Ankush"/>
    <n v="299"/>
    <s v="₹200-₹500"/>
    <n v="599"/>
    <n v="2799726"/>
    <n v="0.5"/>
    <s v="41-50%"/>
    <n v="50.083472454090149"/>
    <s v="Yes"/>
    <x v="3"/>
    <x v="554"/>
    <n v="8.9740000000000002"/>
    <s v="R2K2YNHJ952H5J"/>
  </r>
  <r>
    <s v="B09DL9978Y"/>
    <s v="SHOPTOSHOP Electric Lint Remover,"/>
    <x v="0"/>
    <s v="Kitchen&amp;HomeAppliances"/>
    <s v="Vacuum,Cleaning&amp;Ironing"/>
    <s v="AGTBYZOGBXCBMYG2AN7LT4WYRZRQ"/>
    <s v="abhilash g."/>
    <n v="499"/>
    <s v="₹200-₹500"/>
    <n v="999"/>
    <n v="4854141"/>
    <n v="0.5"/>
    <s v="41-50%"/>
    <n v="50.050050050050054"/>
    <s v="Yes"/>
    <x v="2"/>
    <x v="555"/>
    <n v="8.9589999999999996"/>
    <s v="R2MP2RC761IOHP"/>
  </r>
  <r>
    <s v="B07TTSS5MP"/>
    <s v="HUL Pureit Germkill kit"/>
    <x v="0"/>
    <s v="Kitchen&amp;HomeAppliances"/>
    <s v="WaterPurifiers&amp;Accessories"/>
    <s v="AECK2OJ3MXCQOGMEUQOFE6NDAU5Q"/>
    <s v="James k Joseph"/>
    <n v="980"/>
    <s v="&gt;₹500"/>
    <n v="980"/>
    <n v="4645200"/>
    <n v="0"/>
    <s v="0-10%"/>
    <n v="0"/>
    <s v="No"/>
    <x v="6"/>
    <x v="556"/>
    <n v="8.9400000000000013"/>
    <s v="R2ED9VEPT3A38F"/>
  </r>
  <r>
    <s v="B0083T231O"/>
    <s v="Classmate Soft Cover 6"/>
    <x v="5"/>
    <s v="OfficePaperProducts"/>
    <s v="Paper"/>
    <s v="AEULM3CY4ND6RQZI7TE64I2BNOWQ"/>
    <s v="Poojitha Pachigolla"/>
    <n v="157"/>
    <s v="₹200"/>
    <n v="160"/>
    <n v="708480"/>
    <n v="0.02"/>
    <s v="0-10%"/>
    <n v="1.875"/>
    <s v="No"/>
    <x v="4"/>
    <x v="557"/>
    <n v="8.9280000000000008"/>
    <s v="R1ZMG6JMM25J27"/>
  </r>
  <r>
    <s v="B09JN37WBX"/>
    <s v="Camlin Elegante Fountain Pen"/>
    <x v="5"/>
    <s v="OfficePaperProducts"/>
    <s v="Paper"/>
    <s v="AE6FSULFZEB65U7FWSETNHLBP5JQ"/>
    <s v="ajay"/>
    <n v="225"/>
    <s v="₹200-₹500"/>
    <n v="225"/>
    <n v="1079550"/>
    <n v="0"/>
    <s v="0-10%"/>
    <n v="0"/>
    <s v="No"/>
    <x v="2"/>
    <x v="558"/>
    <n v="8.8979999999999997"/>
    <s v="R1KPESOANRAUT2"/>
  </r>
  <r>
    <s v="B018SJJ0GE"/>
    <s v="Preethi MGA-502 0.4-Litre Grind"/>
    <x v="0"/>
    <s v="Kitchen&amp;HomeAppliances"/>
    <s v="SmallKitchenAppliances"/>
    <s v="AGC3Z3473ZVXYFMWYSAUE2T7V3MA"/>
    <s v="Shamim"/>
    <n v="635"/>
    <s v="&gt;₹500"/>
    <n v="635"/>
    <n v="2901950"/>
    <n v="0"/>
    <s v="0-10%"/>
    <n v="0"/>
    <s v="No"/>
    <x v="3"/>
    <x v="559"/>
    <n v="8.870000000000001"/>
    <s v="RN9VBZPCHG67H"/>
  </r>
  <r>
    <s v="B09KLVMZ3B"/>
    <s v="Portronics Konnect L 1.2M"/>
    <x v="2"/>
    <s v="Accessories&amp;Peripherals"/>
    <s v="Cables&amp;Accessories"/>
    <s v="AF2XXVO7JUBUVAOBTJ3MNH4DGUFQ"/>
    <s v="siva k."/>
    <n v="159"/>
    <s v="₹200"/>
    <n v="399"/>
    <n v="1902432"/>
    <n v="0.6"/>
    <s v="51-60%"/>
    <n v="60.150375939849624"/>
    <s v="Yes"/>
    <x v="2"/>
    <x v="560"/>
    <n v="8.8679999999999986"/>
    <s v="R20XIOU25HEX80"/>
  </r>
  <r>
    <s v="B09GFM8CGS"/>
    <s v="Portronics Konnect L 1.2M"/>
    <x v="2"/>
    <s v="Accessories&amp;Peripherals"/>
    <s v="Cables&amp;Accessories"/>
    <s v="AF2XXVO7JUBUVAOBTJ3MNH4DGUFQ"/>
    <s v="siva k."/>
    <n v="159"/>
    <s v="₹200"/>
    <n v="399"/>
    <n v="1902432"/>
    <n v="0.6"/>
    <s v="51-60%"/>
    <n v="60.150375939849624"/>
    <s v="Yes"/>
    <x v="2"/>
    <x v="560"/>
    <n v="8.8679999999999986"/>
    <s v="R20XIOU25HEX80"/>
  </r>
  <r>
    <s v="B07BRKK9JQ"/>
    <s v="Portronics Konnect L 1.2M"/>
    <x v="2"/>
    <s v="Accessories&amp;Peripherals"/>
    <s v="Cables&amp;Accessories"/>
    <s v="AF2XXVO7JUBUVAOBTJ3MNH4DGUFQ"/>
    <s v="siva k."/>
    <n v="159"/>
    <s v="₹200"/>
    <n v="399"/>
    <n v="1902432"/>
    <n v="0.6"/>
    <s v="51-60%"/>
    <n v="60.150375939849624"/>
    <s v="Yes"/>
    <x v="2"/>
    <x v="560"/>
    <n v="8.8679999999999986"/>
    <s v="R20XIOU25HEX80"/>
  </r>
  <r>
    <s v="B09FPP3R1D"/>
    <s v="Usha Aurora 1000 W"/>
    <x v="0"/>
    <s v="Kitchen&amp;HomeAppliances"/>
    <s v="Vacuum,Cleaning&amp;Ironing"/>
    <s v="AEK23DLXXPG7UORUYI2DDS7RFVYA"/>
    <s v="Arpita Panja"/>
    <n v="717"/>
    <s v="&gt;₹500"/>
    <n v="1390"/>
    <n v="6765130"/>
    <n v="0.48"/>
    <s v="41-50%"/>
    <n v="48.417266187050359"/>
    <s v="No"/>
    <x v="0"/>
    <x v="561"/>
    <n v="8.8670000000000009"/>
    <s v="R2T2IQ3NPMSEPC"/>
  </r>
  <r>
    <s v="B0BPJBTB3F"/>
    <s v="Morphy Richards Icon Superb"/>
    <x v="0"/>
    <s v="Kitchen&amp;HomeAppliances"/>
    <s v="SmallKitchenAppliances"/>
    <s v="AGQFZAOQEKMAPWYU6U2R2SHO6S4A"/>
    <s v="Rajesh Babar"/>
    <n v="3249"/>
    <s v="&gt;₹500"/>
    <n v="7795"/>
    <n v="36355880"/>
    <n v="0.57999999999999996"/>
    <s v="51-60%"/>
    <n v="58.319435535599737"/>
    <s v="Yes"/>
    <x v="6"/>
    <x v="562"/>
    <n v="8.8640000000000008"/>
    <s v="RICLGKGN5RFBD"/>
  </r>
  <r>
    <s v="B07WNK1FFN"/>
    <s v="Casio MJ-120D 150 Steps"/>
    <x v="5"/>
    <s v="OfficeElectronics"/>
    <s v="Calculators"/>
    <s v="AGJ2FUFEZ6Y65C3CZA6XJ4J74NFA"/>
    <s v="deepak"/>
    <n v="535"/>
    <s v="&gt;₹500"/>
    <n v="535"/>
    <n v="2367910"/>
    <n v="0"/>
    <s v="0-10%"/>
    <n v="0"/>
    <s v="No"/>
    <x v="1"/>
    <x v="563"/>
    <n v="8.8260000000000005"/>
    <s v="R1JB53IQ0AXIHW"/>
  </r>
  <r>
    <s v="B0085W2MUQ"/>
    <s v="Usha Goliath GO1200WG Heavy"/>
    <x v="0"/>
    <s v="Kitchen&amp;HomeAppliances"/>
    <s v="Vacuum,Cleaning&amp;Ironing"/>
    <s v="AFQAXRM4XEA72PNIMWCW2F53ISWA"/>
    <s v="Vaibhav.Vichare"/>
    <n v="1199"/>
    <s v="&gt;₹500"/>
    <n v="1690"/>
    <n v="7740200"/>
    <n v="0.28999999999999998"/>
    <s v="21-30%"/>
    <n v="29.053254437869825"/>
    <s v="No"/>
    <x v="6"/>
    <x v="564"/>
    <n v="8.7800000000000011"/>
    <s v="R293AKJY0KAYU2"/>
  </r>
  <r>
    <s v="B00GZLB57U"/>
    <s v="HP 682 Black Original"/>
    <x v="2"/>
    <s v="Printers,Inks&amp;Accessories"/>
    <s v="Inks,Toners&amp;Cartridges"/>
    <s v="AHCS34T4DOHWPNKZ2G3W76AITIKA"/>
    <s v="Mir Manzoor"/>
    <n v="828"/>
    <s v="&gt;₹500"/>
    <n v="861"/>
    <n v="3932187"/>
    <n v="0.04"/>
    <s v="0-10%"/>
    <n v="3.8327526132404177"/>
    <s v="No"/>
    <x v="6"/>
    <x v="565"/>
    <n v="8.7669999999999995"/>
    <s v="R3C592OSGL2F93"/>
  </r>
  <r>
    <s v="B09MFR93KS"/>
    <s v="Instant Pot Air Fryer,"/>
    <x v="0"/>
    <s v="Kitchen&amp;HomeAppliances"/>
    <s v="SmallKitchenAppliances"/>
    <s v="AGXJAYXZKJ6NCPSLX57MXJLQ3F6Q"/>
    <s v="Rituja Ray"/>
    <n v="4995"/>
    <s v="&gt;₹500"/>
    <n v="20049"/>
    <n v="79474236"/>
    <n v="0.75"/>
    <s v="71-80%"/>
    <n v="75.086039203950321"/>
    <s v="Yes"/>
    <x v="10"/>
    <x v="566"/>
    <n v="8.7639999999999993"/>
    <s v="R2FHIBV8JE4CTB"/>
  </r>
  <r>
    <s v="B07NCKMXVZ"/>
    <s v="Zebronics Zeb-JUKEBAR 3900, 80W"/>
    <x v="1"/>
    <s v="HomeAudio"/>
    <s v="Speakers"/>
    <s v="AGYLPG3HSE4P53V3EB3MKLQ7KLTQ"/>
    <s v="Avani mankar"/>
    <n v="4999"/>
    <s v="&gt;₹500"/>
    <n v="12499"/>
    <n v="56757959"/>
    <n v="0.6"/>
    <s v="51-60%"/>
    <n v="60.004800384030723"/>
    <s v="Yes"/>
    <x v="6"/>
    <x v="567"/>
    <n v="8.7409999999999997"/>
    <s v="R15LP4CHWX2U71"/>
  </r>
  <r>
    <s v="B0B298D54H"/>
    <s v="Sounce Protective Case Cover"/>
    <x v="1"/>
    <s v="Mobiles&amp;Accessories"/>
    <s v="MobileAccessories"/>
    <s v="AHUKIXVRPVVYYRQOUGWBDYO7RFDQ"/>
    <s v="Amazon Customer"/>
    <n v="199"/>
    <s v="₹200"/>
    <n v="1899"/>
    <n v="9001260"/>
    <n v="0.9"/>
    <s v="81-90%"/>
    <n v="89.520800421274359"/>
    <s v="Yes"/>
    <x v="0"/>
    <x v="556"/>
    <n v="8.74"/>
    <s v="R1E6PBJHMY4C1G"/>
  </r>
  <r>
    <s v="B08YD264ZS"/>
    <s v="rts [2 Pack] Mini"/>
    <x v="2"/>
    <s v="Accessories&amp;Peripherals"/>
    <s v="Adapters"/>
    <s v="AGO5SRT3ESLNL5WTRQFD5BSIYPQA"/>
    <s v="Neha Sharma"/>
    <n v="294"/>
    <s v="₹200-₹500"/>
    <n v="4999"/>
    <n v="22125574"/>
    <n v="0.94"/>
    <s v="91-100%"/>
    <n v="94.118823764752946"/>
    <s v="Yes"/>
    <x v="3"/>
    <x v="563"/>
    <n v="8.7259999999999991"/>
    <s v="R3CUNCZTU43JPP"/>
  </r>
  <r>
    <s v="B09Q3M3WLJ"/>
    <s v="Tukzer Gel Mouse Pad"/>
    <x v="2"/>
    <s v="Accessories&amp;Peripherals"/>
    <s v="Keyboards,Mice&amp;InputDevices"/>
    <s v="AHPLA3DROALHPBANLV74CKFA4UAQ"/>
    <s v="Harish"/>
    <n v="425"/>
    <s v="₹200-₹500"/>
    <n v="899"/>
    <n v="3792881"/>
    <n v="0.53"/>
    <s v="51-60%"/>
    <n v="52.725250278086769"/>
    <s v="Yes"/>
    <x v="4"/>
    <x v="568"/>
    <n v="8.7190000000000012"/>
    <s v="R9J8N0DJ50QX8"/>
  </r>
  <r>
    <s v="B01JOFKL0A"/>
    <s v="Lenovo 600 Bluetooth 5"/>
    <x v="2"/>
    <s v="Accessories&amp;Peripherals"/>
    <s v="Keyboards,Mice&amp;InputDevices"/>
    <s v="AHN4S54X3ZPVWJIMQEQYFTMAOISA"/>
    <s v="harikrishna"/>
    <n v="1439"/>
    <s v="&gt;₹500"/>
    <n v="2890"/>
    <n v="11846110"/>
    <n v="0.5"/>
    <s v="41-50%"/>
    <n v="50.207612456747405"/>
    <s v="Yes"/>
    <x v="4"/>
    <x v="569"/>
    <n v="8.5990000000000002"/>
    <s v="RY3SD0VYKQNWV"/>
  </r>
  <r>
    <s v="B09H7JDJCW"/>
    <s v="InstaCuppa Milk Frother for"/>
    <x v="0"/>
    <s v="Kitchen&amp;HomeAppliances"/>
    <s v="Coffee,Tea&amp;Espresso"/>
    <s v="AGVONMMX6YJEEGSYPHCV2JQBJYSQ"/>
    <s v="Dippy"/>
    <n v="1099"/>
    <s v="&gt;₹500"/>
    <n v="1499"/>
    <n v="6597099"/>
    <n v="0.27"/>
    <s v="21-30%"/>
    <n v="26.684456304202804"/>
    <s v="No"/>
    <x v="2"/>
    <x v="570"/>
    <n v="8.5009999999999994"/>
    <s v="RKV8CMWS5JH6D"/>
  </r>
  <r>
    <s v="B06XFTHCNY"/>
    <s v="CableCreation RCA to 3.5mm"/>
    <x v="1"/>
    <s v="HomeTheater,TV&amp;Video"/>
    <s v="Accessories"/>
    <s v="AH3JHXC477GL3HYXL4XPOZS5SXRQ"/>
    <s v="Ashish Singh"/>
    <n v="439"/>
    <s v="₹200-₹500"/>
    <n v="758"/>
    <n v="3256368"/>
    <n v="0.42"/>
    <s v="41-50%"/>
    <n v="42.084432717678098"/>
    <s v="No"/>
    <x v="6"/>
    <x v="571"/>
    <n v="8.4960000000000004"/>
    <s v="RMD97V7ZXPVBW"/>
  </r>
  <r>
    <s v="B08VJFYH6N"/>
    <s v="ATOM Selves-MH 200 GM"/>
    <x v="0"/>
    <s v="Kitchen&amp;HomeAppliances"/>
    <s v="SmallKitchenAppliances"/>
    <s v="AFMJG5IJKO7AFSAAXTAAHIKK4DDA"/>
    <s v="Vipul"/>
    <n v="308"/>
    <s v="₹200-₹500"/>
    <n v="499"/>
    <n v="2287416"/>
    <n v="0.38"/>
    <s v="31-40%"/>
    <n v="38.276553106212425"/>
    <s v="No"/>
    <x v="7"/>
    <x v="572"/>
    <n v="8.484"/>
    <s v="R3KA8I1JO7VWHM"/>
  </r>
  <r>
    <s v="B0B19VJXQZ"/>
    <s v="Usha Steam Pro SI"/>
    <x v="0"/>
    <s v="Kitchen&amp;HomeAppliances"/>
    <s v="Vacuum,Cleaning&amp;Ironing"/>
    <s v="AECBOMQMFPCFZ2YYN5SAQTT52Q5A"/>
    <s v="Rajendra Prasad Ambala"/>
    <n v="999"/>
    <s v="&gt;₹500"/>
    <n v="1560"/>
    <n v="7614360"/>
    <n v="0.36"/>
    <s v="31-40%"/>
    <n v="35.96153846153846"/>
    <s v="No"/>
    <x v="12"/>
    <x v="573"/>
    <n v="8.4809999999999999"/>
    <s v="R3LRZAZO84DZ6K"/>
  </r>
  <r>
    <s v="B07LDN9Q2P"/>
    <s v="BAJAJ PYGMY MINI 110"/>
    <x v="0"/>
    <s v="Heating,Cooling&amp;AirQuality"/>
    <s v="Fans"/>
    <s v="AFSG325V4OVLV4CZQO3Q4OIHYNAA"/>
    <s v="sheela k."/>
    <n v="948"/>
    <s v="&gt;₹500"/>
    <n v="1620"/>
    <n v="7079400"/>
    <n v="0.41"/>
    <s v="41-50%"/>
    <n v="41.481481481481481"/>
    <s v="No"/>
    <x v="2"/>
    <x v="574"/>
    <n v="8.4699999999999989"/>
    <s v="R1QPP4497NVNZ0"/>
  </r>
  <r>
    <s v="B09BW334ML"/>
    <s v="Dealfreez Case Compatible with"/>
    <x v="1"/>
    <s v="HomeTheater,TV&amp;Video"/>
    <s v="Accessories"/>
    <s v="AHDC2HUUNEL6GRJRX5TTOVKITONQ"/>
    <s v="Rishikesh Gharge"/>
    <n v="349"/>
    <s v="₹200-₹500"/>
    <n v="1499"/>
    <n v="6213355"/>
    <n v="0.77"/>
    <s v="71-80%"/>
    <n v="76.717811874583049"/>
    <s v="Yes"/>
    <x v="3"/>
    <x v="575"/>
    <n v="8.4450000000000003"/>
    <s v="R3UKO8DK958TVU"/>
  </r>
  <r>
    <s v="B09CTWFV5W"/>
    <s v="Pigeon by Stovekraft 2"/>
    <x v="0"/>
    <s v="Kitchen&amp;HomeAppliances"/>
    <s v="SmallKitchenAppliances"/>
    <s v="AGMCZ2KDUK34T3TUMG3JCFV7FOTA"/>
    <s v="Pooja jain"/>
    <n v="1099"/>
    <s v="&gt;₹500"/>
    <n v="1795"/>
    <n v="7617980"/>
    <n v="0.39"/>
    <s v="31-40%"/>
    <n v="38.774373259052922"/>
    <s v="No"/>
    <x v="6"/>
    <x v="576"/>
    <n v="8.4439999999999991"/>
    <s v="RPHKXENT6881N"/>
  </r>
  <r>
    <s v="B0B2CPVXHX"/>
    <s v="Pentonic Multicolor Ball Point"/>
    <x v="5"/>
    <s v="OfficePaperProducts"/>
    <s v="Paper"/>
    <s v="AGK76H5VGHDWFQD7JTHVKZNQ5BHA"/>
    <s v="Prateek Tiwari"/>
    <n v="120"/>
    <s v="₹200"/>
    <n v="120"/>
    <n v="516960"/>
    <n v="0"/>
    <s v="0-10%"/>
    <n v="0"/>
    <s v="No"/>
    <x v="2"/>
    <x v="577"/>
    <n v="8.4079999999999995"/>
    <s v="R1FXYA8WISUWTK"/>
  </r>
  <r>
    <s v="B0B14MR9L1"/>
    <s v="Samsung Galaxy Buds Live"/>
    <x v="1"/>
    <s v="Headphones,Earbuds&amp;Accessories"/>
    <s v="Headphones"/>
    <s v="AHPK4PXDZS4FBECPMPFQOZRLDPAA"/>
    <s v="Zuber mutvalli"/>
    <n v="4790"/>
    <s v="&gt;₹500"/>
    <n v="15990"/>
    <n v="70196100"/>
    <n v="0.7"/>
    <s v="61-70%"/>
    <n v="70.043777360850541"/>
    <s v="Yes"/>
    <x v="0"/>
    <x v="578"/>
    <n v="8.39"/>
    <s v="RU8SZ6NFWFYV6"/>
  </r>
  <r>
    <s v="B00HVXS7WC"/>
    <s v="Robustrion [Anti-Scratch] &amp; [Smudge"/>
    <x v="2"/>
    <s v="Accessories&amp;Peripherals"/>
    <s v="TabletAccessories"/>
    <s v="AHWQQLE2M65U3ACAYST5FUV4UPVA"/>
    <s v="Student"/>
    <n v="379"/>
    <s v="₹200-₹500"/>
    <n v="1499"/>
    <n v="6219351"/>
    <n v="0.75"/>
    <s v="71-80%"/>
    <n v="74.716477651767846"/>
    <s v="Yes"/>
    <x v="6"/>
    <x v="579"/>
    <n v="8.3490000000000002"/>
    <s v="R24LA0QD5OLK8G"/>
  </r>
  <r>
    <s v="B095PWLLY6"/>
    <s v="Mi Air Purifier 3"/>
    <x v="0"/>
    <s v="Heating,Cooling&amp;AirQuality"/>
    <s v="AirPurifiers"/>
    <s v="AHMTCI6WVIFQLBPVV775QDEU32MA"/>
    <s v="KNReddy"/>
    <n v="9970"/>
    <s v="&gt;₹500"/>
    <n v="12999"/>
    <n v="52632951"/>
    <n v="0.23"/>
    <s v="21-30%"/>
    <n v="23.301792445572737"/>
    <s v="No"/>
    <x v="3"/>
    <x v="580"/>
    <n v="8.3490000000000002"/>
    <s v="R3PCNE5292DYOG"/>
  </r>
  <r>
    <s v="B071R3LHFM"/>
    <s v="Kitchen Mart Stainless Steel"/>
    <x v="0"/>
    <s v="Kitchen&amp;HomeAppliances"/>
    <s v="Coffee,Tea&amp;Espresso"/>
    <s v="AFUYYV4MJWXM6FKQL6BR44OK52GA"/>
    <s v="meena polkam"/>
    <n v="292"/>
    <s v="₹200-₹500"/>
    <n v="499"/>
    <n v="2114762"/>
    <n v="0.41"/>
    <s v="41-50%"/>
    <n v="41.482965931863731"/>
    <s v="No"/>
    <x v="2"/>
    <x v="581"/>
    <n v="8.338000000000001"/>
    <s v="R2UUBE6SD6DQ9Y"/>
  </r>
  <r>
    <s v="B09163Q5CD"/>
    <s v="Luxor 5 Subject Single"/>
    <x v="5"/>
    <s v="OfficePaperProducts"/>
    <s v="Paper"/>
    <s v="AEAD2LHI2R3QVR3AQKOPB523SVUA"/>
    <s v="Subhadip"/>
    <n v="252"/>
    <s v="₹200-₹500"/>
    <n v="315"/>
    <n v="1192275"/>
    <n v="0.2"/>
    <s v="11-20%"/>
    <n v="20"/>
    <s v="No"/>
    <x v="4"/>
    <x v="582"/>
    <n v="8.2850000000000001"/>
    <s v="R1ERT7AXR5RE2"/>
  </r>
  <r>
    <s v="B08TGG316Z"/>
    <s v="10k 8k 4k HDMI"/>
    <x v="1"/>
    <s v="HomeTheater,TV&amp;Video"/>
    <s v="Accessories"/>
    <s v="AFO7T5DJCA34LXNLPEMNTUPHBA3Q"/>
    <s v="Vasanth"/>
    <n v="999"/>
    <s v="&gt;₹500"/>
    <n v="2399"/>
    <n v="8789936"/>
    <n v="0.57999999999999996"/>
    <s v="51-60%"/>
    <n v="58.357649020425171"/>
    <s v="Yes"/>
    <x v="11"/>
    <x v="583"/>
    <n v="8.2639999999999993"/>
    <s v="R1482M3Z6TF62M"/>
  </r>
  <r>
    <s v="B085LPT5F4"/>
    <s v="Philips AC1215/20 Air purifier,"/>
    <x v="0"/>
    <s v="Heating,Cooling&amp;AirQuality"/>
    <s v="AirPurifiers"/>
    <s v="AHLGRFI7QX34GNBZPPXAU3XDMUEA"/>
    <s v="Indu bala"/>
    <n v="8799"/>
    <s v="&gt;₹500"/>
    <n v="11995"/>
    <n v="49863215"/>
    <n v="0.27"/>
    <s v="21-30%"/>
    <n v="26.644435181325555"/>
    <s v="No"/>
    <x v="2"/>
    <x v="584"/>
    <n v="8.2569999999999997"/>
    <s v="R34PWVCC9VENM9"/>
  </r>
  <r>
    <s v="B0B2CWRDB1"/>
    <s v="Coway Professional Air Purifier"/>
    <x v="0"/>
    <s v="Heating,Cooling&amp;AirQuality"/>
    <s v="AirPurifiers"/>
    <s v="AHHUP4DBXB2AQMEO27XIQ3DJSVDQ"/>
    <s v="Tahir Abdulla"/>
    <n v="14400"/>
    <s v="&gt;₹500"/>
    <n v="59900"/>
    <n v="229836300"/>
    <n v="0.76"/>
    <s v="71-80%"/>
    <n v="75.959933222036724"/>
    <s v="Yes"/>
    <x v="1"/>
    <x v="585"/>
    <n v="8.2370000000000001"/>
    <s v="R33RASBIQKH1EX"/>
  </r>
  <r>
    <s v="B07MKFNHKG"/>
    <s v="VW 80 cm (32"/>
    <x v="1"/>
    <s v="HomeTheater,TV&amp;Video"/>
    <s v="Televisions"/>
    <s v="AFIU4APGHOFMXEOVMSQMYKMZ46QQ"/>
    <s v="Yousuf"/>
    <n v="6999"/>
    <s v="&gt;₹500"/>
    <n v="12999"/>
    <n v="52034997"/>
    <n v="0.46"/>
    <s v="41-50%"/>
    <n v="46.157396722824835"/>
    <s v="No"/>
    <x v="6"/>
    <x v="586"/>
    <n v="8.2029999999999994"/>
    <s v="RFZ1X95QMXWFZ"/>
  </r>
  <r>
    <s v="B07MDRGHWQ"/>
    <s v="VW 60 cm (24"/>
    <x v="1"/>
    <s v="HomeTheater,TV&amp;Video"/>
    <s v="Televisions"/>
    <s v="AFIU4APGHOFMXEOVMSQMYKMZ46QQ"/>
    <s v="Yousuf"/>
    <n v="5699"/>
    <s v="&gt;₹500"/>
    <n v="11000"/>
    <n v="44033000"/>
    <n v="0.48"/>
    <s v="41-50%"/>
    <n v="48.190909090909088"/>
    <s v="No"/>
    <x v="6"/>
    <x v="586"/>
    <n v="8.2029999999999994"/>
    <s v="RFZ1X95QMXWFZ"/>
  </r>
  <r>
    <s v="B08S7V8YTN"/>
    <s v="Lifelong LLMG93 500 Watt"/>
    <x v="0"/>
    <s v="Kitchen&amp;HomeAppliances"/>
    <s v="SmallKitchenAppliances"/>
    <s v="AEMDF6YAXYO7WQUIAFGEULA7NWWQ"/>
    <s v="Kashish Vardhan"/>
    <n v="1149"/>
    <s v="&gt;₹500"/>
    <n v="2499"/>
    <n v="10953117"/>
    <n v="0.54"/>
    <s v="51-60%"/>
    <n v="54.021608643457384"/>
    <s v="Yes"/>
    <x v="5"/>
    <x v="587"/>
    <n v="8.1829999999999998"/>
    <s v="R3LQ2TPKG42KG8"/>
  </r>
  <r>
    <s v="B09DSQXCM8"/>
    <s v="Eureka Forbes Wet &amp;"/>
    <x v="0"/>
    <s v="Kitchen&amp;HomeAppliances"/>
    <s v="Vacuum,Cleaning&amp;Ironing"/>
    <s v="AGGFXDLCFZMTLJJDR3ZFKEOXCFLQ"/>
    <s v="Manish T"/>
    <n v="5499"/>
    <s v="&gt;₹500"/>
    <n v="9999"/>
    <n v="43525647"/>
    <n v="0.45"/>
    <s v="41-50%"/>
    <n v="45.004500450045001"/>
    <s v="No"/>
    <x v="5"/>
    <x v="588"/>
    <n v="8.1529999999999987"/>
    <s v="R2IPVSKOO0624U"/>
  </r>
  <r>
    <s v="B086GVRP63"/>
    <s v="PrettyKrafts Laundry Bag /"/>
    <x v="0"/>
    <s v="HomeStorage&amp;Organization"/>
    <s v="LaundryOrganization"/>
    <s v="AHYKYPQWG6D57RWV5BGGMKG6D6WA"/>
    <s v="PRAKASHA T K"/>
    <n v="320"/>
    <s v="₹200-₹500"/>
    <n v="799"/>
    <n v="3072954"/>
    <n v="0.6"/>
    <s v="51-60%"/>
    <n v="59.949937421777221"/>
    <s v="Yes"/>
    <x v="6"/>
    <x v="589"/>
    <n v="8.0459999999999994"/>
    <s v="R1BE774NJ5R2DX"/>
  </r>
  <r>
    <s v="B0117H7GZ6"/>
    <s v="GENERIC Ultra-Mini Bluetooth CSR"/>
    <x v="2"/>
    <s v="NetworkingDevices"/>
    <s v="NetworkAdapters"/>
    <s v="AGG2AULXZCI6G44ST3BNAHRWDR5Q"/>
    <s v="Rohit"/>
    <n v="249"/>
    <s v="₹200-₹500"/>
    <n v="399"/>
    <n v="1852158"/>
    <n v="0.38"/>
    <s v="31-40%"/>
    <n v="37.593984962406012"/>
    <s v="No"/>
    <x v="13"/>
    <x v="590"/>
    <n v="8.0419999999999998"/>
    <s v="RS38MZA2FG7HF"/>
  </r>
  <r>
    <s v="B08PFSZ7FH"/>
    <s v="HP 150 Wireless USB"/>
    <x v="2"/>
    <s v="Accessories&amp;Peripherals"/>
    <s v="Keyboards,Mice&amp;InputDevices"/>
    <s v="AEDZXGGZW3ZS22XINYAPXX347GKA"/>
    <s v="Gaurav Choudhary"/>
    <n v="599"/>
    <s v="&gt;₹500"/>
    <n v="899"/>
    <n v="3612182"/>
    <n v="0.33"/>
    <s v="31-40%"/>
    <n v="33.370411568409338"/>
    <s v="No"/>
    <x v="0"/>
    <x v="591"/>
    <n v="8.0180000000000007"/>
    <s v="R30U9FM8KQM6XF"/>
  </r>
  <r>
    <s v="B0BP89YBC1"/>
    <s v="Allin Exporters J66 Ultrasonic"/>
    <x v="0"/>
    <s v="Heating,Cooling&amp;AirQuality"/>
    <s v="Humidifiers"/>
    <s v="AEJS5FT3PUYMZ27UQBFICD2YXDQA"/>
    <s v="Sujit"/>
    <n v="2249"/>
    <s v="&gt;₹500"/>
    <n v="3550"/>
    <n v="14104150"/>
    <n v="0.37"/>
    <s v="31-40%"/>
    <n v="36.647887323943664"/>
    <s v="No"/>
    <x v="0"/>
    <x v="592"/>
    <n v="7.9729999999999999"/>
    <s v="R3JY7DEIB727Q4"/>
  </r>
  <r>
    <s v="B01LYU3BZF"/>
    <s v="Philips GC026/30 Fabric Shaver,"/>
    <x v="0"/>
    <s v="Kitchen&amp;HomeAppliances"/>
    <s v="Vacuum,Cleaning&amp;Ironing"/>
    <s v="AF46TGPPTX6KI5LAMPWQUT2FWGAA"/>
    <s v="Ishrat Bhat"/>
    <n v="1490"/>
    <s v="&gt;₹500"/>
    <n v="1695"/>
    <n v="6005385"/>
    <n v="0.12"/>
    <s v="11-20%"/>
    <n v="12.094395280235988"/>
    <s v="No"/>
    <x v="1"/>
    <x v="593"/>
    <n v="7.9430000000000005"/>
    <s v="R1P8LA1US4WV0S"/>
  </r>
  <r>
    <s v="B01L7C4IU2"/>
    <s v="Panasonic SR-WA22H (E) Automatic"/>
    <x v="0"/>
    <s v="Kitchen&amp;HomeAppliances"/>
    <s v="SmallKitchenAppliances"/>
    <s v="AG636YCW33ZTJ3O67MQZNNNAIJVQ"/>
    <s v="Manoj S."/>
    <n v="2976"/>
    <s v="&gt;₹500"/>
    <n v="3945"/>
    <n v="14754300"/>
    <n v="0.25"/>
    <s v="21-30%"/>
    <n v="24.562737642585553"/>
    <s v="No"/>
    <x v="6"/>
    <x v="594"/>
    <n v="7.94"/>
    <s v="R1OMQV5UFU8OAK"/>
  </r>
  <r>
    <s v="B0B9XLX8VR"/>
    <s v="VU 139 cm (55"/>
    <x v="1"/>
    <s v="HomeTheater,TV&amp;Video"/>
    <s v="Televisions"/>
    <s v="AHY6AK5LXBTGXDDXSU57ISMDW55Q"/>
    <s v="Mukund Nagvenkar"/>
    <n v="37999"/>
    <s v="&gt;₹500"/>
    <n v="65000"/>
    <n v="233155000"/>
    <n v="0.42"/>
    <s v="41-50%"/>
    <n v="41.54"/>
    <s v="No"/>
    <x v="3"/>
    <x v="595"/>
    <n v="7.8870000000000005"/>
    <s v="R2G4T57OLXDVPL"/>
  </r>
  <r>
    <s v="B0BC8BQ432"/>
    <s v="VU 164 cm (65"/>
    <x v="1"/>
    <s v="HomeTheater,TV&amp;Video"/>
    <s v="Televisions"/>
    <s v="AHY6AK5LXBTGXDDXSU57ISMDW55Q"/>
    <s v="Mukund Nagvenkar"/>
    <n v="54990"/>
    <s v="&gt;₹500"/>
    <n v="85000"/>
    <n v="304895000"/>
    <n v="0.35"/>
    <s v="31-40%"/>
    <n v="35.305882352941175"/>
    <s v="No"/>
    <x v="3"/>
    <x v="595"/>
    <n v="7.8870000000000005"/>
    <s v="R2G4T57OLXDVPL"/>
  </r>
  <r>
    <s v="B009P2LK80"/>
    <s v="Lenovo 130 Wireless Compact"/>
    <x v="2"/>
    <s v="Accessories&amp;Peripherals"/>
    <s v="Keyboards,Mice&amp;InputDevices"/>
    <s v="AH25R3GOS3TJRM57EUOXPJ6YJDFA"/>
    <s v="Akshay C."/>
    <n v="579"/>
    <s v="&gt;₹500"/>
    <n v="1090"/>
    <n v="3795380"/>
    <n v="0.47"/>
    <s v="41-50%"/>
    <n v="46.88073394495413"/>
    <s v="No"/>
    <x v="1"/>
    <x v="596"/>
    <n v="7.8820000000000006"/>
    <s v="R27KFK4I73JLFE"/>
  </r>
  <r>
    <s v="B078KRFWQB"/>
    <s v="Portronics Ruffpad 15 Re-Writable"/>
    <x v="5"/>
    <s v="OfficePaperProducts"/>
    <s v="Paper"/>
    <s v="AEYGIH4DOWVSDCW5NMBO5B66JC5A"/>
    <s v="Rajesh"/>
    <n v="1399"/>
    <s v="&gt;₹500"/>
    <n v="2999"/>
    <n v="10586470"/>
    <n v="0.53"/>
    <s v="51-60%"/>
    <n v="53.351117039013005"/>
    <s v="Yes"/>
    <x v="3"/>
    <x v="597"/>
    <n v="7.83"/>
    <s v="R174KRUPEU2G7V"/>
  </r>
  <r>
    <s v="B07S851WX5"/>
    <s v="HP Deskjet 2723 AIO"/>
    <x v="2"/>
    <s v="Printers,Inks&amp;Accessories"/>
    <s v="Printers"/>
    <s v="AGTIINLWR6VP2OSW5R25BYBG5HLQ"/>
    <s v="Ashish Raj"/>
    <n v="5899"/>
    <s v="&gt;₹500"/>
    <n v="7005"/>
    <n v="29413995"/>
    <n v="0.16"/>
    <s v="11-20%"/>
    <n v="15.788722341184869"/>
    <s v="No"/>
    <x v="12"/>
    <x v="598"/>
    <n v="7.7989999999999995"/>
    <s v="R36ZW65JOPFS8L"/>
  </r>
  <r>
    <s v="B078JBK4GX"/>
    <s v="Kuber Industries Waterproof Round"/>
    <x v="0"/>
    <s v="HomeStorage&amp;Organization"/>
    <s v="LaundryOrganization"/>
    <s v="AFIW7SS6JYD246VDPFCNSS45PH7A"/>
    <s v="Priyasree"/>
    <n v="177"/>
    <s v="₹200"/>
    <n v="199"/>
    <n v="733912"/>
    <n v="0.11"/>
    <s v="11-20%"/>
    <n v="11.055276381909549"/>
    <s v="No"/>
    <x v="2"/>
    <x v="599"/>
    <n v="7.7880000000000003"/>
    <s v="R20PP3QU2OXVOH"/>
  </r>
  <r>
    <s v="B0B4F1YC3J"/>
    <s v="PTron Newly Launched Force"/>
    <x v="1"/>
    <s v="WearableTechnology"/>
    <s v="SmartWatches"/>
    <s v="AH7LW3BCJBLCZTMWBOFL33UGIRBQ"/>
    <s v="Nirmal Singh"/>
    <n v="1299"/>
    <s v="&gt;₹500"/>
    <n v="5999"/>
    <n v="26485585"/>
    <n v="0.78"/>
    <s v="71-80%"/>
    <n v="78.346391065177528"/>
    <s v="Yes"/>
    <x v="14"/>
    <x v="600"/>
    <n v="7.7149999999999999"/>
    <s v="RZ7HZPPMZP6NJ"/>
  </r>
  <r>
    <s v="B0BMVWKZ8G"/>
    <s v="PTron Newly Launched Force"/>
    <x v="1"/>
    <s v="WearableTechnology"/>
    <s v="SmartWatches"/>
    <s v="AH7LW3BCJBLCZTMWBOFL33UGIRBQ"/>
    <s v="Nirmal Singh"/>
    <n v="1399"/>
    <s v="&gt;₹500"/>
    <n v="5999"/>
    <n v="26485585"/>
    <n v="0.77"/>
    <s v="71-80%"/>
    <n v="76.679446574429065"/>
    <s v="Yes"/>
    <x v="14"/>
    <x v="600"/>
    <n v="7.7149999999999999"/>
    <s v="RZ7HZPPMZP6NJ"/>
  </r>
  <r>
    <s v="B09GP6FBZT"/>
    <s v="PTron Newly Launched Force"/>
    <x v="1"/>
    <s v="WearableTechnology"/>
    <s v="SmartWatches"/>
    <s v="AH7LW3BCJBLCZTMWBOFL33UGIRBQ"/>
    <s v="Nirmal Singh"/>
    <n v="1299"/>
    <s v="&gt;₹500"/>
    <n v="5999"/>
    <n v="26485585"/>
    <n v="0.78"/>
    <s v="71-80%"/>
    <n v="78.346391065177528"/>
    <s v="Yes"/>
    <x v="14"/>
    <x v="600"/>
    <n v="7.7149999999999999"/>
    <s v="RZ7HZPPMZP6NJ"/>
  </r>
  <r>
    <s v="B09ZVJXN5L"/>
    <s v="Morphy Richards New Europa"/>
    <x v="0"/>
    <s v="Kitchen&amp;HomeAppliances"/>
    <s v="Coffee,Tea&amp;Espresso"/>
    <s v="AEFYJ3VKDQDLXLOEH7TKQUXIT7HA"/>
    <s v="SuperPlayer117"/>
    <n v="4799"/>
    <s v="&gt;₹500"/>
    <n v="5795"/>
    <n v="22107925"/>
    <n v="0.17"/>
    <s v="11-20%"/>
    <n v="17.187230371009491"/>
    <s v="No"/>
    <x v="7"/>
    <x v="601"/>
    <n v="7.7149999999999999"/>
    <s v="R2FNV0NZDLWHE"/>
  </r>
  <r>
    <s v="B08CZHGHKH"/>
    <s v="Qubo Smart Cam 360"/>
    <x v="1"/>
    <s v="Cameras&amp;Photography"/>
    <s v="SecurityCameras"/>
    <s v="AEAJ3Z2IULDDDQC7KCSUIC62M3GA"/>
    <s v="akshay t."/>
    <n v="2490"/>
    <s v="&gt;₹500"/>
    <n v="3990"/>
    <n v="14387940"/>
    <n v="0.38"/>
    <s v="31-40%"/>
    <n v="37.593984962406012"/>
    <s v="No"/>
    <x v="2"/>
    <x v="602"/>
    <n v="7.7059999999999995"/>
    <s v="R36Y9I6V38K4CI"/>
  </r>
  <r>
    <s v="B096TWZRJC"/>
    <s v="Myvn 30W Warp/20W Dash"/>
    <x v="1"/>
    <s v="Mobiles&amp;Accessories"/>
    <s v="MobileAccessories"/>
    <s v="AFXUMOU3PMUQEHSYTB7SBVYFN34Q"/>
    <s v="R. V"/>
    <n v="329"/>
    <s v="₹200-₹500"/>
    <n v="999"/>
    <n v="3488508"/>
    <n v="0.67"/>
    <s v="61-70%"/>
    <n v="67.067067067067072"/>
    <s v="Yes"/>
    <x v="6"/>
    <x v="603"/>
    <n v="7.6920000000000002"/>
    <s v="R3JPYH668MK3JJ"/>
  </r>
  <r>
    <s v="B00NW4UWN6"/>
    <s v="Parker Vector Standard Chrome"/>
    <x v="5"/>
    <s v="OfficePaperProducts"/>
    <s v="Paper"/>
    <s v="AE3S2ZAEMH765KUJ57DR6HBZBB3Q"/>
    <s v="Pavan"/>
    <n v="272"/>
    <s v="₹200-₹500"/>
    <n v="320"/>
    <n v="1179520"/>
    <n v="0.15"/>
    <s v="11-20%"/>
    <n v="15"/>
    <s v="No"/>
    <x v="0"/>
    <x v="604"/>
    <n v="7.6859999999999999"/>
    <s v="RD6OIJUG0R241"/>
  </r>
  <r>
    <s v="B00HZIOGXW"/>
    <s v="StyleHouse Lint Remover for"/>
    <x v="0"/>
    <s v="Kitchen&amp;HomeAppliances"/>
    <s v="Vacuum,Cleaning&amp;Ironing"/>
    <s v="AGQZ46RQ5YJFVCSGI4BJGNXB7DZA"/>
    <s v="Banshul Garg"/>
    <n v="455"/>
    <s v="₹200-₹500"/>
    <n v="999"/>
    <n v="3574422"/>
    <n v="0.54"/>
    <s v="51-60%"/>
    <n v="54.454454454454456"/>
    <s v="Yes"/>
    <x v="2"/>
    <x v="605"/>
    <n v="7.677999999999999"/>
    <s v="R3C4MJ8AHKD85X"/>
  </r>
  <r>
    <s v="B07G147SZD"/>
    <s v="Dr Trust Electronic Kitchen"/>
    <x v="7"/>
    <s v="HomeMedicalSupplies&amp;Equipment"/>
    <s v="HealthMonitors"/>
    <s v="AG22QSZIES6VEC3IVAGKQD4N7WHA"/>
    <s v="imtiaz dhalech"/>
    <n v="899"/>
    <s v="&gt;₹500"/>
    <n v="1900"/>
    <n v="6959700"/>
    <n v="0.53"/>
    <s v="51-60%"/>
    <n v="52.684210526315788"/>
    <s v="Yes"/>
    <x v="0"/>
    <x v="606"/>
    <n v="7.6630000000000003"/>
    <s v="R3KLZUQCUHHOAX"/>
  </r>
  <r>
    <s v="B09R1YFL6S"/>
    <s v="AGARO Ace 1600 Watts,"/>
    <x v="0"/>
    <s v="Kitchen&amp;HomeAppliances"/>
    <s v="Vacuum,Cleaning&amp;Ironing"/>
    <s v="AF2CSPPKO2SSBDRBRGHC45BWIELQ"/>
    <s v="Dharmesh Soneta"/>
    <n v="6236"/>
    <s v="&gt;₹500"/>
    <n v="9999"/>
    <n v="35516448"/>
    <n v="0.38"/>
    <s v="31-40%"/>
    <n v="37.633763376337633"/>
    <s v="No"/>
    <x v="2"/>
    <x v="607"/>
    <n v="7.6519999999999992"/>
    <s v="R59S0ST3CRK72"/>
  </r>
  <r>
    <s v="B07D2NMTTV"/>
    <s v="ACTIVA Instant 3 LTR"/>
    <x v="0"/>
    <s v="Heating,Cooling&amp;AirQuality"/>
    <s v="WaterHeaters&amp;Geysers"/>
    <s v="AH4ZZLZF5JO74MJ3E6WURPHAOKVA"/>
    <s v="Gagan"/>
    <n v="1899"/>
    <s v="&gt;₹500"/>
    <n v="3790"/>
    <n v="14561180"/>
    <n v="0.5"/>
    <s v="41-50%"/>
    <n v="49.894459102902374"/>
    <s v="Yes"/>
    <x v="5"/>
    <x v="608"/>
    <n v="7.6419999999999995"/>
    <s v="R371P01X49V8QV"/>
  </r>
  <r>
    <s v="B07WGPKTS4"/>
    <s v="WeCool C1 Car Mobile"/>
    <x v="1"/>
    <s v="Mobiles&amp;Accessories"/>
    <s v="MobileAccessories"/>
    <s v="AFLKEO2K6COQHU2DXPFV54VSZYDQ"/>
    <s v="Saravanan"/>
    <n v="489"/>
    <s v="₹200-₹500"/>
    <n v="1999"/>
    <n v="7248374"/>
    <n v="0.76"/>
    <s v="71-80%"/>
    <n v="75.537768884442229"/>
    <s v="Yes"/>
    <x v="0"/>
    <x v="609"/>
    <n v="7.6259999999999994"/>
    <s v="R1P673FG5GG9AO"/>
  </r>
  <r>
    <s v="B00H47GVGY"/>
    <s v="HP GT 53 XL"/>
    <x v="2"/>
    <s v="Printers,Inks&amp;Accessories"/>
    <s v="Inks,Toners&amp;Cartridges"/>
    <s v="AHJ3EGCWYQPUL4CX3MXHWDERT7HA"/>
    <s v="Nagesh Pai"/>
    <n v="596"/>
    <s v="&gt;₹500"/>
    <n v="723"/>
    <n v="2327337"/>
    <n v="0.18"/>
    <s v="11-20%"/>
    <n v="17.565698478561547"/>
    <s v="No"/>
    <x v="1"/>
    <x v="610"/>
    <n v="7.6189999999999998"/>
    <s v="RJW0MA6VZOJLA"/>
  </r>
  <r>
    <s v="B078HRR1XV"/>
    <s v="Classmate Long Notebook -"/>
    <x v="5"/>
    <s v="OfficePaperProducts"/>
    <s v="Paper"/>
    <s v="AEDKNRNG6YV7UXI72VNLX4DK3XMA"/>
    <s v="Shab"/>
    <n v="561"/>
    <s v="&gt;₹500"/>
    <n v="720"/>
    <n v="2291040"/>
    <n v="0.22"/>
    <s v="21-30%"/>
    <n v="22.083333333333332"/>
    <s v="No"/>
    <x v="1"/>
    <x v="611"/>
    <n v="7.5820000000000007"/>
    <s v="RSB9VP4KY975L"/>
  </r>
  <r>
    <s v="B07KSB1MLX"/>
    <s v="AmazonBasics Digital Optical Coax"/>
    <x v="1"/>
    <s v="HomeTheater,TV&amp;Video"/>
    <s v="Accessories"/>
    <s v="AF5XVR5OXJ67BJZGIOYFMQDQIGGQ"/>
    <s v="Sarma P"/>
    <n v="1089"/>
    <s v="&gt;₹500"/>
    <n v="1600"/>
    <n v="5704000"/>
    <n v="0.32"/>
    <s v="31-40%"/>
    <n v="31.937500000000004"/>
    <s v="No"/>
    <x v="0"/>
    <x v="612"/>
    <n v="7.5649999999999995"/>
    <s v="R14Q2PBO5QNTZQ"/>
  </r>
  <r>
    <s v="B07P434WJY"/>
    <s v="HP Wired Mouse 100"/>
    <x v="2"/>
    <s v="Accessories&amp;Peripherals"/>
    <s v="Keyboards,Mice&amp;InputDevices"/>
    <s v="AFTUS3YZBNWUVW7FV7AQ4O532UNQ"/>
    <s v="Vikas Kushwaha"/>
    <n v="328"/>
    <s v="₹200-₹500"/>
    <n v="399"/>
    <n v="1372959"/>
    <n v="0.18"/>
    <s v="11-20%"/>
    <n v="17.794486215538846"/>
    <s v="No"/>
    <x v="2"/>
    <x v="613"/>
    <n v="7.5409999999999995"/>
    <s v="R28LVJV0VALRCQ"/>
  </r>
  <r>
    <s v="B075TJHWVC"/>
    <s v="Airtel Digital TV HD"/>
    <x v="1"/>
    <s v="HomeTheater,TV&amp;Video"/>
    <s v="SatelliteEquipment"/>
    <s v="AGWAYDRCPJOSWY4HN36O4426WURQ"/>
    <s v="Dipen Giri"/>
    <n v="917"/>
    <s v="&gt;₹500"/>
    <n v="2299"/>
    <n v="7586700"/>
    <n v="0.6"/>
    <s v="51-60%"/>
    <n v="60.113092648977819"/>
    <s v="Yes"/>
    <x v="6"/>
    <x v="614"/>
    <n v="7.5"/>
    <s v="R2Q9OZ24DS780B"/>
  </r>
  <r>
    <s v="B083P71WKK"/>
    <s v="Xiaomi Pad 5| Qualcomm"/>
    <x v="2"/>
    <s v="Tablets"/>
    <m/>
    <s v="AGIQYUS55MG4UWXTEF4PRMPZWPQA"/>
    <s v="Amazon Customer"/>
    <n v="26999"/>
    <s v="&gt;₹500"/>
    <n v="37999"/>
    <n v="109665114"/>
    <n v="0.28999999999999998"/>
    <s v="21-30%"/>
    <n v="28.948130213953"/>
    <s v="No"/>
    <x v="11"/>
    <x v="615"/>
    <n v="7.4859999999999998"/>
    <s v="R2BT60BZIDC986"/>
  </r>
  <r>
    <s v="B00GHL8VP2"/>
    <s v="Bajaj Majesty Duetto Gas"/>
    <x v="0"/>
    <s v="Heating,Cooling&amp;AirQuality"/>
    <s v="WaterHeaters&amp;Geysers"/>
    <s v="AH2PWK54MG3S6EOHGLGP3LTQJOAQ"/>
    <s v="Amazon Customer"/>
    <n v="5365"/>
    <s v="&gt;₹500"/>
    <n v="7445"/>
    <n v="26682880"/>
    <n v="0.28000000000000003"/>
    <s v="21-30%"/>
    <n v="27.938213566151781"/>
    <s v="No"/>
    <x v="7"/>
    <x v="616"/>
    <n v="7.484"/>
    <s v="R3573XWMBZ88LW"/>
  </r>
  <r>
    <s v="B01L6MT7E0"/>
    <s v="Bajaj Waterproof 1500 Watts"/>
    <x v="0"/>
    <s v="Heating,Cooling&amp;AirQuality"/>
    <s v="WaterHeaters&amp;Geysers"/>
    <s v="AGIVW6YDF6G7356WR2KBPADPKE7A"/>
    <s v="Dilavar DN"/>
    <n v="653"/>
    <s v="&gt;₹500"/>
    <n v="1020"/>
    <n v="3433320"/>
    <n v="0.36"/>
    <s v="31-40%"/>
    <n v="35.980392156862742"/>
    <s v="No"/>
    <x v="2"/>
    <x v="617"/>
    <n v="7.4659999999999993"/>
    <s v="R2J2IOT0TNI4A3"/>
  </r>
  <r>
    <s v="B06XPYRWV5"/>
    <s v="Canon E4570 All-in-One Wi-Fi"/>
    <x v="2"/>
    <s v="Printers,Inks&amp;Accessories"/>
    <s v="Printers"/>
    <s v="AFXXFWMGUKQDP27JRILRUKME7R4Q"/>
    <s v="RONI.A.P.P.POONTHOTTAM"/>
    <n v="8349"/>
    <s v="&gt;₹500"/>
    <n v="9625"/>
    <n v="35150500"/>
    <n v="0.13"/>
    <s v="11-20%"/>
    <n v="13.257142857142856"/>
    <s v="No"/>
    <x v="5"/>
    <x v="618"/>
    <n v="7.452"/>
    <s v="R323N508KO5VMR"/>
  </r>
  <r>
    <s v="B08Y7MXFMK"/>
    <s v="Western Digital WD Green"/>
    <x v="2"/>
    <s v="Components"/>
    <s v="InternalSolidStateDrives"/>
    <s v="AEKGNCGEX4A2YHHJVEYHG4WG4VUQ"/>
    <s v="Amazon Customer"/>
    <n v="1709"/>
    <s v="&gt;₹500"/>
    <n v="4000"/>
    <n v="12116000"/>
    <n v="0.56999999999999995"/>
    <s v="51-60%"/>
    <n v="57.274999999999999"/>
    <s v="Yes"/>
    <x v="1"/>
    <x v="619"/>
    <n v="7.4290000000000003"/>
    <s v="R1EFJNZ479B858"/>
  </r>
  <r>
    <s v="B087JWLZ2K"/>
    <s v="AmazonBasics 108 cm (43"/>
    <x v="1"/>
    <s v="HomeTheater,TV&amp;Video"/>
    <s v="Televisions"/>
    <s v="AEY5PQYPSQDGMJCPRPSLJKFM6ELA"/>
    <s v="Johnnie Sinclair"/>
    <n v="24499"/>
    <s v="&gt;₹500"/>
    <n v="50000"/>
    <n v="175900000"/>
    <n v="0.51"/>
    <s v="51-60%"/>
    <n v="51.002000000000002"/>
    <s v="Yes"/>
    <x v="7"/>
    <x v="620"/>
    <n v="7.4179999999999993"/>
    <s v="R24M24UKIB5KN3"/>
  </r>
  <r>
    <s v="B07WKBD37W"/>
    <s v="Noise Buds VS402 Truly"/>
    <x v="1"/>
    <s v="Headphones,Earbuds&amp;Accessories"/>
    <s v="Headphones"/>
    <s v="AH2QFGBZYKJDYPAKHEEXUKLZDYTQ"/>
    <s v="Nitesh"/>
    <n v="1799"/>
    <s v="&gt;₹500"/>
    <n v="3999"/>
    <n v="14064483"/>
    <n v="0.55000000000000004"/>
    <s v="51-60%"/>
    <n v="55.013753438359593"/>
    <s v="Yes"/>
    <x v="7"/>
    <x v="621"/>
    <n v="7.4169999999999998"/>
    <s v="R1H4NEOQ6UEAUO"/>
  </r>
  <r>
    <s v="B00CEQEGPI"/>
    <s v="Portronics MPORT 31C 4-in-1"/>
    <x v="2"/>
    <s v="Accessories&amp;Peripherals"/>
    <s v="USBHubs"/>
    <s v="AG7L3FBDA2KLNZOZWS2XF7Y2GGRQ"/>
    <s v="Poojitha Subrahmanyam Naralasetti"/>
    <n v="570"/>
    <s v="&gt;₹500"/>
    <n v="999"/>
    <n v="3197799"/>
    <n v="0.43"/>
    <s v="41-50%"/>
    <n v="42.942942942942942"/>
    <s v="No"/>
    <x v="6"/>
    <x v="622"/>
    <n v="7.4009999999999998"/>
    <s v="R26P3IBAM6K3G2"/>
  </r>
  <r>
    <s v="B009DA69W6"/>
    <s v="SOFLIN Egg Boiler Electric"/>
    <x v="0"/>
    <s v="Kitchen&amp;HomeAppliances"/>
    <s v="SmallKitchenAppliances"/>
    <s v="AF2FWVZPG6WMO4ERTECABX7BLUGQ"/>
    <s v="Anish kanneboina"/>
    <n v="379"/>
    <s v="₹200-₹500"/>
    <n v="999"/>
    <n v="3092904"/>
    <n v="0.62"/>
    <s v="61-70%"/>
    <n v="62.062062062062061"/>
    <s v="Yes"/>
    <x v="3"/>
    <x v="623"/>
    <n v="7.3959999999999999"/>
    <s v="RA7Q9QDG5JCPA"/>
  </r>
  <r>
    <s v="B00BN5SNF0"/>
    <s v="Parker Quink Ink Bottle,"/>
    <x v="5"/>
    <s v="OfficePaperProducts"/>
    <s v="Paper"/>
    <s v="AEWW4LJOVXD65UKE7QCBCHQZMG7A"/>
    <s v="Aryan"/>
    <n v="100"/>
    <s v="₹200"/>
    <n v="100"/>
    <n v="309500"/>
    <n v="0"/>
    <s v="0-10%"/>
    <n v="0"/>
    <s v="No"/>
    <x v="3"/>
    <x v="624"/>
    <n v="7.3949999999999996"/>
    <s v="R1T4TKPYU5EJCB"/>
  </r>
  <r>
    <s v="B07WDKLRM4"/>
    <s v="Tygot Bluetooth Extendable Selfie"/>
    <x v="1"/>
    <s v="Mobiles&amp;Accessories"/>
    <s v="MobileAccessories"/>
    <s v="AHTVBHRLCBX5E5GBPONFYZLCNBGQ"/>
    <s v="Pravin"/>
    <n v="399"/>
    <s v="₹200-₹500"/>
    <n v="1999"/>
    <n v="6760618"/>
    <n v="0.8"/>
    <s v="71-80%"/>
    <n v="80.040020010004994"/>
    <s v="Yes"/>
    <x v="0"/>
    <x v="625"/>
    <n v="7.3819999999999997"/>
    <s v="R3BGA0IR8XWNFF"/>
  </r>
  <r>
    <s v="B097C564GC"/>
    <s v="Tygot Bluetooth Extendable Selfie"/>
    <x v="1"/>
    <s v="Mobiles&amp;Accessories"/>
    <s v="MobileAccessories"/>
    <s v="AHTVBHRLCBX5E5GBPONFYZLCNBGQ"/>
    <s v="Pravin"/>
    <n v="399"/>
    <s v="₹200-₹500"/>
    <n v="1999"/>
    <n v="6760618"/>
    <n v="0.8"/>
    <s v="71-80%"/>
    <n v="80.040020010004994"/>
    <s v="Yes"/>
    <x v="0"/>
    <x v="625"/>
    <n v="7.3819999999999997"/>
    <s v="R3BGA0IR8XWNFF"/>
  </r>
  <r>
    <s v="B0BM4KTNL1"/>
    <s v="PHILIPS Digital Air Fryer"/>
    <x v="0"/>
    <s v="Kitchen&amp;HomeAppliances"/>
    <s v="SmallKitchenAppliances"/>
    <s v="AGOCKZ76H6K5XE67QWLOFO5SZMJQ"/>
    <s v="Parag Parashar"/>
    <n v="8799"/>
    <s v="&gt;₹500"/>
    <n v="11595"/>
    <n v="34564695"/>
    <n v="0.24"/>
    <s v="21-30%"/>
    <n v="24.113842173350584"/>
    <s v="No"/>
    <x v="1"/>
    <x v="626"/>
    <n v="7.3810000000000002"/>
    <s v="R1A0SO04CI28XA"/>
  </r>
  <r>
    <s v="B086X18Q71"/>
    <s v="Ikea 903.391.72 Polypropylene Plastic"/>
    <x v="0"/>
    <s v="Kitchen&amp;HomeAppliances"/>
    <s v="SmallKitchenAppliances"/>
    <s v="AE7M7M6QTDYEHQKAKXIWO2OVMBXQ"/>
    <s v="Abdul rehman"/>
    <n v="160"/>
    <s v="₹200"/>
    <n v="299"/>
    <n v="831519"/>
    <n v="0.46"/>
    <s v="41-50%"/>
    <n v="46.488294314381271"/>
    <s v="No"/>
    <x v="11"/>
    <x v="627"/>
    <n v="7.3810000000000002"/>
    <s v="R1NAAWWJ35RMQR"/>
  </r>
  <r>
    <s v="B078G6ZF5Z"/>
    <s v="OnePlus 10T 5G (Moonstone"/>
    <x v="1"/>
    <s v="Mobiles&amp;Accessories"/>
    <s v="Smartphones&amp;BasicMobiles"/>
    <s v="AFPMBWVYFY6T7W3RZXDGZUPYNKPA"/>
    <s v="Omkar"/>
    <n v="44999"/>
    <s v="&gt;₹500"/>
    <n v="49999"/>
    <n v="153746925"/>
    <n v="0.1"/>
    <s v="0-10%"/>
    <n v="10.00020000400008"/>
    <s v="No"/>
    <x v="3"/>
    <x v="628"/>
    <n v="7.375"/>
    <s v="R28G51B8I2WH0N"/>
  </r>
  <r>
    <s v="B07R99NBVB"/>
    <s v="Parker Quink Ink Bottle"/>
    <x v="5"/>
    <s v="OfficePaperProducts"/>
    <s v="Paper"/>
    <s v="AEVJ7N5EX6TJXU2OFCDO4HSY2LJQ"/>
    <s v="Zeeshan Ansari"/>
    <n v="90"/>
    <s v="₹200"/>
    <n v="100"/>
    <n v="306100"/>
    <n v="0.1"/>
    <s v="0-10%"/>
    <n v="10"/>
    <s v="No"/>
    <x v="3"/>
    <x v="629"/>
    <n v="7.3609999999999998"/>
    <s v="R39KVWDTJLV7UW"/>
  </r>
  <r>
    <s v="B07Y9PY6Y1"/>
    <s v="Tata Swach Bulb 6000-Litre"/>
    <x v="0"/>
    <s v="Kitchen&amp;HomeAppliances"/>
    <s v="WaterPurifiers&amp;Accessories"/>
    <s v="AHDISL5G65X3FMRD2D2ARNXONYEQ"/>
    <s v="NAGESWARA RAO BONKURU"/>
    <n v="698"/>
    <s v="&gt;₹500"/>
    <n v="699"/>
    <n v="2208840"/>
    <n v="0"/>
    <s v="0-10%"/>
    <n v="0.14306151645207438"/>
    <s v="No"/>
    <x v="6"/>
    <x v="630"/>
    <n v="7.36"/>
    <s v="R3EJ8Q3TMPSQR3"/>
  </r>
  <r>
    <s v="B08H5L8V1L"/>
    <s v="Synqe USB Type C"/>
    <x v="2"/>
    <s v="Accessories&amp;Peripherals"/>
    <s v="Cables&amp;Accessories"/>
    <s v="AHLV4POL25DONGJ2Z2BDVAI72QEA"/>
    <s v="Pradeep"/>
    <n v="379"/>
    <s v="₹200-₹500"/>
    <n v="1099"/>
    <n v="3350851"/>
    <n v="0.66"/>
    <s v="61-70%"/>
    <n v="65.514103730664246"/>
    <s v="Yes"/>
    <x v="3"/>
    <x v="631"/>
    <n v="7.3490000000000002"/>
    <s v="R1QF0ET8A7E6WA"/>
  </r>
  <r>
    <s v="B07989VV5K"/>
    <s v="Bajaj New Shakti Neo"/>
    <x v="0"/>
    <s v="Heating,Cooling&amp;AirQuality"/>
    <s v="WaterHeaters&amp;Geysers"/>
    <s v="AHUG6D2J2WHZ6AU62RNYKNEOZECQ"/>
    <s v="Ishani Roy"/>
    <n v="6299"/>
    <s v="&gt;₹500"/>
    <n v="15270"/>
    <n v="49367910"/>
    <n v="0.59"/>
    <s v="51-60%"/>
    <n v="58.74918140144073"/>
    <s v="Yes"/>
    <x v="2"/>
    <x v="632"/>
    <n v="7.3330000000000002"/>
    <s v="RHFP87WF4XV8F"/>
  </r>
  <r>
    <s v="B08L4SBJRY"/>
    <s v="Saifsmart Outlet Wall Mount"/>
    <x v="1"/>
    <s v="HomeAudio"/>
    <s v="Accessories"/>
    <s v="AFEQNJUAIGTASKXSGSUUOTDMOMDQ"/>
    <s v="Shailendra"/>
    <n v="349"/>
    <s v="₹200-₹500"/>
    <n v="1299"/>
    <n v="4280205"/>
    <n v="0.73"/>
    <s v="71-80%"/>
    <n v="73.133179368745189"/>
    <s v="Yes"/>
    <x v="0"/>
    <x v="633"/>
    <n v="7.2949999999999999"/>
    <s v="R375X8JYM7319I"/>
  </r>
  <r>
    <s v="B08K9PX15C"/>
    <s v="Duracell Chhota Power AA"/>
    <x v="1"/>
    <s v="GeneralPurposeBatteries&amp;BatteryChargers"/>
    <s v="DisposableBatteries"/>
    <s v="AEEF4HG4M3I4C27OWPX5SSBESB6Q"/>
    <s v="Sushmita Ghosh"/>
    <n v="190"/>
    <s v="₹200"/>
    <n v="220"/>
    <n v="630520"/>
    <n v="0.14000000000000001"/>
    <s v="11-20%"/>
    <n v="13.636363636363635"/>
    <s v="No"/>
    <x v="1"/>
    <x v="634"/>
    <n v="7.266"/>
    <s v="R1S4YGGQJ3UWOL"/>
  </r>
  <r>
    <s v="B08SJVD8QD"/>
    <s v="AMERICAN MICRONIC- Imported Wet"/>
    <x v="0"/>
    <s v="Kitchen&amp;HomeAppliances"/>
    <s v="Vacuum,Cleaning&amp;Ironing"/>
    <s v="AHX7I43IUBTBR5SMBWXO2VWLFLDA"/>
    <s v="Jp"/>
    <n v="8886"/>
    <s v="&gt;₹500"/>
    <n v="11850"/>
    <n v="36320250"/>
    <n v="0.25"/>
    <s v="21-30%"/>
    <n v="25.0126582278481"/>
    <s v="No"/>
    <x v="6"/>
    <x v="635"/>
    <n v="7.2650000000000006"/>
    <s v="R3TVMEHW7XIWSU"/>
  </r>
  <r>
    <s v="B014SZO90Y"/>
    <s v="Ambrane 27000mAh Power Bank,"/>
    <x v="1"/>
    <s v="Mobiles&amp;Accessories"/>
    <s v="MobileAccessories"/>
    <s v="AEI2GKBIJPYIB7KUV7EKAFN5P4IA"/>
    <s v="Deergha Arora"/>
    <n v="2499"/>
    <s v="&gt;₹500"/>
    <n v="2999"/>
    <n v="9464844"/>
    <n v="0.17"/>
    <s v="11-20%"/>
    <n v="16.672224074691563"/>
    <s v="No"/>
    <x v="2"/>
    <x v="636"/>
    <n v="7.2560000000000002"/>
    <s v="RF8105HZQ4I7N"/>
  </r>
  <r>
    <s v="B09H34V36W"/>
    <s v="AGARO 33398 Rapid 1000-Watt,"/>
    <x v="0"/>
    <s v="Kitchen&amp;HomeAppliances"/>
    <s v="Vacuum,Cleaning&amp;Ironing"/>
    <s v="AHNDW5VKSMBFMC7T34ASEI7Y3GZA"/>
    <s v="GIREESH KUMAR R"/>
    <n v="3199"/>
    <s v="&gt;₹500"/>
    <n v="5999"/>
    <n v="19448758"/>
    <n v="0.47"/>
    <s v="41-50%"/>
    <n v="46.674445740956827"/>
    <s v="No"/>
    <x v="0"/>
    <x v="637"/>
    <n v="7.242"/>
    <s v="R3JP9GW6RDG7YF"/>
  </r>
  <r>
    <s v="B00RGLI0ZS"/>
    <s v="Amkette 30 Pin to"/>
    <x v="2"/>
    <s v="Accessories&amp;Peripherals"/>
    <s v="Cables&amp;Accessories"/>
    <s v="AFEJFJOFJO4XQTAUFXZALFURTCUQ"/>
    <s v="Virender"/>
    <n v="449"/>
    <s v="₹200-₹500"/>
    <n v="599"/>
    <n v="1935369"/>
    <n v="0.25"/>
    <s v="21-30%"/>
    <n v="25.041736227045075"/>
    <s v="No"/>
    <x v="0"/>
    <x v="638"/>
    <n v="7.2309999999999999"/>
    <s v="R19ER862292N5Q"/>
  </r>
  <r>
    <s v="B0B5GF6DQD"/>
    <s v="pTron Volta Dual Port"/>
    <x v="1"/>
    <s v="Mobiles&amp;Accessories"/>
    <s v="MobileAccessories"/>
    <s v="AFJ4ZH2VBT7VFHQNRMCEX2L2LBUA"/>
    <s v="praosv"/>
    <n v="199"/>
    <s v="₹200"/>
    <n v="1099"/>
    <n v="3513503"/>
    <n v="0.82"/>
    <s v="81-90%"/>
    <n v="81.892629663330297"/>
    <s v="Yes"/>
    <x v="0"/>
    <x v="639"/>
    <n v="7.1970000000000001"/>
    <s v="RCYM7OUD8PKWH"/>
  </r>
  <r>
    <s v="B086WMSCN3"/>
    <s v="Boult Audio FXCharge with"/>
    <x v="1"/>
    <s v="Headphones,Earbuds&amp;Accessories"/>
    <s v="Headphones"/>
    <s v="AGCWHOWHOTWSN4J2TFAXUEZZUBXQ"/>
    <s v="Nitin desai"/>
    <n v="999"/>
    <s v="&gt;₹500"/>
    <n v="4499"/>
    <n v="15251610"/>
    <n v="0.78"/>
    <s v="71-80%"/>
    <n v="77.795065570126695"/>
    <s v="Yes"/>
    <x v="5"/>
    <x v="640"/>
    <n v="7.1899999999999995"/>
    <s v="R2888CE3TDHQMW"/>
  </r>
  <r>
    <s v="B07TXCY3YK"/>
    <s v="Philips EasyTouch Plus Standing"/>
    <x v="0"/>
    <s v="Kitchen&amp;HomeAppliances"/>
    <s v="Vacuum,Cleaning&amp;Ironing"/>
    <s v="AEZPN2FXQGKONKQKDSREETOWTLGQ"/>
    <s v="VINU R."/>
    <n v="7799"/>
    <s v="&gt;₹500"/>
    <n v="8995"/>
    <n v="28424200"/>
    <n v="0.13"/>
    <s v="11-20%"/>
    <n v="13.296275708727071"/>
    <s v="No"/>
    <x v="0"/>
    <x v="630"/>
    <n v="7.16"/>
    <s v="R34X9P95PZ5OX2"/>
  </r>
  <r>
    <s v="B08FD2VSD9"/>
    <s v="TCL 108 cm (43"/>
    <x v="1"/>
    <s v="HomeTheater,TV&amp;Video"/>
    <s v="Televisions"/>
    <s v="AGJ42BXEHWTZHDEWDT6WH6PRY62A"/>
    <s v="Pooja Purohit"/>
    <n v="24990"/>
    <s v="&gt;₹500"/>
    <n v="51990"/>
    <n v="153422490"/>
    <n v="0.52"/>
    <s v="51-60%"/>
    <n v="51.933064050778995"/>
    <s v="Yes"/>
    <x v="6"/>
    <x v="641"/>
    <n v="7.1509999999999998"/>
    <s v="R369A5WFHNY685"/>
  </r>
  <r>
    <s v="B09ZTZ9N3Q"/>
    <s v="E-COSMOS 5V 1.2W Portable"/>
    <x v="2"/>
    <s v="Accessories&amp;Peripherals"/>
    <s v="USBGadgets"/>
    <s v="AEEH5DFNKICJXQME6UXNS3P3OM3A"/>
    <s v="Sonia"/>
    <n v="39"/>
    <s v="₹200"/>
    <n v="39"/>
    <n v="130416"/>
    <n v="0"/>
    <s v="0-10%"/>
    <n v="0"/>
    <s v="No"/>
    <x v="5"/>
    <x v="642"/>
    <n v="7.1440000000000001"/>
    <s v="R3163MRJDEJMN7"/>
  </r>
  <r>
    <s v="B099FDW2ZF"/>
    <s v="Bajaj DX-2 600W Dry"/>
    <x v="0"/>
    <s v="Kitchen&amp;HomeAppliances"/>
    <s v="Vacuum,Cleaning&amp;Ironing"/>
    <s v="AHHRHRPMQ3O5NZ3NJEFYSDPS7XHA"/>
    <s v="Girish y j"/>
    <n v="499"/>
    <s v="₹200-₹500"/>
    <n v="940"/>
    <n v="2853840"/>
    <n v="0.47"/>
    <s v="41-50%"/>
    <n v="46.914893617021278"/>
    <s v="No"/>
    <x v="2"/>
    <x v="643"/>
    <n v="7.1359999999999992"/>
    <s v="R8MWH2C3FSEK3"/>
  </r>
  <r>
    <s v="B09G2VTHQM"/>
    <s v="Philips Viva Collection HR1832/00"/>
    <x v="0"/>
    <s v="Kitchen&amp;HomeAppliances"/>
    <s v="SmallKitchenAppliances"/>
    <s v="AG6N6OO4GIHAHRVNERRTV3FJA2BQ"/>
    <s v="surjeet"/>
    <n v="6499"/>
    <s v="&gt;₹500"/>
    <n v="8995"/>
    <n v="25275950"/>
    <n v="0.28000000000000003"/>
    <s v="21-30%"/>
    <n v="27.74874930516954"/>
    <s v="No"/>
    <x v="3"/>
    <x v="644"/>
    <n v="7.1099999999999994"/>
    <s v="R35S3FG2J2TJAM"/>
  </r>
  <r>
    <s v="B00H0B29DI"/>
    <s v="boAt Stone 250 Portable"/>
    <x v="1"/>
    <s v="HomeAudio"/>
    <s v="Speakers"/>
    <s v="AHL435VQHZZXB545DXGLIZSACFOQ"/>
    <s v="Vishakha"/>
    <n v="1199"/>
    <s v="&gt;₹500"/>
    <n v="3990"/>
    <n v="11602920"/>
    <n v="0.7"/>
    <s v="61-70%"/>
    <n v="69.949874686716797"/>
    <s v="Yes"/>
    <x v="6"/>
    <x v="645"/>
    <n v="7.1080000000000005"/>
    <s v="RLXE2MCKLCYMB"/>
  </r>
  <r>
    <s v="B09QGZFBPM"/>
    <s v="Wayona Type C To"/>
    <x v="2"/>
    <s v="Accessories&amp;Peripherals"/>
    <s v="Cables&amp;Accessories"/>
    <s v="AHL2CPZ63TFC3VB3RUVZVPFC2YZA"/>
    <s v="virender"/>
    <n v="399"/>
    <s v="₹200-₹500"/>
    <n v="999"/>
    <n v="2803194"/>
    <n v="0.6"/>
    <s v="51-60%"/>
    <n v="60.06006006006006"/>
    <s v="Yes"/>
    <x v="3"/>
    <x v="646"/>
    <n v="7.1059999999999999"/>
    <s v="RGNARUOE22V1A"/>
  </r>
  <r>
    <s v="B09QGZM8QB"/>
    <s v="Wayona Usb Type C"/>
    <x v="2"/>
    <s v="Accessories&amp;Peripherals"/>
    <s v="Cables&amp;Accessories"/>
    <s v="AHL2CPZ63TFC3VB3RUVZVPFC2YZA"/>
    <s v="virender"/>
    <n v="399"/>
    <s v="₹200-₹500"/>
    <n v="999"/>
    <n v="2803194"/>
    <n v="0.6"/>
    <s v="51-60%"/>
    <n v="60.06006006006006"/>
    <s v="Yes"/>
    <x v="3"/>
    <x v="646"/>
    <n v="7.1059999999999999"/>
    <s v="RGNARUOE22V1A"/>
  </r>
  <r>
    <s v="B08WKG2MWT"/>
    <s v="Wayona Usb C 65W"/>
    <x v="2"/>
    <s v="Accessories&amp;Peripherals"/>
    <s v="Cables&amp;Accessories"/>
    <s v="AHL2CPZ63TFC3VB3RUVZVPFC2YZA"/>
    <s v="virender"/>
    <n v="379"/>
    <s v="₹200-₹500"/>
    <n v="1099"/>
    <n v="3083794"/>
    <n v="0.66"/>
    <s v="61-70%"/>
    <n v="65.514103730664246"/>
    <s v="Yes"/>
    <x v="3"/>
    <x v="646"/>
    <n v="7.1059999999999999"/>
    <s v="RGNARUOE22V1A"/>
  </r>
  <r>
    <s v="B0BK1K598K"/>
    <s v="Wayona Type C To"/>
    <x v="2"/>
    <s v="Accessories&amp;Peripherals"/>
    <s v="Cables&amp;Accessories"/>
    <s v="AHL2CPZ63TFC3VB3RUVZVPFC2YZA"/>
    <s v="virender"/>
    <n v="379"/>
    <s v="₹200-₹500"/>
    <n v="1099"/>
    <n v="3083794"/>
    <n v="0.66"/>
    <s v="61-70%"/>
    <n v="65.514103730664246"/>
    <s v="Yes"/>
    <x v="3"/>
    <x v="646"/>
    <n v="7.1059999999999999"/>
    <s v="RGNARUOE22V1A"/>
  </r>
  <r>
    <s v="B09H3BXWTK"/>
    <s v="AGARO Esteem Multi Kettle"/>
    <x v="0"/>
    <s v="Kitchen&amp;HomeAppliances"/>
    <s v="SmallKitchenAppliances"/>
    <s v="AGKKNM6BD3A6GKIOIIX4JJBDLDYQ"/>
    <s v="Vishal Rai"/>
    <n v="1260"/>
    <s v="&gt;₹500"/>
    <n v="1699"/>
    <n v="4911809"/>
    <n v="0.26"/>
    <s v="21-30%"/>
    <n v="25.838728663919952"/>
    <s v="No"/>
    <x v="6"/>
    <x v="647"/>
    <n v="7.0910000000000002"/>
    <s v="R27191EB7KCEZP"/>
  </r>
  <r>
    <s v="B08CF4SCNP"/>
    <s v="HP w100 480P 30"/>
    <x v="1"/>
    <s v="Cameras&amp;Photography"/>
    <s v="VideoCameras"/>
    <s v="AHLLRY3ISUM56WO2EJYCDE4J6E3Q"/>
    <s v="neetu singh"/>
    <n v="499"/>
    <s v="₹200-₹500"/>
    <n v="1999"/>
    <n v="6734631"/>
    <n v="0.75"/>
    <s v="71-80%"/>
    <n v="75.03751875937968"/>
    <s v="Yes"/>
    <x v="8"/>
    <x v="648"/>
    <n v="7.0690000000000008"/>
    <s v="RXPIU94G6Y8XR"/>
  </r>
  <r>
    <s v="B09J2SCVQT"/>
    <s v="Tabelito¬Æ Polyester Foam, Nylon"/>
    <x v="2"/>
    <s v="Accessories&amp;Peripherals"/>
    <s v="LaptopAccessories"/>
    <s v="AFJIOGKIZE7HIIGKY7UQYGKCHUTQ"/>
    <s v="Jenny"/>
    <n v="299"/>
    <s v="₹200-₹500"/>
    <n v="1499"/>
    <n v="4299132"/>
    <n v="0.8"/>
    <s v="71-80%"/>
    <n v="80.053368912608406"/>
    <s v="Yes"/>
    <x v="6"/>
    <x v="649"/>
    <n v="7.0679999999999996"/>
    <s v="R1EGA4C6RWIIZ3"/>
  </r>
  <r>
    <s v="B00GE55L22"/>
    <s v="Storite USB 3 Cable"/>
    <x v="2"/>
    <s v="Accessories&amp;Peripherals"/>
    <s v="Cables&amp;Accessories"/>
    <s v="AFHDJKCENRGUUZD2EYH6VDCJO5SA"/>
    <s v="SHANMUGANANDA RAMAN"/>
    <n v="299"/>
    <s v="₹200-₹500"/>
    <n v="699"/>
    <n v="2066943"/>
    <n v="0.56999999999999995"/>
    <s v="51-60%"/>
    <n v="57.224606580829764"/>
    <s v="Yes"/>
    <x v="2"/>
    <x v="650"/>
    <n v="7.0569999999999995"/>
    <s v="R1Y4ORK41SINB2"/>
  </r>
  <r>
    <s v="B07ZR4S1G4"/>
    <s v="Universal Remote Control for"/>
    <x v="1"/>
    <s v="HomeTheater,TV&amp;Video"/>
    <s v="Accessories"/>
    <s v="AE22Y3KIS7SE6LI3HE2VS6WWPU4Q"/>
    <s v="AM"/>
    <n v="239"/>
    <s v="₹200-₹500"/>
    <n v="699"/>
    <n v="1845360"/>
    <n v="0.66"/>
    <s v="61-70%"/>
    <n v="65.808297567954227"/>
    <s v="Yes"/>
    <x v="1"/>
    <x v="651"/>
    <n v="7.0400000000000009"/>
    <s v="RN7RYZ9MBIC42"/>
  </r>
  <r>
    <s v="B083GKDRKR"/>
    <s v="SaleOn‚Ñ¢ Portable Storage Organizer"/>
    <x v="2"/>
    <s v="Accessories&amp;Peripherals"/>
    <s v="HardDiskBags"/>
    <s v="AGKYLNZN5SOR4LZAYWRHAAJY6JQQ"/>
    <s v="Santos"/>
    <n v="397"/>
    <s v="₹200-₹500"/>
    <n v="899"/>
    <n v="2719475"/>
    <n v="0.56000000000000005"/>
    <s v="51-60%"/>
    <n v="55.83982202447163"/>
    <s v="Yes"/>
    <x v="0"/>
    <x v="652"/>
    <n v="7.0250000000000004"/>
    <s v="R3D7XJFJ5YMCGX"/>
  </r>
  <r>
    <s v="B09W9V2PXG"/>
    <s v="Multifunctional 2 in 1"/>
    <x v="0"/>
    <s v="Kitchen&amp;HomeAppliances"/>
    <s v="SmallKitchenAppliances"/>
    <s v="AFZ2YKWX4KR7MWSA6UOMEGGHT32A"/>
    <s v="Veerasomachary"/>
    <n v="699"/>
    <s v="&gt;₹500"/>
    <n v="1599"/>
    <n v="3677700"/>
    <n v="0.56000000000000005"/>
    <s v="51-60%"/>
    <n v="56.285178236397748"/>
    <s v="Yes"/>
    <x v="15"/>
    <x v="653"/>
    <n v="7"/>
    <s v="R2DHTJGY77MOP0"/>
  </r>
  <r>
    <s v="B08Y5QJXSR"/>
    <s v="Morphy Richards OFR Room"/>
    <x v="0"/>
    <s v="Heating,Cooling&amp;AirQuality"/>
    <s v="RoomHeaters"/>
    <s v="AHVZAVZYUTJOGQMHGNQVLQSOJNOQ"/>
    <s v="Budhi Tangu"/>
    <n v="6549"/>
    <s v="&gt;₹500"/>
    <n v="13999"/>
    <n v="41451039"/>
    <n v="0.53"/>
    <s v="51-60%"/>
    <n v="53.218087006214731"/>
    <s v="Yes"/>
    <x v="0"/>
    <x v="654"/>
    <n v="6.9610000000000003"/>
    <s v="R352VUE5QTHFFF"/>
  </r>
  <r>
    <s v="B0BHVPTM2C"/>
    <s v="RPM Euro Games Gaming"/>
    <x v="2"/>
    <s v="Accessories&amp;Peripherals"/>
    <s v="Keyboards,Mice&amp;InputDevices"/>
    <s v="AHTNFP2NA52A4C2BE5WK6PFOCSIQ"/>
    <s v="Anshuman"/>
    <n v="299"/>
    <s v="₹200-₹500"/>
    <n v="990"/>
    <n v="2428470"/>
    <n v="0.7"/>
    <s v="61-70%"/>
    <n v="69.797979797979806"/>
    <s v="Yes"/>
    <x v="4"/>
    <x v="655"/>
    <n v="6.9529999999999994"/>
    <s v="R1AJ8691TX1VPW"/>
  </r>
  <r>
    <s v="B08CTNJ985"/>
    <s v="Wayona USB Type C"/>
    <x v="2"/>
    <s v="Accessories&amp;Peripherals"/>
    <s v="Cables&amp;Accessories"/>
    <s v="AFVNMGQ2XHQL55BFESLIHGPCW6LA"/>
    <s v="sivaramakrishnan c"/>
    <n v="325"/>
    <s v="₹200-₹500"/>
    <n v="999"/>
    <n v="2648349"/>
    <n v="0.67"/>
    <s v="61-70%"/>
    <n v="67.467467467467472"/>
    <s v="Yes"/>
    <x v="3"/>
    <x v="656"/>
    <n v="6.9509999999999996"/>
    <s v="R1LNA5SHXIW7IM"/>
  </r>
  <r>
    <s v="B08CT62BM1"/>
    <s v="Wayona USB Type C"/>
    <x v="2"/>
    <s v="Accessories&amp;Peripherals"/>
    <s v="Cables&amp;Accessories"/>
    <s v="AFVNMGQ2XHQL55BFESLIHGPCW6LA"/>
    <s v="sivaramakrishnan c"/>
    <n v="299"/>
    <s v="₹200-₹500"/>
    <n v="999"/>
    <n v="2648349"/>
    <n v="0.7"/>
    <s v="61-70%"/>
    <n v="70.070070070070074"/>
    <s v="Yes"/>
    <x v="3"/>
    <x v="656"/>
    <n v="6.9509999999999996"/>
    <s v="R1LNA5SHXIW7IM"/>
  </r>
  <r>
    <s v="B0949SBKMP"/>
    <s v="Tecno Spark 9 (Sky"/>
    <x v="1"/>
    <s v="Mobiles&amp;Accessories"/>
    <s v="Smartphones&amp;BasicMobiles"/>
    <s v="AHFDZC2Q6XYLTF2H645HIE2ABOTA"/>
    <s v="Gore Sampat"/>
    <n v="8999"/>
    <s v="&gt;₹500"/>
    <n v="13499"/>
    <n v="42454355"/>
    <n v="0.33"/>
    <s v="31-40%"/>
    <n v="33.335802652048301"/>
    <s v="No"/>
    <x v="5"/>
    <x v="657"/>
    <n v="6.9450000000000003"/>
    <s v="RBBUCW5C77081"/>
  </r>
  <r>
    <s v="B081B1JL35"/>
    <s v="Vedini Transparent Empty Refillable"/>
    <x v="0"/>
    <s v="HomeStorage&amp;Organization"/>
    <s v="LaundryOrganization"/>
    <s v="AFA6NJKGCITRFOYKD2FMBD44UBPA"/>
    <s v="Arup samanta"/>
    <n v="189"/>
    <s v="₹200"/>
    <n v="299"/>
    <n v="818363"/>
    <n v="0.37"/>
    <s v="31-40%"/>
    <n v="36.789297658862871"/>
    <s v="No"/>
    <x v="6"/>
    <x v="658"/>
    <n v="6.9370000000000003"/>
    <s v="RA88ON37S8GZ5"/>
  </r>
  <r>
    <s v="B07WGPKMP5"/>
    <s v="SWAPKART Flexible Mobile Tabletop"/>
    <x v="1"/>
    <s v="Mobiles&amp;Accessories"/>
    <s v="MobileAccessories"/>
    <s v="AGYPVBWZGS5N6B4LBSHETPVHMKUQ"/>
    <s v="YUGANTIKA"/>
    <n v="251"/>
    <s v="₹200-₹500"/>
    <n v="999"/>
    <n v="3230766"/>
    <n v="0.75"/>
    <s v="71-80%"/>
    <n v="74.874874874874877"/>
    <s v="Yes"/>
    <x v="8"/>
    <x v="659"/>
    <n v="6.9340000000000002"/>
    <s v="R2U10LYYC10P7G"/>
  </r>
  <r>
    <s v="B07966M8XH"/>
    <s v="Model-P4 6 Way Swivel"/>
    <x v="1"/>
    <s v="HomeTheater,TV&amp;Video"/>
    <s v="Accessories"/>
    <s v="AGZU6C2XL3X2B4NEWLQJDSJ75QGA"/>
    <s v="Raghavendra Shetty"/>
    <n v="1599"/>
    <s v="&gt;₹500"/>
    <n v="2999"/>
    <n v="8178273"/>
    <n v="0.47"/>
    <s v="41-50%"/>
    <n v="46.682227409136381"/>
    <s v="No"/>
    <x v="6"/>
    <x v="660"/>
    <n v="6.9269999999999996"/>
    <s v="R9GNL4OF49DH6"/>
  </r>
  <r>
    <s v="B07GXPDLYQ"/>
    <s v="Samsung 24-inch(60.46cm) FHD Monitor,"/>
    <x v="2"/>
    <s v="Monitors"/>
    <m/>
    <s v="AGYJWE5KU7LQVHHG3UBK4DGPWP5A"/>
    <s v="Sameer"/>
    <n v="10099"/>
    <s v="&gt;₹500"/>
    <n v="19110"/>
    <n v="50125530"/>
    <n v="0.47"/>
    <s v="41-50%"/>
    <n v="47.15332286760858"/>
    <s v="No"/>
    <x v="3"/>
    <x v="661"/>
    <n v="6.923"/>
    <s v="R1R5HVWWX3D0P9"/>
  </r>
  <r>
    <s v="B09X7DY7Q4"/>
    <s v="Zebronics Zeb-Jaguar Wireless Mouse,"/>
    <x v="2"/>
    <s v="Accessories&amp;Peripherals"/>
    <s v="Keyboards,Mice&amp;InputDevices"/>
    <s v="AG775T6JDIUUYOZ5VGCCQLTCDVRQ"/>
    <s v="Dhara singh"/>
    <n v="399"/>
    <s v="₹200-₹500"/>
    <n v="1190"/>
    <n v="3342710"/>
    <n v="0.66"/>
    <s v="61-70%"/>
    <n v="66.470588235294116"/>
    <s v="Yes"/>
    <x v="2"/>
    <x v="662"/>
    <n v="6.9089999999999998"/>
    <s v="RJ12PR5BVXX0Q"/>
  </r>
  <r>
    <s v="B09G5TSGXV"/>
    <s v="Hi-Mobiler iPhone Charger Lightning"/>
    <x v="2"/>
    <s v="Accessories&amp;Peripherals"/>
    <s v="Cables&amp;Accessories"/>
    <s v="AHSO2WSPV5UTH5J2K6MN5IZAIOGA"/>
    <s v="Customer"/>
    <n v="254"/>
    <s v="₹200-₹500"/>
    <n v="799"/>
    <n v="2321095"/>
    <n v="0.68"/>
    <s v="61-70%"/>
    <n v="68.210262828535676"/>
    <s v="Yes"/>
    <x v="0"/>
    <x v="663"/>
    <n v="6.9049999999999994"/>
    <s v="R10KIZHSVBEP0U"/>
  </r>
  <r>
    <s v="B08F47T4X5"/>
    <s v="HP 65W AC Laptops"/>
    <x v="2"/>
    <s v="Accessories&amp;Peripherals"/>
    <s v="LaptopAccessories"/>
    <s v="AF33NXAARAF2D6VUOBSIWL5CV5MA"/>
    <s v="Amazon Customer"/>
    <n v="770"/>
    <s v="&gt;₹500"/>
    <n v="1547"/>
    <n v="3998995"/>
    <n v="0.5"/>
    <s v="41-50%"/>
    <n v="50.226244343891402"/>
    <s v="Yes"/>
    <x v="3"/>
    <x v="664"/>
    <n v="6.8849999999999998"/>
    <s v="R1TJKL76C0W8AT"/>
  </r>
  <r>
    <s v="B08CGW4GYR"/>
    <s v="ENEM Sealing Machine |"/>
    <x v="0"/>
    <s v="Kitchen&amp;HomeAppliances"/>
    <s v="SmallKitchenAppliances"/>
    <s v="AFMIEGKNXXCMLWZFOBJ2D377PHVA"/>
    <s v="Saideepak"/>
    <n v="1595"/>
    <s v="&gt;₹500"/>
    <n v="1799"/>
    <n v="5175723"/>
    <n v="0.11"/>
    <s v="11-20%"/>
    <n v="11.339633129516399"/>
    <s v="No"/>
    <x v="0"/>
    <x v="665"/>
    <n v="6.8769999999999998"/>
    <s v="R2K6SJH759C5FH"/>
  </r>
  <r>
    <s v="B09M869Z5V"/>
    <s v="Quantum QHM-7406 Full-Sized Keyboard"/>
    <x v="2"/>
    <s v="Accessories&amp;Peripherals"/>
    <s v="Keyboards,Mice&amp;InputDevices"/>
    <s v="AEZRH2UWC5CQXUVLFUEAYAPXDFGQ"/>
    <s v="Vikas yadav"/>
    <n v="299"/>
    <s v="₹200-₹500"/>
    <n v="599"/>
    <n v="1836534"/>
    <n v="0.5"/>
    <s v="41-50%"/>
    <n v="50.083472454090149"/>
    <s v="Yes"/>
    <x v="5"/>
    <x v="666"/>
    <n v="6.8659999999999997"/>
    <s v="R2L4XIZ518GOR1"/>
  </r>
  <r>
    <s v="B017NC2IPM"/>
    <s v="Zebronics Zeb Buds C2"/>
    <x v="1"/>
    <s v="Headphones,Earbuds&amp;Accessories"/>
    <s v="Headphones"/>
    <s v="AFSM3ANFFBHN7NCB3JYF4RZ7YQAQ"/>
    <s v="AbdulKhader Mohammed"/>
    <n v="399"/>
    <s v="₹200-₹500"/>
    <n v="699"/>
    <n v="2414346"/>
    <n v="0.43"/>
    <s v="41-50%"/>
    <n v="42.918454935622321"/>
    <s v="No"/>
    <x v="13"/>
    <x v="667"/>
    <n v="6.8540000000000001"/>
    <s v="R14UKNZTUGMLYJ"/>
  </r>
  <r>
    <s v="B07GNC2592"/>
    <s v="Amozo Ultra Hybrid Camera"/>
    <x v="1"/>
    <s v="Mobiles&amp;Accessories"/>
    <s v="MobileAccessories"/>
    <s v="AFICHFCZ5WJJOZ6HM67EQ2L3YYTA"/>
    <s v="Yash L."/>
    <n v="279"/>
    <s v="₹200-₹500"/>
    <n v="1499"/>
    <n v="3966354"/>
    <n v="0.81"/>
    <s v="81-90%"/>
    <n v="81.387591727818545"/>
    <s v="Yes"/>
    <x v="6"/>
    <x v="668"/>
    <n v="6.8460000000000001"/>
    <s v="R3UEORHQEZE02I"/>
  </r>
  <r>
    <s v="B0752LL57V"/>
    <s v="ZEBRONICS Zeb-Comfort Wired USB"/>
    <x v="2"/>
    <s v="Accessories&amp;Peripherals"/>
    <s v="Keyboards,Mice&amp;InputDevices"/>
    <s v="AFD574B3LT7V3OO5CRMLVYUWVDLQ"/>
    <s v="Rajasekar K"/>
    <n v="139"/>
    <s v="₹200"/>
    <n v="299"/>
    <n v="910156"/>
    <n v="0.54"/>
    <s v="51-60%"/>
    <n v="53.511705685618729"/>
    <s v="Yes"/>
    <x v="5"/>
    <x v="669"/>
    <n v="6.8439999999999994"/>
    <s v="R2SLVB4IDEDVF4"/>
  </r>
  <r>
    <s v="B08MV82R99"/>
    <s v="PC SQUARE Laptop Tabletop"/>
    <x v="2"/>
    <s v="Accessories&amp;Peripherals"/>
    <s v="LaptopAccessories"/>
    <s v="AFQ3U3VBOCWRK5FO7AHRDUWWSU3Q"/>
    <s v="Rohit Sankaran Iyer"/>
    <n v="499"/>
    <s v="₹200-₹500"/>
    <n v="1299"/>
    <n v="3559260"/>
    <n v="0.62"/>
    <s v="61-70%"/>
    <n v="61.585835257890686"/>
    <s v="Yes"/>
    <x v="2"/>
    <x v="670"/>
    <n v="6.84"/>
    <s v="R2HI3320WX2KM4"/>
  </r>
  <r>
    <s v="B086Q3QMFS"/>
    <s v="Classmate Octane Neon- 25"/>
    <x v="5"/>
    <s v="OfficePaperProducts"/>
    <s v="Paper"/>
    <s v="AFE7R5FCWMXW42O5UTZ7YEAWGF7A"/>
    <s v="Ruchi"/>
    <n v="250"/>
    <s v="₹200-₹500"/>
    <n v="250"/>
    <n v="657000"/>
    <n v="0"/>
    <s v="0-10%"/>
    <n v="0"/>
    <s v="No"/>
    <x v="6"/>
    <x v="671"/>
    <n v="6.8280000000000003"/>
    <s v="R199HA6OB5QGOH"/>
  </r>
  <r>
    <s v="B06XGWRKYT"/>
    <s v="Kodak 80 cm (32"/>
    <x v="1"/>
    <s v="HomeTheater,TV&amp;Video"/>
    <s v="Televisions"/>
    <s v="AHILWO2P2PT6EKK2HS4EALRJIQ7Q"/>
    <s v="Abhishek Gagan"/>
    <n v="7999"/>
    <s v="&gt;₹500"/>
    <n v="15999"/>
    <n v="48348978"/>
    <n v="0.5"/>
    <s v="41-50%"/>
    <n v="50.003125195324706"/>
    <s v="Yes"/>
    <x v="5"/>
    <x v="672"/>
    <n v="6.8219999999999992"/>
    <s v="R20Y7L8T8S0B2V"/>
  </r>
  <r>
    <s v="B01N1XVVLC"/>
    <s v="Crucial P3 500GB PCIe"/>
    <x v="2"/>
    <s v="Components"/>
    <s v="InternalSolidStateDrives"/>
    <s v="AFJAEGGXB3SFKV3CIQG672BJD3HQ"/>
    <s v="Spidey Rage"/>
    <n v="3307"/>
    <s v="&gt;₹500"/>
    <n v="6100"/>
    <n v="15341500"/>
    <n v="0.46"/>
    <s v="41-50%"/>
    <n v="45.786885245901637"/>
    <s v="No"/>
    <x v="3"/>
    <x v="673"/>
    <n v="6.8149999999999995"/>
    <s v="R2ZRD154AT00TN"/>
  </r>
  <r>
    <s v="B07GMFY9QM"/>
    <s v="Parker Vector Camouflage Gift"/>
    <x v="5"/>
    <s v="OfficePaperProducts"/>
    <s v="Paper"/>
    <s v="AFVTO4K2IG5AYWZPOAEA2QGPZZ4A"/>
    <s v="Aayush"/>
    <n v="341"/>
    <s v="₹200-₹500"/>
    <n v="450"/>
    <n v="1121850"/>
    <n v="0.24"/>
    <s v="21-30%"/>
    <n v="24.222222222222221"/>
    <s v="No"/>
    <x v="3"/>
    <x v="674"/>
    <n v="6.7929999999999993"/>
    <s v="R37OWPWWYU7L3G"/>
  </r>
  <r>
    <s v="B08PSQRW2T"/>
    <s v="Zoul Type C to"/>
    <x v="2"/>
    <s v="Accessories&amp;Peripherals"/>
    <s v="Cables&amp;Accessories"/>
    <s v="AFAQLRAKYASFXOQP7MS6SZK4STIQ"/>
    <s v="Apurva"/>
    <n v="399"/>
    <s v="₹200-₹500"/>
    <n v="1099"/>
    <n v="2950815"/>
    <n v="0.64"/>
    <s v="61-70%"/>
    <n v="63.694267515923563"/>
    <s v="Yes"/>
    <x v="2"/>
    <x v="675"/>
    <n v="6.7850000000000001"/>
    <s v="R1PCC1YKW3I4G8"/>
  </r>
  <r>
    <s v="B08PSVBB2X"/>
    <s v="Zoul USB C to"/>
    <x v="2"/>
    <s v="Accessories&amp;Peripherals"/>
    <s v="Cables&amp;Accessories"/>
    <s v="AFAQLRAKYASFXOQP7MS6SZK4STIQ"/>
    <s v="Apurva"/>
    <n v="399"/>
    <s v="₹200-₹500"/>
    <n v="1099"/>
    <n v="2950815"/>
    <n v="0.64"/>
    <s v="61-70%"/>
    <n v="63.694267515923563"/>
    <s v="Yes"/>
    <x v="2"/>
    <x v="675"/>
    <n v="6.7850000000000001"/>
    <s v="R1PCC1YKW3I4G8"/>
  </r>
  <r>
    <s v="B094JNXNPV"/>
    <s v="Ambrane Unbreakable 3 in"/>
    <x v="2"/>
    <s v="Accessories&amp;Peripherals"/>
    <s v="Cables&amp;Accessories"/>
    <s v="AFYR53OTBUX2RNAKUZHUJ4RFJJNQ"/>
    <s v="lokeshnist"/>
    <n v="299"/>
    <s v="₹200-₹500"/>
    <n v="399"/>
    <n v="1103634"/>
    <n v="0.25"/>
    <s v="21-30%"/>
    <n v="25.062656641604008"/>
    <s v="No"/>
    <x v="0"/>
    <x v="676"/>
    <n v="6.766"/>
    <s v="R249YCZVKYR5XD"/>
  </r>
  <r>
    <s v="B07SBGFDX9"/>
    <s v="Ambrane Unbreakable 3 in"/>
    <x v="2"/>
    <s v="Accessories&amp;Peripherals"/>
    <s v="Cables&amp;Accessories"/>
    <s v="AFYR53OTBUX2RNAKUZHUJ4RFJJNQ"/>
    <s v="lokeshnist"/>
    <n v="299"/>
    <s v="₹200-₹500"/>
    <n v="399"/>
    <n v="1103634"/>
    <n v="0.25"/>
    <s v="21-30%"/>
    <n v="25.062656641604008"/>
    <s v="No"/>
    <x v="0"/>
    <x v="676"/>
    <n v="6.766"/>
    <s v="R249YCZVKYR5XD"/>
  </r>
  <r>
    <s v="B07W9KYT62"/>
    <s v="Pilot V7 Liquid Ink"/>
    <x v="5"/>
    <s v="OfficePaperProducts"/>
    <s v="Paper"/>
    <s v="AG3G7G2DUJKN5YMCOYZNCADKKJUQ"/>
    <s v="Sandeep Singh"/>
    <n v="178"/>
    <s v="₹200"/>
    <n v="210"/>
    <n v="514500"/>
    <n v="0.15"/>
    <s v="11-20%"/>
    <n v="15.238095238095239"/>
    <s v="No"/>
    <x v="3"/>
    <x v="677"/>
    <n v="6.75"/>
    <s v="R1AY8EXPHPWDDR"/>
  </r>
  <r>
    <s v="B09J2QCKKM"/>
    <s v="KENT 16026 Electric Kettle"/>
    <x v="0"/>
    <s v="Kitchen&amp;HomeAppliances"/>
    <s v="SmallKitchenAppliances"/>
    <s v="AEDOY7QSF22AYSFDSBF32NURIY3A"/>
    <s v="DIBYALOCHAN DUTTA"/>
    <n v="1199"/>
    <s v="&gt;₹500"/>
    <n v="1950"/>
    <n v="5522400"/>
    <n v="0.39"/>
    <s v="31-40%"/>
    <n v="38.512820512820511"/>
    <s v="No"/>
    <x v="7"/>
    <x v="678"/>
    <n v="6.7319999999999993"/>
    <s v="R3JRCWMWKXH9IB"/>
  </r>
  <r>
    <s v="B0BJYSCWFQ"/>
    <s v="AGARO Imperial 240-Watt Slow"/>
    <x v="0"/>
    <s v="Kitchen&amp;HomeAppliances"/>
    <s v="SmallKitchenAppliances"/>
    <s v="AHJT2MQLGOFNAFFNLLJGIYO5LT5Q"/>
    <s v="Sajan Gupta"/>
    <n v="12609"/>
    <s v="&gt;₹500"/>
    <n v="23999"/>
    <n v="54909712"/>
    <n v="0.47"/>
    <s v="41-50%"/>
    <n v="47.460310846285267"/>
    <s v="No"/>
    <x v="1"/>
    <x v="679"/>
    <n v="6.6880000000000006"/>
    <s v="R3URL5J0TF2CFR"/>
  </r>
  <r>
    <s v="B09F6VHQXB"/>
    <s v="Croma 80 cm (32"/>
    <x v="1"/>
    <s v="HomeTheater,TV&amp;Video"/>
    <s v="Televisions"/>
    <s v="AFCMYWUZMOK6KHPFLL4DTRV2KHWA"/>
    <s v="Rishi Kapoor"/>
    <n v="7390"/>
    <s v="&gt;₹500"/>
    <n v="20000"/>
    <n v="51620000"/>
    <n v="0.63"/>
    <s v="61-70%"/>
    <n v="63.05"/>
    <s v="Yes"/>
    <x v="2"/>
    <x v="680"/>
    <n v="6.6809999999999992"/>
    <s v="RTFGWAX83AVMH"/>
  </r>
  <r>
    <s v="B01N90RZ4M"/>
    <s v="Tata Sky Universal Remote"/>
    <x v="1"/>
    <s v="HomeTheater,TV&amp;Video"/>
    <s v="Accessories"/>
    <s v="AEOM4KLP4SKKVSOCAMP7ORLGPGUA"/>
    <s v="Dinesh Ahuja"/>
    <n v="230"/>
    <s v="₹200-₹500"/>
    <n v="499"/>
    <n v="1477040"/>
    <n v="0.54"/>
    <s v="51-60%"/>
    <n v="53.907815631262523"/>
    <s v="Yes"/>
    <x v="8"/>
    <x v="681"/>
    <n v="6.66"/>
    <s v="RJ19CW7WCSFUI"/>
  </r>
  <r>
    <s v="B0B3RS9DNF"/>
    <s v="Elv Mobile Phone Mount"/>
    <x v="1"/>
    <s v="Mobiles&amp;Accessories"/>
    <s v="MobileAccessories"/>
    <s v="AE3JIMEZHC22EA7YZAUQF7VOUIFQ"/>
    <s v="KRISHNA PRASAD VL"/>
    <n v="89"/>
    <s v="₹200"/>
    <n v="599"/>
    <n v="1408249"/>
    <n v="0.85"/>
    <s v="81-90%"/>
    <n v="85.14190317195326"/>
    <s v="Yes"/>
    <x v="3"/>
    <x v="682"/>
    <n v="6.6509999999999998"/>
    <s v="R18WAOEKUC44AI"/>
  </r>
  <r>
    <s v="B0B3X2BY3M"/>
    <s v="Foxin FTC 12A /"/>
    <x v="2"/>
    <s v="Printers,Inks&amp;Accessories"/>
    <s v="Inks,Toners&amp;Cartridges"/>
    <s v="AE2XMB6CEF4SCPYQI75GHNYEAXIA"/>
    <s v="balu prathap"/>
    <n v="598"/>
    <s v="&gt;₹500"/>
    <n v="1150"/>
    <n v="2915250"/>
    <n v="0.48"/>
    <s v="41-50%"/>
    <n v="48"/>
    <s v="No"/>
    <x v="2"/>
    <x v="683"/>
    <n v="6.6349999999999998"/>
    <s v="R367C8BV6Z0S2R"/>
  </r>
  <r>
    <s v="B078JT7LTD"/>
    <s v="ROYAL STEP - AMAZON'S"/>
    <x v="0"/>
    <s v="Kitchen&amp;HomeAppliances"/>
    <s v="SmallKitchenAppliances"/>
    <s v="AH6P2FS36YMFXR6BCZY4QI3A5EGQ"/>
    <s v="Amazon Customer"/>
    <n v="499"/>
    <s v="₹200-₹500"/>
    <n v="2199"/>
    <n v="7755873"/>
    <n v="0.77"/>
    <s v="71-80%"/>
    <n v="77.30786721236926"/>
    <s v="Yes"/>
    <x v="16"/>
    <x v="684"/>
    <n v="6.6270000000000007"/>
    <s v="RUIKGKRD5Y2WM"/>
  </r>
  <r>
    <s v="B00KRCBA6E"/>
    <s v="HP M270 Backlit USB"/>
    <x v="2"/>
    <s v="Accessories&amp;Peripherals"/>
    <s v="PCGamingPeripherals"/>
    <s v="AHPRNMXR66DD77CEYCS5XWD6SIIQ"/>
    <s v="Tirath T.Trivedi"/>
    <n v="599"/>
    <s v="&gt;₹500"/>
    <n v="700"/>
    <n v="1610700"/>
    <n v="0.14000000000000001"/>
    <s v="11-20%"/>
    <n v="14.428571428571429"/>
    <s v="No"/>
    <x v="3"/>
    <x v="685"/>
    <n v="6.601"/>
    <s v="R1YFWBTKE811UK"/>
  </r>
  <r>
    <s v="B097MKZHNV"/>
    <s v="Philips EasySpeed Plus Steam"/>
    <x v="0"/>
    <s v="Kitchen&amp;HomeAppliances"/>
    <s v="Vacuum,Cleaning&amp;Ironing"/>
    <s v="AEBZ2HAXFK35IM72RWPADC7VH3EA"/>
    <s v="SIVAKUMAR"/>
    <n v="2903"/>
    <s v="&gt;₹500"/>
    <n v="3295"/>
    <n v="7575205"/>
    <n v="0.12"/>
    <s v="11-20%"/>
    <n v="11.896813353566008"/>
    <s v="No"/>
    <x v="3"/>
    <x v="686"/>
    <n v="6.5990000000000002"/>
    <s v="RK56D57RLGNG7"/>
  </r>
  <r>
    <s v="B07JB2Y4SR"/>
    <s v="ESnipe Mart Worldwide Travel"/>
    <x v="6"/>
    <s v="Electrical"/>
    <s v="Adapters&amp;Multi-Outlets"/>
    <s v="AGNE5T4E7SEMJUDM4COI6JBNJQBQ"/>
    <s v="Abhishek rajput"/>
    <n v="425"/>
    <s v="₹200-₹500"/>
    <n v="999"/>
    <n v="2578419"/>
    <n v="0.56999999999999995"/>
    <s v="51-60%"/>
    <n v="57.457457457457458"/>
    <s v="Yes"/>
    <x v="0"/>
    <x v="680"/>
    <n v="6.5809999999999995"/>
    <s v="R186EFJU37UPS6"/>
  </r>
  <r>
    <s v="B08VGFX2B6"/>
    <s v="Offbeat¬Æ - DASH 2.4GHz"/>
    <x v="2"/>
    <s v="Accessories&amp;Peripherals"/>
    <s v="Keyboards,Mice&amp;InputDevices"/>
    <s v="AGLOZNSKAGH5XUZEAZ3FZTQ22CHQ"/>
    <s v="Dixitkotadiya"/>
    <n v="1099"/>
    <s v="&gt;₹500"/>
    <n v="1499"/>
    <n v="3560125"/>
    <n v="0.27"/>
    <s v="21-30%"/>
    <n v="26.684456304202804"/>
    <s v="No"/>
    <x v="6"/>
    <x v="687"/>
    <n v="6.5750000000000002"/>
    <s v="RK1D5GNVFWW81"/>
  </r>
  <r>
    <s v="B07RX14W1Q"/>
    <s v="Amazon Basics 10.2 Gbps"/>
    <x v="1"/>
    <s v="HomeTheater,TV&amp;Video"/>
    <s v="Accessories"/>
    <s v="AGT2U62GEVEA2CAXYALEPKOKBLAQ"/>
    <s v="chittibabu"/>
    <n v="499"/>
    <s v="₹200-₹500"/>
    <n v="900"/>
    <n v="1948500"/>
    <n v="0.45"/>
    <s v="41-50%"/>
    <n v="44.555555555555557"/>
    <s v="No"/>
    <x v="1"/>
    <x v="688"/>
    <n v="6.5650000000000004"/>
    <s v="R2BR9VTFE775OW"/>
  </r>
  <r>
    <s v="B0BMM7R92G"/>
    <s v="STRIFF Multi Angle Tablet/Mobile"/>
    <x v="1"/>
    <s v="Mobiles&amp;Accessories"/>
    <s v="MobileAccessories"/>
    <s v="AFAKLGJPBTX3EWCXJWB6TF4LJOXQ"/>
    <s v="Medha Garg"/>
    <n v="99"/>
    <s v="₹200"/>
    <n v="499"/>
    <n v="1223049"/>
    <n v="0.8"/>
    <s v="71-80%"/>
    <n v="80.160320641282567"/>
    <s v="Yes"/>
    <x v="2"/>
    <x v="689"/>
    <n v="6.5510000000000002"/>
    <s v="R1SWNKZP36AU1J"/>
  </r>
  <r>
    <s v="B09X76VL5L"/>
    <s v="STRIFF UPH2W Multi Angle"/>
    <x v="1"/>
    <s v="Mobiles&amp;Accessories"/>
    <s v="MobileAccessories"/>
    <s v="AFAKLGJPBTX3EWCXJWB6TF4LJOXQ"/>
    <s v="Medha Garg"/>
    <n v="99"/>
    <s v="₹200"/>
    <n v="499"/>
    <n v="1223049"/>
    <n v="0.8"/>
    <s v="71-80%"/>
    <n v="80.160320641282567"/>
    <s v="Yes"/>
    <x v="2"/>
    <x v="689"/>
    <n v="6.5510000000000002"/>
    <s v="R1SWNKZP36AU1J"/>
  </r>
  <r>
    <s v="B083RC4WFJ"/>
    <s v="Havells Cista Room Heater,"/>
    <x v="0"/>
    <s v="Heating,Cooling&amp;AirQuality"/>
    <s v="RoomHeaters"/>
    <s v="AE7ZYKK6AN7B2Y7ACR7JHJW236LA"/>
    <s v="TKR Singapore"/>
    <n v="2499"/>
    <s v="&gt;₹500"/>
    <n v="3945"/>
    <n v="10777740"/>
    <n v="0.37"/>
    <s v="31-40%"/>
    <n v="36.653992395437264"/>
    <s v="No"/>
    <x v="5"/>
    <x v="690"/>
    <n v="6.532"/>
    <s v="R2CQXUNYCW3XME"/>
  </r>
  <r>
    <s v="B07H3N8RJH"/>
    <s v="Balzano High Speed Nutri"/>
    <x v="0"/>
    <s v="Kitchen&amp;HomeAppliances"/>
    <s v="SmallKitchenAppliances"/>
    <s v="AH2AVPUOI6A3TMI5OK6YM4II7HXA"/>
    <s v="Pardeep singh"/>
    <n v="2599"/>
    <s v="&gt;₹500"/>
    <n v="4290"/>
    <n v="9077640"/>
    <n v="0.39"/>
    <s v="31-40%"/>
    <n v="39.417249417249415"/>
    <s v="No"/>
    <x v="1"/>
    <x v="691"/>
    <n v="6.516"/>
    <s v="R3BIC1KGACDYI0"/>
  </r>
  <r>
    <s v="B00PVT30YI"/>
    <s v="Duracell Ultra Alkaline D"/>
    <x v="1"/>
    <s v="GeneralPurposeBatteries&amp;BatteryChargers"/>
    <s v="DisposableBatteries"/>
    <s v="AEGQJH2NIAS54T7WKAHKVEO4B67A"/>
    <s v="KIRAN T"/>
    <n v="380"/>
    <s v="₹200-₹500"/>
    <n v="400"/>
    <n v="844400"/>
    <n v="0.05"/>
    <s v="0-10%"/>
    <n v="5"/>
    <s v="No"/>
    <x v="1"/>
    <x v="692"/>
    <n v="6.511000000000001"/>
    <s v="R1RXFMVZ8EKN3Q"/>
  </r>
  <r>
    <s v="B00935MD1C"/>
    <s v="Bajaj RHX-2 800-Watt Room"/>
    <x v="0"/>
    <s v="Heating,Cooling&amp;AirQuality"/>
    <s v="RoomHeaters"/>
    <s v="AGI3LMXQXP4MEFM4NDQTJTXXQBVQ"/>
    <s v="susheel"/>
    <n v="1399"/>
    <s v="&gt;₹500"/>
    <n v="1549"/>
    <n v="4030498"/>
    <n v="0.1"/>
    <s v="0-10%"/>
    <n v="9.6836668818592635"/>
    <s v="No"/>
    <x v="7"/>
    <x v="693"/>
    <n v="6.5019999999999998"/>
    <s v="R2556DFD2ZXACT"/>
  </r>
  <r>
    <s v="B00YMJ0OI8"/>
    <s v="Wecool Moonwalk M1 ENC"/>
    <x v="1"/>
    <s v="Headphones,Earbuds&amp;Accessories"/>
    <s v="Headphones"/>
    <s v="AGMD2UVAWOKO3W37KGZWAPI3ZB6A"/>
    <s v="Karthik"/>
    <n v="889"/>
    <s v="&gt;₹500"/>
    <n v="1999"/>
    <n v="4565716"/>
    <n v="0.56000000000000005"/>
    <s v="51-60%"/>
    <n v="55.52776388194097"/>
    <s v="Yes"/>
    <x v="6"/>
    <x v="694"/>
    <n v="6.484"/>
    <s v="R1R1JK1E1KZYX8"/>
  </r>
  <r>
    <s v="B0BMGG6NKT"/>
    <s v="Portronics Konnect CL 20W"/>
    <x v="2"/>
    <s v="Accessories&amp;Peripherals"/>
    <s v="Cables&amp;Accessories"/>
    <s v="AGUAYQHARAKR2VZTRP276KAGETKQ"/>
    <s v="Mansi"/>
    <n v="350"/>
    <s v="₹200-₹500"/>
    <n v="899"/>
    <n v="2034437"/>
    <n v="0.61"/>
    <s v="61-70%"/>
    <n v="61.067853170189103"/>
    <s v="Yes"/>
    <x v="6"/>
    <x v="695"/>
    <n v="6.4630000000000001"/>
    <s v="R1QETDIPRCX4S0"/>
  </r>
  <r>
    <s v="B085DTN6R2"/>
    <s v="Portronics Konnect CL 20W"/>
    <x v="2"/>
    <s v="Accessories&amp;Peripherals"/>
    <s v="Cables&amp;Accessories"/>
    <s v="AGUAYQHARAKR2VZTRP276KAGETKQ"/>
    <s v="Mansi"/>
    <n v="350"/>
    <s v="₹200-₹500"/>
    <n v="899"/>
    <n v="2033538"/>
    <n v="0.61"/>
    <s v="61-70%"/>
    <n v="61.067853170189103"/>
    <s v="Yes"/>
    <x v="6"/>
    <x v="696"/>
    <n v="6.4619999999999997"/>
    <s v="R1QETDIPRCX4S0"/>
  </r>
  <r>
    <s v="B01MF8MB65"/>
    <s v="Portronics Konnect CL 20W"/>
    <x v="2"/>
    <s v="Accessories&amp;Peripherals"/>
    <s v="Cables&amp;Accessories"/>
    <s v="AGUAYQHARAKR2VZTRP276KAGETKQ"/>
    <s v="Mansi"/>
    <n v="350"/>
    <s v="₹200-₹500"/>
    <n v="899"/>
    <n v="2033538"/>
    <n v="0.61"/>
    <s v="61-70%"/>
    <n v="61.067853170189103"/>
    <s v="Yes"/>
    <x v="6"/>
    <x v="696"/>
    <n v="6.4619999999999997"/>
    <s v="R1QETDIPRCX4S0"/>
  </r>
  <r>
    <s v="B0073QGKAS"/>
    <s v="Bajaj Minor 1000 Watts"/>
    <x v="0"/>
    <s v="Heating,Cooling&amp;AirQuality"/>
    <s v="RoomHeaters"/>
    <s v="AHQKNH5JPOQWCNN2ZCUK34VEJAKQ"/>
    <s v="Rohit Y."/>
    <n v="749"/>
    <s v="&gt;₹500"/>
    <n v="1129"/>
    <n v="2761534"/>
    <n v="0.34"/>
    <s v="31-40%"/>
    <n v="33.658104517271923"/>
    <s v="No"/>
    <x v="0"/>
    <x v="697"/>
    <n v="6.4459999999999997"/>
    <s v="R2Z21OHZH69ASO"/>
  </r>
  <r>
    <s v="B00B7GKXMG"/>
    <s v="FIGMENT Handheld Milk Frother"/>
    <x v="0"/>
    <s v="Kitchen&amp;HomeAppliances"/>
    <s v="SmallKitchenAppliances"/>
    <s v="AGMHHTX7GPWHZAUTEYQOFEEDFMDQ"/>
    <s v="Ravneet S."/>
    <n v="699"/>
    <s v="&gt;₹500"/>
    <n v="1599"/>
    <n v="2764671"/>
    <n v="0.56000000000000005"/>
    <s v="51-60%"/>
    <n v="56.285178236397748"/>
    <s v="Yes"/>
    <x v="15"/>
    <x v="698"/>
    <n v="6.4290000000000003"/>
    <s v="R1YXOQ6ZZI33LZ"/>
  </r>
  <r>
    <s v="B08WLY8V9S"/>
    <s v="Portronics MPORT 31 4"/>
    <x v="2"/>
    <s v="Accessories&amp;Peripherals"/>
    <s v="USBHubs"/>
    <s v="AECNNZVKQPR25O2GJGFWLHBH367Q"/>
    <s v="SA"/>
    <n v="499"/>
    <s v="₹200-₹500"/>
    <n v="799"/>
    <n v="1697875"/>
    <n v="0.38"/>
    <s v="31-40%"/>
    <n v="37.546933667083856"/>
    <s v="No"/>
    <x v="3"/>
    <x v="699"/>
    <n v="6.4249999999999998"/>
    <s v="R1AUCEV80AWV4E"/>
  </r>
  <r>
    <s v="B00J5DYCCA"/>
    <s v="Singer Aroma 1.8 Liter"/>
    <x v="0"/>
    <s v="Kitchen&amp;HomeAppliances"/>
    <s v="SmallKitchenAppliances"/>
    <s v="AH2JOLKV3633COTRT3L6472Q7MIA"/>
    <s v="SUJAN MISTRY"/>
    <n v="949"/>
    <s v="&gt;₹500"/>
    <n v="2385"/>
    <n v="5511735"/>
    <n v="0.6"/>
    <s v="51-60%"/>
    <n v="60.209643605870021"/>
    <s v="Yes"/>
    <x v="2"/>
    <x v="700"/>
    <n v="6.4109999999999996"/>
    <s v="R2HOIOV2PZY6Y0"/>
  </r>
  <r>
    <s v="B07Y1RCCW5"/>
    <s v="Prestige Clean Home Water"/>
    <x v="0"/>
    <s v="Kitchen&amp;HomeAppliances"/>
    <s v="WaterPurifiers&amp;Accessories"/>
    <s v="AGHNV56OVDCREEB45JCJLBST7XDA"/>
    <s v="Raja Laxman"/>
    <n v="600"/>
    <s v="&gt;₹500"/>
    <n v="640"/>
    <n v="1659520"/>
    <n v="0.06"/>
    <s v="0-10%"/>
    <n v="6.25"/>
    <s v="No"/>
    <x v="5"/>
    <x v="701"/>
    <n v="6.3929999999999998"/>
    <s v="R364MSHPSCBSZC"/>
  </r>
  <r>
    <s v="B077BTLQ67"/>
    <s v="PHILIPS Air Fryer HD9200/90,"/>
    <x v="0"/>
    <s v="Kitchen&amp;HomeAppliances"/>
    <s v="SmallKitchenAppliances"/>
    <s v="AFCPQ5WS6XHYA7PKRTOCC7TRJWHA"/>
    <s v="mubarak"/>
    <n v="7199"/>
    <s v="&gt;₹500"/>
    <n v="9995"/>
    <n v="19630180"/>
    <n v="0.28000000000000003"/>
    <s v="21-30%"/>
    <n v="27.973986993496748"/>
    <s v="No"/>
    <x v="1"/>
    <x v="702"/>
    <n v="6.3640000000000008"/>
    <s v="R374MN6Y3HGVY6"/>
  </r>
  <r>
    <s v="B084MZXJNK"/>
    <s v="Belkin Apple Certified Lightning"/>
    <x v="2"/>
    <s v="Accessories&amp;Peripherals"/>
    <s v="Cables&amp;Accessories"/>
    <s v="AE2JTMRKTUOIVIZWS2WDGTMNTU4Q"/>
    <s v="P P."/>
    <n v="1599"/>
    <s v="&gt;₹500"/>
    <n v="1999"/>
    <n v="3900049"/>
    <n v="0.2"/>
    <s v="11-20%"/>
    <n v="20.010005002501249"/>
    <s v="No"/>
    <x v="1"/>
    <x v="703"/>
    <n v="6.3510000000000009"/>
    <s v="R23AXPPZ5G7J6Q"/>
  </r>
  <r>
    <s v="B084N133Y7"/>
    <s v="Belkin Apple Certified Lightning"/>
    <x v="2"/>
    <s v="Accessories&amp;Peripherals"/>
    <s v="Cables&amp;Accessories"/>
    <s v="AE2JTMRKTUOIVIZWS2WDGTMNTU4Q"/>
    <s v="P P."/>
    <n v="1499"/>
    <s v="&gt;₹500"/>
    <n v="1999"/>
    <n v="3900049"/>
    <n v="0.25"/>
    <s v="21-30%"/>
    <n v="25.012506253126567"/>
    <s v="No"/>
    <x v="1"/>
    <x v="703"/>
    <n v="6.3510000000000009"/>
    <s v="R23AXPPZ5G7J6Q"/>
  </r>
  <r>
    <s v="B07VZH6ZBB"/>
    <s v="Philips Air Purifier Ac2887/20,Vitashield"/>
    <x v="0"/>
    <s v="Heating,Cooling&amp;AirQuality"/>
    <s v="AirPurifiers"/>
    <s v="AGJPGWOXW4667QJXNDCLUWWVZTBA"/>
    <s v="Griswold"/>
    <n v="14499"/>
    <s v="&gt;₹500"/>
    <n v="23559"/>
    <n v="47730534"/>
    <n v="0.38"/>
    <s v="31-40%"/>
    <n v="38.456640774226408"/>
    <s v="No"/>
    <x v="3"/>
    <x v="704"/>
    <n v="6.3259999999999996"/>
    <s v="R18ZEYSRNCERR7"/>
  </r>
  <r>
    <s v="B07924P3C5"/>
    <s v="Storite High Speed Micro"/>
    <x v="2"/>
    <s v="Accessories&amp;Peripherals"/>
    <s v="Cables&amp;Accessories"/>
    <s v="AF2544C4RGIBQX7Y4JMKMSMXMRRQ"/>
    <s v="Ann John"/>
    <n v="299"/>
    <s v="₹200-₹500"/>
    <n v="799"/>
    <n v="1691483"/>
    <n v="0.63"/>
    <s v="61-70%"/>
    <n v="62.578222778473091"/>
    <s v="Yes"/>
    <x v="6"/>
    <x v="705"/>
    <n v="6.3170000000000002"/>
    <s v="R2H4GF8D9IBB7W"/>
  </r>
  <r>
    <s v="B08S6RKT4L"/>
    <s v="Milton Go Electro 2"/>
    <x v="0"/>
    <s v="Kitchen&amp;HomeAppliances"/>
    <s v="SmallKitchenAppliances"/>
    <s v="AHA3JEZZDQPHSAYB2HWK5HNPXHIA"/>
    <s v="Shubham oli"/>
    <n v="1345"/>
    <s v="&gt;₹500"/>
    <n v="1750"/>
    <n v="4315500"/>
    <n v="0.23"/>
    <s v="21-30%"/>
    <n v="23.142857142857142"/>
    <s v="No"/>
    <x v="5"/>
    <x v="706"/>
    <n v="6.266"/>
    <s v="R2WPRTHSHZCDS5"/>
  </r>
  <r>
    <s v="B008LN8KDM"/>
    <s v="Bulfyss Stainless Steel Digital"/>
    <x v="0"/>
    <s v="Kitchen&amp;HomeAppliances"/>
    <s v="SmallKitchenAppliances"/>
    <s v="AHELT4VFJYRAZDGAQPKJRJNHBTEA"/>
    <s v="Shailesh Rege"/>
    <n v="799"/>
    <s v="&gt;₹500"/>
    <n v="1999"/>
    <n v="4321838"/>
    <n v="0.6"/>
    <s v="51-60%"/>
    <n v="60.030015007503756"/>
    <s v="Yes"/>
    <x v="2"/>
    <x v="707"/>
    <n v="6.2619999999999996"/>
    <s v="R1B9VBHIA1B6YJ"/>
  </r>
  <r>
    <s v="B0BL3R4RGS"/>
    <s v="Philips EasySpeed Plus Steam"/>
    <x v="0"/>
    <s v="Kitchen&amp;HomeAppliances"/>
    <s v="Vacuum,Cleaning&amp;Ironing"/>
    <s v="AENFDXWEAU44PPUHUUVPYH77NQOA"/>
    <s v="Vivek Chengappa Kodira"/>
    <n v="3349"/>
    <s v="&gt;₹500"/>
    <n v="3995"/>
    <n v="7806230"/>
    <n v="0.16"/>
    <s v="11-20%"/>
    <n v="16.170212765957448"/>
    <s v="No"/>
    <x v="3"/>
    <x v="708"/>
    <n v="6.2539999999999996"/>
    <s v="RYDPEWV9WC0PU"/>
  </r>
  <r>
    <s v="B0B7FJNSZR"/>
    <s v="Pick Ur Needs¬Æ Lint"/>
    <x v="0"/>
    <s v="Kitchen&amp;HomeAppliances"/>
    <s v="Vacuum,Cleaning&amp;Ironing"/>
    <s v="AGP7FT53TVZYTLYSU63C77AMNKRA"/>
    <s v="Ajeet"/>
    <n v="799"/>
    <s v="&gt;₹500"/>
    <n v="1230"/>
    <n v="2629740"/>
    <n v="0.35"/>
    <s v="31-40%"/>
    <n v="35.040650406504064"/>
    <s v="No"/>
    <x v="2"/>
    <x v="709"/>
    <n v="6.2379999999999995"/>
    <s v="R1S5MM420VK5O"/>
  </r>
  <r>
    <s v="B09N6TTHT6"/>
    <s v="Acer EK220Q 21.5 Inch"/>
    <x v="2"/>
    <s v="Monitors"/>
    <m/>
    <s v="AEKLUZARDMPMWERNPZFR6JD3BYBA"/>
    <s v="Muzammil Khan"/>
    <n v="6299"/>
    <s v="&gt;₹500"/>
    <n v="13750"/>
    <n v="27692500"/>
    <n v="0.54"/>
    <s v="51-60%"/>
    <n v="54.189090909090908"/>
    <s v="Yes"/>
    <x v="6"/>
    <x v="710"/>
    <n v="6.2140000000000004"/>
    <s v="R12NQTT6JQ7IUU"/>
  </r>
  <r>
    <s v="B00OFM6PEO"/>
    <s v="Storite USB Extension Cable"/>
    <x v="2"/>
    <s v="Accessories&amp;Peripherals"/>
    <s v="Cables&amp;Accessories"/>
    <s v="AGHG6WZFWKAYCOJU6QMZHYDRE54A"/>
    <s v="Placeholder"/>
    <n v="299"/>
    <s v="₹200-₹500"/>
    <n v="799"/>
    <n v="1519698"/>
    <n v="0.63"/>
    <s v="61-70%"/>
    <n v="62.578222778473091"/>
    <s v="Yes"/>
    <x v="3"/>
    <x v="711"/>
    <n v="6.202"/>
    <s v="R1NNND9Z9O7ZFX"/>
  </r>
  <r>
    <s v="B00GGGOYEK"/>
    <s v="Storite USB 2 A"/>
    <x v="2"/>
    <s v="Accessories&amp;Peripherals"/>
    <s v="Cables&amp;Accessories"/>
    <s v="AFHX6LN2EGRSLCIKZERTK236KJWA"/>
    <s v="Amjath sp"/>
    <n v="259"/>
    <s v="₹200-₹500"/>
    <n v="699"/>
    <n v="1676901"/>
    <n v="0.63"/>
    <s v="61-70%"/>
    <n v="62.947067238912737"/>
    <s v="Yes"/>
    <x v="5"/>
    <x v="712"/>
    <n v="6.1989999999999998"/>
    <s v="R7CW64V48YJHE"/>
  </r>
  <r>
    <s v="B009UORDX4"/>
    <s v="iBELL SEK15L Premium 1.5"/>
    <x v="0"/>
    <s v="Kitchen&amp;HomeAppliances"/>
    <s v="SmallKitchenAppliances"/>
    <s v="AFMYG55DVSCMWPRUIPSASBB62VCQ"/>
    <s v="Sachin Aggarwal"/>
    <n v="664"/>
    <s v="&gt;₹500"/>
    <n v="1490"/>
    <n v="3275020"/>
    <n v="0.55000000000000004"/>
    <s v="51-60%"/>
    <n v="55.436241610738257"/>
    <s v="Yes"/>
    <x v="0"/>
    <x v="713"/>
    <n v="6.1980000000000004"/>
    <s v="R13QV6AOAYQU6G"/>
  </r>
  <r>
    <s v="B01M5B0TPW"/>
    <s v="Classmate Long Book -"/>
    <x v="5"/>
    <s v="OfficePaperProducts"/>
    <s v="Paper"/>
    <s v="AGFI7QAP24WKYIKSVOKOI6AH5QWQ"/>
    <s v="Senorita"/>
    <n v="165"/>
    <s v="₹200"/>
    <n v="165"/>
    <n v="276210"/>
    <n v="0"/>
    <s v="0-10%"/>
    <n v="0"/>
    <s v="No"/>
    <x v="4"/>
    <x v="714"/>
    <n v="6.1739999999999995"/>
    <s v="R17OSOGCSZ1TU1"/>
  </r>
  <r>
    <s v="B07GWTWFS2"/>
    <s v="Havells Instanio 10 Litre"/>
    <x v="0"/>
    <s v="Heating,Cooling&amp;AirQuality"/>
    <s v="WaterHeaters&amp;Geysers"/>
    <s v="AGUM6DLWGQ2LOM4MCKXEXKBXHXCQ"/>
    <s v="Gaurav"/>
    <n v="6990"/>
    <s v="&gt;₹500"/>
    <n v="14290"/>
    <n v="25307590"/>
    <n v="0.51"/>
    <s v="51-60%"/>
    <n v="51.084674597620719"/>
    <s v="Yes"/>
    <x v="1"/>
    <x v="715"/>
    <n v="6.1710000000000003"/>
    <s v="R3N1KWPD82KCJH"/>
  </r>
  <r>
    <s v="B01J0XWYKQ"/>
    <s v="Lava A1 Josh 21(Blue"/>
    <x v="1"/>
    <s v="Mobiles&amp;Accessories"/>
    <s v="Smartphones&amp;BasicMobiles"/>
    <s v="AEXCQMYUSJFK3Z4POJQTN7YOHRVQ"/>
    <s v="Ashay Arun Sawant"/>
    <n v="1055"/>
    <s v="&gt;₹500"/>
    <n v="1249"/>
    <n v="2937648"/>
    <n v="0.16"/>
    <s v="11-20%"/>
    <n v="15.532425940752603"/>
    <s v="No"/>
    <x v="5"/>
    <x v="716"/>
    <n v="6.1519999999999992"/>
    <s v="R2FRXUVIUPO3JD"/>
  </r>
  <r>
    <s v="B084DTMYWK"/>
    <s v="STRIFF 12 Pieces Highly"/>
    <x v="1"/>
    <s v="Mobiles&amp;Accessories"/>
    <s v="MobileAccessories"/>
    <s v="AG2V3QSA4MVD6RPA5UGUMYMH3PXQ"/>
    <s v="Prateek Jain"/>
    <n v="95"/>
    <s v="₹200"/>
    <n v="499"/>
    <n v="972551"/>
    <n v="0.81"/>
    <s v="81-90%"/>
    <n v="80.961923847695388"/>
    <s v="Yes"/>
    <x v="6"/>
    <x v="717"/>
    <n v="6.149"/>
    <s v="R1EZC4VZXSJG4L"/>
  </r>
  <r>
    <s v="B07WHS7MZ1"/>
    <s v="STRIFF 12 Pieces Highly"/>
    <x v="1"/>
    <s v="Mobiles&amp;Accessories"/>
    <s v="MobileAccessories"/>
    <s v="AG2V3QSA4MVD6RPA5UGUMYMH3PXQ"/>
    <s v="Prateek Jain"/>
    <n v="79"/>
    <s v="₹200"/>
    <n v="499"/>
    <n v="972551"/>
    <n v="0.84"/>
    <s v="81-90%"/>
    <n v="84.168336673346687"/>
    <s v="Yes"/>
    <x v="6"/>
    <x v="717"/>
    <n v="6.149"/>
    <s v="R1EZC4VZXSJG4L"/>
  </r>
  <r>
    <s v="B00P93X2H6"/>
    <s v="STRIFF 12 Pieces Highly"/>
    <x v="1"/>
    <s v="Mobiles&amp;Accessories"/>
    <s v="MobileAccessories"/>
    <s v="AG2V3QSA4MVD6RPA5UGUMYMH3PXQ"/>
    <s v="Prateek Jain"/>
    <n v="95"/>
    <s v="₹200"/>
    <n v="499"/>
    <n v="972551"/>
    <n v="0.81"/>
    <s v="81-90%"/>
    <n v="80.961923847695388"/>
    <s v="Yes"/>
    <x v="6"/>
    <x v="717"/>
    <n v="6.149"/>
    <s v="R1EZC4VZXSJG4L"/>
  </r>
  <r>
    <s v="B09CGLY5CX"/>
    <s v="Parker Moments Vector Timecheck"/>
    <x v="5"/>
    <s v="OfficePaperProducts"/>
    <s v="Paper"/>
    <s v="AG23N2Z5CVKFJZ6ZLIYU4NQTDKFA"/>
    <s v="Ankita Kakkar"/>
    <n v="420"/>
    <s v="₹200-₹500"/>
    <n v="420"/>
    <n v="808920"/>
    <n v="0"/>
    <s v="0-10%"/>
    <n v="0"/>
    <s v="No"/>
    <x v="6"/>
    <x v="718"/>
    <n v="6.1260000000000003"/>
    <s v="R2CZ99K13VTGRS"/>
  </r>
  <r>
    <s v="B08XXF5V6G"/>
    <s v="Kodak 139 cm (55"/>
    <x v="1"/>
    <s v="HomeTheater,TV&amp;Video"/>
    <s v="Televisions"/>
    <s v="AESPOE5Z2FMNU577LDO7HKJCEDOA"/>
    <s v="Swetha vijay"/>
    <n v="29999"/>
    <s v="&gt;₹500"/>
    <n v="50999"/>
    <n v="87310288"/>
    <n v="0.41"/>
    <s v="41-50%"/>
    <n v="41.177277985842856"/>
    <s v="No"/>
    <x v="1"/>
    <x v="719"/>
    <n v="6.1120000000000001"/>
    <s v="RITW1G6EL12AP"/>
  </r>
  <r>
    <s v="B0BCYQY9X5"/>
    <s v="MILTON Smart Egg Boiler"/>
    <x v="0"/>
    <s v="Kitchen&amp;HomeAppliances"/>
    <s v="SmallKitchenAppliances"/>
    <s v="AH2NLR3ZG7SADP6RTRU5PDZUBKYQ"/>
    <s v="Seerat Dar"/>
    <n v="1099"/>
    <s v="&gt;₹500"/>
    <n v="1899"/>
    <n v="3439089"/>
    <n v="0.42"/>
    <s v="41-50%"/>
    <n v="42.127435492364398"/>
    <s v="No"/>
    <x v="3"/>
    <x v="720"/>
    <n v="6.1109999999999998"/>
    <s v="R1SPFVN2778DYH"/>
  </r>
  <r>
    <s v="B08D64C9FN"/>
    <s v="HUMBLE Dynamic Lapel Collar"/>
    <x v="2"/>
    <s v="Accessories&amp;Peripherals"/>
    <s v="Audio&amp;VideoAccessories"/>
    <s v="AFILRU3X2FCDPDW5UKLT6C7OPJSA"/>
    <s v="BKBasu"/>
    <n v="199"/>
    <s v="₹200"/>
    <n v="499"/>
    <n v="1399196"/>
    <n v="0.6"/>
    <s v="51-60%"/>
    <n v="60.120240480961925"/>
    <s v="Yes"/>
    <x v="14"/>
    <x v="721"/>
    <n v="6.1039999999999992"/>
    <s v="REQ74ZVYY2I01"/>
  </r>
  <r>
    <s v="B07W6VWZ8C"/>
    <s v="STRIFF Laptop Tabletop Stand,"/>
    <x v="2"/>
    <s v="Accessories&amp;Peripherals"/>
    <s v="LaptopAccessories"/>
    <s v="AHPKWPXNLGMP6BBOUC3MKMDWBIDA"/>
    <s v="Swapnil s."/>
    <n v="449"/>
    <s v="₹200-₹500"/>
    <n v="999"/>
    <n v="2099898"/>
    <n v="0.55000000000000004"/>
    <s v="51-60%"/>
    <n v="55.055055055055057"/>
    <s v="Yes"/>
    <x v="0"/>
    <x v="722"/>
    <n v="6.1020000000000003"/>
    <s v="R1INL4UFJMHNYR"/>
  </r>
  <r>
    <s v="B0BNLFQDG2"/>
    <s v="Lifelong 2-in1 Egg Boiler"/>
    <x v="0"/>
    <s v="Kitchen&amp;HomeAppliances"/>
    <s v="SmallKitchenAppliances"/>
    <s v="AH3B5DMNZY5TWDFIRV76LBCK7BOA"/>
    <s v="Manish Soni"/>
    <n v="1199"/>
    <s v="&gt;₹500"/>
    <n v="3500"/>
    <n v="6307000"/>
    <n v="0.66"/>
    <s v="61-70%"/>
    <n v="65.742857142857147"/>
    <s v="Yes"/>
    <x v="3"/>
    <x v="723"/>
    <n v="6.1020000000000003"/>
    <s v="R1V0UIG80MWSGS"/>
  </r>
  <r>
    <s v="B09BCNQ9R2"/>
    <s v="Spigen Ultra Hybrid Back"/>
    <x v="1"/>
    <s v="Mobiles&amp;Accessories"/>
    <s v="MobileAccessories"/>
    <s v="AHROIYVXUABAGL5GUFHMEZK3WQQA"/>
    <s v="Ashray Tyagi"/>
    <n v="1599"/>
    <s v="&gt;₹500"/>
    <n v="2599"/>
    <n v="4680799"/>
    <n v="0.38"/>
    <s v="31-40%"/>
    <n v="38.47633705271258"/>
    <s v="No"/>
    <x v="3"/>
    <x v="724"/>
    <n v="6.101"/>
    <s v="R6LNTBPRGQ5SH"/>
  </r>
  <r>
    <s v="B0B9JZW1SQ"/>
    <s v="Black + Decker BD"/>
    <x v="0"/>
    <s v="Kitchen&amp;HomeAppliances"/>
    <s v="Vacuum,Cleaning&amp;Ironing"/>
    <s v="AEUTMRODCZ5QP6FRYACICHQHJGJA"/>
    <s v="V Rajendra Kumar"/>
    <n v="3199"/>
    <s v="&gt;₹500"/>
    <n v="3500"/>
    <n v="6646500"/>
    <n v="0.09"/>
    <s v="0-10%"/>
    <n v="8.6"/>
    <s v="No"/>
    <x v="6"/>
    <x v="725"/>
    <n v="6.0990000000000002"/>
    <s v="RDXQHIOFK1PKR"/>
  </r>
  <r>
    <s v="B08BJN4MP3"/>
    <s v="Heart Home Waterproof Round"/>
    <x v="0"/>
    <s v="HomeStorage&amp;Organization"/>
    <s v="LaundryOrganization"/>
    <s v="AH7K632CGUBDY6LHNAPIN5X53WXA"/>
    <s v="Surinder Kumar"/>
    <n v="199"/>
    <s v="₹200"/>
    <n v="499"/>
    <n v="996004"/>
    <n v="0.6"/>
    <s v="51-60%"/>
    <n v="60.120240480961925"/>
    <s v="Yes"/>
    <x v="2"/>
    <x v="726"/>
    <n v="6.0960000000000001"/>
    <s v="R1JIP74022FMDC"/>
  </r>
  <r>
    <s v="B08CTQP51L"/>
    <s v="ZEBRONICS Zeb-Buds 30 3.5Mm"/>
    <x v="1"/>
    <s v="Headphones,Earbuds&amp;Accessories"/>
    <s v="Headphones"/>
    <s v="AFOBWTUOP4PHZ5K7XW4SPJWKDIKQ"/>
    <s v="Sameer"/>
    <n v="199"/>
    <s v="₹200"/>
    <n v="499"/>
    <n v="1243508"/>
    <n v="0.6"/>
    <s v="51-60%"/>
    <n v="60.120240480961925"/>
    <s v="Yes"/>
    <x v="12"/>
    <x v="727"/>
    <n v="6.0920000000000005"/>
    <s v="R3H500MXJWRGI"/>
  </r>
  <r>
    <s v="B0B3RSDSZ3"/>
    <s v="Duracell 38W Fast Car"/>
    <x v="1"/>
    <s v="Mobiles&amp;Accessories"/>
    <s v="MobileAccessories"/>
    <s v="AHPBU5B6HIJJUIPIX6GIPYKPNZ3A"/>
    <s v="rajendra"/>
    <n v="873"/>
    <s v="&gt;₹500"/>
    <n v="1699"/>
    <n v="2854320"/>
    <n v="0.49"/>
    <s v="41-50%"/>
    <n v="48.616833431430251"/>
    <s v="No"/>
    <x v="1"/>
    <x v="728"/>
    <n v="6.08"/>
    <s v="R30W8FL25XCO0K"/>
  </r>
  <r>
    <s v="B08HV25BBQ"/>
    <s v="Redmi 11 Prime 5G"/>
    <x v="1"/>
    <s v="Mobiles&amp;Accessories"/>
    <s v="Smartphones&amp;BasicMobiles"/>
    <s v="AEJHP62NHRVRCWIMXUODSZLSBNUA"/>
    <s v="Sujal Negi"/>
    <n v="13999"/>
    <s v="&gt;₹500"/>
    <n v="15999"/>
    <n v="34877820"/>
    <n v="0.13"/>
    <s v="11-20%"/>
    <n v="12.500781298831177"/>
    <s v="No"/>
    <x v="7"/>
    <x v="729"/>
    <n v="6.08"/>
    <s v="R3KJZVGMCEDPKA"/>
  </r>
  <r>
    <s v="B0BBVKRP7B"/>
    <s v="Redmi 11 Prime 5G"/>
    <x v="1"/>
    <s v="Mobiles&amp;Accessories"/>
    <s v="Smartphones&amp;BasicMobiles"/>
    <s v="AEJHP62NHRVRCWIMXUODSZLSBNUA"/>
    <s v="Sujal Negi"/>
    <n v="13999"/>
    <s v="&gt;₹500"/>
    <n v="15999"/>
    <n v="34877820"/>
    <n v="0.13"/>
    <s v="11-20%"/>
    <n v="12.500781298831177"/>
    <s v="No"/>
    <x v="7"/>
    <x v="729"/>
    <n v="6.08"/>
    <s v="R3KJZVGMCEDPKA"/>
  </r>
  <r>
    <s v="B07WJWRNVK"/>
    <s v="MI 33W SonicCharge 2"/>
    <x v="1"/>
    <s v="Mobiles&amp;Accessories"/>
    <s v="MobileAccessories"/>
    <s v="AEJKUZQM36XSQ4JKVC4UBWE5YJJA"/>
    <s v="Aniruddha Mahamuni"/>
    <n v="999"/>
    <s v="&gt;₹500"/>
    <n v="1999"/>
    <n v="3552223"/>
    <n v="0.5"/>
    <s v="41-50%"/>
    <n v="50.025012506253134"/>
    <s v="Yes"/>
    <x v="3"/>
    <x v="730"/>
    <n v="6.077"/>
    <s v="RM0S8X7RALDXR"/>
  </r>
  <r>
    <s v="B013B2WGT6"/>
    <s v="ZEBRONICS Aluminium Alloy Laptop"/>
    <x v="2"/>
    <s v="Accessories&amp;Peripherals"/>
    <s v="LaptopAccessories"/>
    <s v="AHMBY2YCZ6C6D5ZPODSHKAMFGXJQ"/>
    <s v="Jaskaran"/>
    <n v="899"/>
    <s v="&gt;₹500"/>
    <n v="1999"/>
    <n v="3332333"/>
    <n v="0.55000000000000004"/>
    <s v="51-60%"/>
    <n v="55.027513756878442"/>
    <s v="Yes"/>
    <x v="1"/>
    <x v="731"/>
    <n v="6.0670000000000002"/>
    <s v="R2QMH49QWXWXD5"/>
  </r>
  <r>
    <s v="B0B97D658R"/>
    <s v="Solidaire 550-Watt Mixer Grinder"/>
    <x v="0"/>
    <s v="Kitchen&amp;HomeAppliances"/>
    <s v="SmallKitchenAppliances"/>
    <s v="AHZFKWGDBRQKNMNQ4ZPL52OZBRKA"/>
    <s v="mal kho"/>
    <n v="1649"/>
    <s v="&gt;₹500"/>
    <n v="2800"/>
    <n v="6053600"/>
    <n v="0.41"/>
    <s v="41-50%"/>
    <n v="41.107142857142861"/>
    <s v="No"/>
    <x v="7"/>
    <x v="707"/>
    <n v="6.0619999999999994"/>
    <s v="R2F6HAXHI2E0QM"/>
  </r>
  <r>
    <s v="B09SJ1FTYV"/>
    <s v="Flix (Beetel) Bolt 2.4"/>
    <x v="1"/>
    <s v="Mobiles&amp;Accessories"/>
    <s v="MobileAccessories"/>
    <s v="AGNJW4JB3SQZZEVJCOR6EXOTNMOQ"/>
    <s v="P VENKATESH"/>
    <n v="249"/>
    <s v="₹200-₹500"/>
    <n v="599"/>
    <n v="1286053"/>
    <n v="0.57999999999999996"/>
    <s v="51-60%"/>
    <n v="58.430717863105173"/>
    <s v="Yes"/>
    <x v="7"/>
    <x v="732"/>
    <n v="6.0469999999999997"/>
    <s v="R2XF84DPH68G5Y"/>
  </r>
  <r>
    <s v="B07XCM6T4N"/>
    <s v="FLiX Usb Charger,Flix (Beetel)"/>
    <x v="1"/>
    <s v="Mobiles&amp;Accessories"/>
    <s v="MobileAccessories"/>
    <s v="AGNJW4JB3SQZZEVJCOR6EXOTNMOQ"/>
    <s v="P VENKATESH"/>
    <n v="239"/>
    <s v="₹200-₹500"/>
    <n v="599"/>
    <n v="1286053"/>
    <n v="0.6"/>
    <s v="51-60%"/>
    <n v="60.100166944908182"/>
    <s v="Yes"/>
    <x v="7"/>
    <x v="732"/>
    <n v="6.0469999999999997"/>
    <s v="R2XF84DPH68G5Y"/>
  </r>
  <r>
    <s v="B08ZJDWTJ1"/>
    <s v="KINGONE Wireless Charging Pencil"/>
    <x v="1"/>
    <s v="Mobiles&amp;Accessories"/>
    <s v="MobileAccessories"/>
    <s v="AEAX7BRPDS3NSYCZQBQDL5DGZDVA"/>
    <s v="Jitesh"/>
    <n v="2599"/>
    <s v="&gt;₹500"/>
    <n v="6999"/>
    <n v="10680474"/>
    <n v="0.63"/>
    <s v="61-70%"/>
    <n v="62.866123731961707"/>
    <s v="Yes"/>
    <x v="4"/>
    <x v="733"/>
    <n v="6.0259999999999998"/>
    <s v="R1HOV97NOJFX4W"/>
  </r>
  <r>
    <s v="B0188KPKB2"/>
    <s v="KINGONE Wireless Charging Pencil"/>
    <x v="1"/>
    <s v="Mobiles&amp;Accessories"/>
    <s v="MobileAccessories"/>
    <s v="AEAX7BRPDS3NSYCZQBQDL5DGZDVA"/>
    <s v="Jitesh"/>
    <n v="2599"/>
    <s v="&gt;₹500"/>
    <n v="6999"/>
    <n v="10680474"/>
    <n v="0.63"/>
    <s v="61-70%"/>
    <n v="62.866123731961707"/>
    <s v="Yes"/>
    <x v="4"/>
    <x v="733"/>
    <n v="6.0259999999999998"/>
    <s v="R1HOV97NOJFX4W"/>
  </r>
  <r>
    <s v="B08SBH499M"/>
    <s v="LAPSTER Accessories Power Cable"/>
    <x v="2"/>
    <s v="Accessories&amp;Peripherals"/>
    <s v="LaptopAccessories"/>
    <s v="AGI4CCISF6KU62HQAT2VM4GNNNJA"/>
    <s v="Goutam Banerjee"/>
    <n v="149"/>
    <s v="₹200"/>
    <n v="999"/>
    <n v="2520477"/>
    <n v="0.85"/>
    <s v="81-90%"/>
    <n v="85.085085085085083"/>
    <s v="Yes"/>
    <x v="9"/>
    <x v="734"/>
    <n v="6.0229999999999997"/>
    <s v="RTD1L3LGGMBG3"/>
  </r>
  <r>
    <s v="B0BMZ6SY89"/>
    <s v="Brayden Fito Atom Rechargeable"/>
    <x v="0"/>
    <s v="Kitchen&amp;HomeAppliances"/>
    <s v="SmallKitchenAppliances"/>
    <s v="AFGFQJHNRDFOHITQCVI57A5AVAGA"/>
    <s v="Senthil Kumar Natarajan"/>
    <n v="1199"/>
    <s v="&gt;₹500"/>
    <n v="1499"/>
    <n v="3306794"/>
    <n v="0.2"/>
    <s v="11-20%"/>
    <n v="20.013342228152101"/>
    <s v="No"/>
    <x v="5"/>
    <x v="735"/>
    <n v="6.0060000000000002"/>
    <s v="RXN6DPSJFAMLA"/>
  </r>
  <r>
    <s v="B00P93X0VO"/>
    <s v="Tarkan Portable Folding Laptop"/>
    <x v="2"/>
    <s v="Accessories&amp;Peripherals"/>
    <s v="LaptopAccessories"/>
    <s v="AHXVJ4RECEDVRCX2R7BYOMRO7KJQ"/>
    <s v="Athar"/>
    <n v="999"/>
    <s v="&gt;₹500"/>
    <n v="2499"/>
    <n v="4223310"/>
    <n v="0.6"/>
    <s v="51-60%"/>
    <n v="60.024009603841534"/>
    <s v="Yes"/>
    <x v="3"/>
    <x v="736"/>
    <n v="5.99"/>
    <s v="R236C7OLIIWMX1"/>
  </r>
  <r>
    <s v="B078HG2ZPS"/>
    <s v="Bajaj New Shakti Neo"/>
    <x v="0"/>
    <s v="Heating,Cooling&amp;AirQuality"/>
    <s v="WaterHeaters&amp;Geysers"/>
    <s v="AFK6D62HRZSHP5W3DE5QGYUYJQEA"/>
    <s v="Aakash"/>
    <n v="4999"/>
    <s v="&gt;₹500"/>
    <n v="9650"/>
    <n v="17099800"/>
    <n v="0.48"/>
    <s v="41-50%"/>
    <n v="48.196891191709845"/>
    <s v="No"/>
    <x v="6"/>
    <x v="737"/>
    <n v="5.9720000000000004"/>
    <s v="R6J12JP3JTH6C"/>
  </r>
  <r>
    <s v="B07TC9F7PN"/>
    <s v="Brayden Chopro, Electric Vegetable"/>
    <x v="0"/>
    <s v="Kitchen&amp;HomeAppliances"/>
    <s v="SmallKitchenAppliances"/>
    <s v="AHUR3WRNQOQ44GWIBTXRYLF6UTAA"/>
    <s v="Abhijith Prasanna"/>
    <n v="1599"/>
    <s v="&gt;₹500"/>
    <n v="1999"/>
    <n v="3114442"/>
    <n v="0.2"/>
    <s v="11-20%"/>
    <n v="20.010005002501249"/>
    <s v="No"/>
    <x v="1"/>
    <x v="738"/>
    <n v="5.9580000000000002"/>
    <s v="R1475ZJ873I5NE"/>
  </r>
  <r>
    <s v="B0B21XL94T"/>
    <s v="Toshiba 108 cm (43"/>
    <x v="1"/>
    <s v="HomeTheater,TV&amp;Video"/>
    <s v="Televisions"/>
    <s v="AHFLHYGGLNAPDY7RTZ4NA4OFL22Q"/>
    <s v="Prakash"/>
    <n v="21990"/>
    <s v="&gt;₹500"/>
    <n v="34990"/>
    <n v="57978430"/>
    <n v="0.37"/>
    <s v="31-40%"/>
    <n v="37.153472420691628"/>
    <s v="No"/>
    <x v="3"/>
    <x v="739"/>
    <n v="5.9569999999999999"/>
    <s v="R2XGDUS2ZEQO76"/>
  </r>
  <r>
    <s v="B095244Q22"/>
    <s v="MYVN LTG to USB"/>
    <x v="2"/>
    <s v="Accessories&amp;Peripherals"/>
    <s v="Cables&amp;Accessories"/>
    <s v="AF42E36WI766TJEIU3A43B5SKHDA"/>
    <s v="Rishabh"/>
    <n v="252"/>
    <s v="₹200-₹500"/>
    <n v="999"/>
    <n v="2246751"/>
    <n v="0.75"/>
    <s v="71-80%"/>
    <n v="74.774774774774784"/>
    <s v="Yes"/>
    <x v="8"/>
    <x v="740"/>
    <n v="5.9489999999999998"/>
    <s v="RJ4G2WPEDZFK9"/>
  </r>
  <r>
    <s v="B09CMM3VGK"/>
    <s v="Ambrane 60W / 3A"/>
    <x v="2"/>
    <s v="Accessories&amp;Peripherals"/>
    <s v="Cables&amp;Accessories"/>
    <s v="AGHYCMV7RJ5D76UEZDZJPPEUGU5Q"/>
    <s v="Amazon Customer"/>
    <n v="179"/>
    <s v="₹200"/>
    <n v="499"/>
    <n v="965066"/>
    <n v="0.64"/>
    <s v="61-70%"/>
    <n v="64.128256513026045"/>
    <s v="Yes"/>
    <x v="0"/>
    <x v="741"/>
    <n v="5.9340000000000002"/>
    <s v="R223OIZPTZ994S"/>
  </r>
  <r>
    <s v="B094JB13XL"/>
    <s v="Ambrane 60W / 3A"/>
    <x v="2"/>
    <s v="Accessories&amp;Peripherals"/>
    <s v="Cables&amp;Accessories"/>
    <s v="AGHYCMV7RJ5D76UEZDZJPPEUGU5Q"/>
    <s v="Amazon Customer"/>
    <n v="179"/>
    <s v="₹200"/>
    <n v="499"/>
    <n v="964567"/>
    <n v="0.64"/>
    <s v="61-70%"/>
    <n v="64.128256513026045"/>
    <s v="Yes"/>
    <x v="0"/>
    <x v="742"/>
    <n v="5.9329999999999998"/>
    <s v="R223OIZPTZ994S"/>
  </r>
  <r>
    <s v="B08MXJYB2V"/>
    <s v="Philips Handheld Garment Steamer"/>
    <x v="0"/>
    <s v="Kitchen&amp;HomeAppliances"/>
    <s v="Vacuum,Cleaning&amp;Ironing"/>
    <s v="AFR4DPHPUUE5HOH5IDNMNRCEHKBQ"/>
    <s v="Purple"/>
    <n v="4280"/>
    <s v="&gt;₹500"/>
    <n v="5995"/>
    <n v="12661440"/>
    <n v="0.28999999999999998"/>
    <s v="21-30%"/>
    <n v="28.607172643869895"/>
    <s v="No"/>
    <x v="5"/>
    <x v="743"/>
    <n v="5.9119999999999999"/>
    <s v="R31T82ERD3ZMK4"/>
  </r>
  <r>
    <s v="B0B9959XF3"/>
    <s v="Acer 80 cm (32"/>
    <x v="1"/>
    <s v="HomeTheater,TV&amp;Video"/>
    <s v="Televisions"/>
    <s v="AEJGEJAGW7MDJMBVY7KB7KBKIYYQ"/>
    <s v="Aditya sikarwar"/>
    <n v="12499"/>
    <s v="&gt;₹500"/>
    <n v="22990"/>
    <n v="37036890"/>
    <n v="0.46"/>
    <s v="41-50%"/>
    <n v="45.632883862548937"/>
    <s v="No"/>
    <x v="3"/>
    <x v="744"/>
    <n v="5.9109999999999996"/>
    <s v="R19Q6OQ19PWL5K"/>
  </r>
  <r>
    <s v="B0B997FBZT"/>
    <s v="Acer 139 cm (55"/>
    <x v="1"/>
    <s v="HomeTheater,TV&amp;Video"/>
    <s v="Televisions"/>
    <s v="AEJGEJAGW7MDJMBVY7KB7KBKIYYQ"/>
    <s v="Aditya sikarwar"/>
    <n v="35999"/>
    <s v="&gt;₹500"/>
    <n v="49990"/>
    <n v="80533890"/>
    <n v="0.28000000000000003"/>
    <s v="21-30%"/>
    <n v="27.987597519503897"/>
    <s v="No"/>
    <x v="3"/>
    <x v="744"/>
    <n v="5.9109999999999996"/>
    <s v="R19Q6OQ19PWL5K"/>
  </r>
  <r>
    <s v="B07B275VN9"/>
    <s v="Airtel DigitalTV DTH Television,"/>
    <x v="1"/>
    <s v="HomeTheater,TV&amp;Video"/>
    <s v="Accessories"/>
    <s v="AED54H4JXQGZT6GANH6PJN4SNU7Q"/>
    <s v="Madhusudhanan"/>
    <n v="179"/>
    <s v="₹200"/>
    <n v="799"/>
    <n v="1758599"/>
    <n v="0.78"/>
    <s v="71-80%"/>
    <n v="77.596996245306642"/>
    <s v="Yes"/>
    <x v="8"/>
    <x v="745"/>
    <n v="5.9009999999999998"/>
    <s v="R3MXMT6V18JJ1P"/>
  </r>
  <r>
    <s v="B0B4F52B5X"/>
    <s v="Ambrane Mobile Holding Stand,"/>
    <x v="1"/>
    <s v="Mobiles&amp;Accessories"/>
    <s v="MobileAccessories"/>
    <s v="AF535RV7I3GDWBJZWB7HOLHYAUFA"/>
    <s v="Harshal Jadhav"/>
    <n v="199"/>
    <s v="₹200"/>
    <n v="499"/>
    <n v="891214"/>
    <n v="0.6"/>
    <s v="51-60%"/>
    <n v="60.120240480961925"/>
    <s v="Yes"/>
    <x v="2"/>
    <x v="746"/>
    <n v="5.8859999999999992"/>
    <s v="R34U56TMQL8B9J"/>
  </r>
  <r>
    <s v="B09RWZRCP1"/>
    <s v="boAt Type C A750"/>
    <x v="2"/>
    <s v="Accessories&amp;Peripherals"/>
    <s v="Cables&amp;Accessories"/>
    <s v="AFJVYK4FXVGRSTSLGVUE5JGB2NVA"/>
    <s v="Anand k."/>
    <n v="399"/>
    <s v="₹200-₹500"/>
    <n v="999"/>
    <n v="1778220"/>
    <n v="0.6"/>
    <s v="51-60%"/>
    <n v="60.06006006006006"/>
    <s v="Yes"/>
    <x v="2"/>
    <x v="747"/>
    <n v="5.88"/>
    <s v="RMEKYV7XWTWKV"/>
  </r>
  <r>
    <s v="B09RX1FK54"/>
    <s v="boAt Type C A750"/>
    <x v="2"/>
    <s v="Accessories&amp;Peripherals"/>
    <s v="Cables&amp;Accessories"/>
    <s v="AFJVYK4FXVGRSTSLGVUE5JGB2NVA"/>
    <s v="Anand k."/>
    <n v="399"/>
    <s v="₹200-₹500"/>
    <n v="999"/>
    <n v="1778220"/>
    <n v="0.6"/>
    <s v="51-60%"/>
    <n v="60.06006006006006"/>
    <s v="Yes"/>
    <x v="2"/>
    <x v="747"/>
    <n v="5.88"/>
    <s v="RMEKYV7XWTWKV"/>
  </r>
  <r>
    <s v="B07WGPBXY9"/>
    <s v="boAt Type C A750"/>
    <x v="2"/>
    <s v="Accessories&amp;Peripherals"/>
    <s v="Cables&amp;Accessories"/>
    <s v="AFJVYK4FXVGRSTSLGVUE5JGB2NVA"/>
    <s v="Anand k."/>
    <n v="399"/>
    <s v="₹200-₹500"/>
    <n v="999"/>
    <n v="1778220"/>
    <n v="0.6"/>
    <s v="51-60%"/>
    <n v="60.06006006006006"/>
    <s v="Yes"/>
    <x v="2"/>
    <x v="747"/>
    <n v="5.88"/>
    <s v="RMEKYV7XWTWKV"/>
  </r>
  <r>
    <s v="B08LT9BMPP"/>
    <s v="Portronics Ruffpad 8.5M Multicolor"/>
    <x v="2"/>
    <s v="Accessories&amp;Peripherals"/>
    <s v="Keyboards,Mice&amp;InputDevices"/>
    <s v="AGMR74PGVNG5IU7X25GJGDAT63TA"/>
    <s v="Yateesh Rajput"/>
    <n v="378"/>
    <s v="₹200-₹500"/>
    <n v="999"/>
    <n v="1777221"/>
    <n v="0.62"/>
    <s v="61-70%"/>
    <n v="62.162162162162161"/>
    <s v="Yes"/>
    <x v="2"/>
    <x v="748"/>
    <n v="5.8789999999999996"/>
    <s v="R20Q4B16AEFTPT"/>
  </r>
  <r>
    <s v="B00LY12TH6"/>
    <s v="Sony WI-C100 Wireless Headphones"/>
    <x v="1"/>
    <s v="Headphones,Earbuds&amp;Accessories"/>
    <s v="Headphones"/>
    <s v="AGPAF3K6YHEM7446WLCBQJZWORAQ"/>
    <s v="Manoj K."/>
    <n v="1599"/>
    <s v="&gt;₹500"/>
    <n v="2790"/>
    <n v="6338880"/>
    <n v="0.43"/>
    <s v="41-50%"/>
    <n v="42.688172043010752"/>
    <s v="No"/>
    <x v="12"/>
    <x v="749"/>
    <n v="5.8719999999999999"/>
    <s v="R3F2RGMVGXBBAW"/>
  </r>
  <r>
    <s v="B0B5KZ3C53"/>
    <s v="SWAPKART Portable Flexible Adjustable"/>
    <x v="2"/>
    <s v="Accessories&amp;Peripherals"/>
    <s v="USBGadgets"/>
    <s v="AETGW4KBMIJPPNVLPKB7R7O3FSQQ"/>
    <s v="Abhishek C"/>
    <n v="298"/>
    <s v="₹200-₹500"/>
    <n v="999"/>
    <n v="1550448"/>
    <n v="0.7"/>
    <s v="61-70%"/>
    <n v="70.170170170170167"/>
    <s v="Yes"/>
    <x v="3"/>
    <x v="750"/>
    <n v="5.8520000000000003"/>
    <s v="RTNU6RMF947TL"/>
  </r>
  <r>
    <s v="B071VMP1Z4"/>
    <s v="LRIPL Compatible Sony Bravia"/>
    <x v="1"/>
    <s v="HomeTheater,TV&amp;Video"/>
    <s v="Accessories"/>
    <s v="AELO5I776X3QUOQZ7AEEFC565CYA"/>
    <s v="sharmila"/>
    <n v="399"/>
    <s v="₹200-₹500"/>
    <n v="399"/>
    <n v="778449"/>
    <n v="0"/>
    <s v="0-10%"/>
    <n v="0"/>
    <s v="No"/>
    <x v="7"/>
    <x v="703"/>
    <n v="5.851"/>
    <s v="R17PVKPPX1FJYC"/>
  </r>
  <r>
    <s v="B01C8P29T4"/>
    <s v="Wings Phantom Pro Earphones"/>
    <x v="2"/>
    <s v="Accessories&amp;Peripherals"/>
    <s v="PCGamingPeripherals"/>
    <s v="AFFOW7D7WJY5D3E3PV26TYE7Y57Q"/>
    <s v="Aditya Koppuravuri"/>
    <n v="1199"/>
    <s v="&gt;₹500"/>
    <n v="5499"/>
    <n v="11234457"/>
    <n v="0.78"/>
    <s v="71-80%"/>
    <n v="78.196035642844151"/>
    <s v="Yes"/>
    <x v="5"/>
    <x v="751"/>
    <n v="5.843"/>
    <s v="R1WZU792ROLKVF"/>
  </r>
  <r>
    <s v="B078JF6X9B"/>
    <s v="KENT 16068 Zoom Vacuum"/>
    <x v="0"/>
    <s v="Kitchen&amp;HomeAppliances"/>
    <s v="Vacuum,Cleaning&amp;Ironing"/>
    <s v="AFUZ26ZD32I23WLX6MO6UUGYB6VQ"/>
    <s v="shwetha murthy"/>
    <n v="6999"/>
    <s v="&gt;₹500"/>
    <n v="14999"/>
    <n v="25918272"/>
    <n v="0.53"/>
    <s v="51-60%"/>
    <n v="53.336889125941731"/>
    <s v="Yes"/>
    <x v="2"/>
    <x v="752"/>
    <n v="5.8279999999999994"/>
    <s v="R2IC3MR8NSZXMB"/>
  </r>
  <r>
    <s v="B09KH58JZR"/>
    <s v="Portronics Konnect L POR-1403"/>
    <x v="2"/>
    <s v="Accessories&amp;Peripherals"/>
    <s v="Cables&amp;Accessories"/>
    <s v="AGNRJFR7GTAKNDLEQNVGQMRVURVQ"/>
    <s v="Manas Pawar"/>
    <n v="210"/>
    <s v="₹200-₹500"/>
    <n v="399"/>
    <n v="685083"/>
    <n v="0.47"/>
    <s v="41-50%"/>
    <n v="47.368421052631575"/>
    <s v="No"/>
    <x v="2"/>
    <x v="753"/>
    <n v="5.8170000000000002"/>
    <s v="R306AVQBBWQ1YE"/>
  </r>
  <r>
    <s v="B0BNQMF152"/>
    <s v="Bajaj Majesty RX11 2000"/>
    <x v="0"/>
    <s v="Heating,Cooling&amp;AirQuality"/>
    <s v="RoomHeaters"/>
    <s v="AHLQSFOZ3EHRPTEANJF2JUZUQOQQ"/>
    <s v="Babu v."/>
    <n v="2169"/>
    <s v="&gt;₹500"/>
    <n v="3279"/>
    <n v="5626764"/>
    <n v="0.34"/>
    <s v="31-40%"/>
    <n v="33.851784080512353"/>
    <s v="No"/>
    <x v="2"/>
    <x v="754"/>
    <n v="5.8159999999999998"/>
    <s v="R3A1SIG9EP9AZE"/>
  </r>
  <r>
    <s v="B07W7Z6DVL"/>
    <s v="Redragon K617 Fizz 0.6"/>
    <x v="2"/>
    <s v="Accessories&amp;Peripherals"/>
    <s v="PCGamingPeripherals"/>
    <s v="AEAHQT2GADXG7O5HE362SSWYG5TQ"/>
    <s v="Shoaib"/>
    <n v="2649"/>
    <s v="&gt;₹500"/>
    <n v="3499"/>
    <n v="4447229"/>
    <n v="0.24"/>
    <s v="21-30%"/>
    <n v="24.292655044298371"/>
    <s v="No"/>
    <x v="4"/>
    <x v="755"/>
    <n v="5.7709999999999999"/>
    <s v="R2FMPKQXCZIRV1"/>
  </r>
  <r>
    <s v="B08JV91JTK"/>
    <s v="KENT 16055 Amaze Cool"/>
    <x v="0"/>
    <s v="Kitchen&amp;HomeAppliances"/>
    <s v="SmallKitchenAppliances"/>
    <s v="AHI2TJYEOS5WZ2OAP2BRD5PPXNCQ"/>
    <s v="Chandan"/>
    <n v="1199"/>
    <s v="&gt;₹500"/>
    <n v="1900"/>
    <n v="3353500"/>
    <n v="0.37"/>
    <s v="31-40%"/>
    <n v="36.89473684210526"/>
    <s v="No"/>
    <x v="0"/>
    <x v="756"/>
    <n v="5.7649999999999997"/>
    <s v="R1J9OKSG2W4I8B"/>
  </r>
  <r>
    <s v="B0B5GJRTHB"/>
    <s v="Verilux¬Æ USB C Hub"/>
    <x v="2"/>
    <s v="Accessories&amp;Peripherals"/>
    <s v="USBHubs"/>
    <s v="AEKIHWXMZFS67F2COXCDUERH5PXQ"/>
    <s v="Aniket"/>
    <n v="1187"/>
    <s v="&gt;₹500"/>
    <n v="1929"/>
    <n v="3205998"/>
    <n v="0.38"/>
    <s v="31-40%"/>
    <n v="38.465526179367551"/>
    <s v="No"/>
    <x v="2"/>
    <x v="757"/>
    <n v="5.7619999999999996"/>
    <s v="R2OQSICTGUIV9L"/>
  </r>
  <r>
    <s v="B01M265AAK"/>
    <s v="Lint Roller with 40"/>
    <x v="0"/>
    <s v="Kitchen&amp;HomeAppliances"/>
    <s v="Vacuum,Cleaning&amp;Ironing"/>
    <s v="AGOUMGTCVOVNACJWHOI6QXEOFWFQ"/>
    <s v="Anindita"/>
    <n v="245"/>
    <s v="₹200-₹500"/>
    <n v="299"/>
    <n v="496340"/>
    <n v="0.18"/>
    <s v="11-20%"/>
    <n v="18.060200668896321"/>
    <s v="No"/>
    <x v="2"/>
    <x v="758"/>
    <n v="5.76"/>
    <s v="R2KZ25NB09PATY"/>
  </r>
  <r>
    <s v="B078XFKBZL"/>
    <s v="Croma 1100 W Dry"/>
    <x v="0"/>
    <s v="Kitchen&amp;HomeAppliances"/>
    <s v="Vacuum,Cleaning&amp;Ironing"/>
    <s v="AFAD3K54MDC5KWKEIL4GPRMDUCSA"/>
    <s v="Shaileshmhatre"/>
    <n v="479"/>
    <s v="₹200-₹500"/>
    <n v="1000"/>
    <n v="1559000"/>
    <n v="0.52"/>
    <s v="51-60%"/>
    <n v="52.1"/>
    <s v="Yes"/>
    <x v="6"/>
    <x v="759"/>
    <n v="5.7590000000000003"/>
    <s v="RTBI29BIALOQ4"/>
  </r>
  <r>
    <s v="B0B72BSW7K"/>
    <s v="Amozo Ultra Hybrid Camera"/>
    <x v="1"/>
    <s v="Mobiles&amp;Accessories"/>
    <s v="MobileAccessories"/>
    <s v="AEQRBL6PVEWH7MEXRN2ZI6FDU54A"/>
    <s v="Amazon Customer"/>
    <n v="474"/>
    <s v="₹200-₹500"/>
    <n v="1799"/>
    <n v="2615746"/>
    <n v="0.74"/>
    <s v="71-80%"/>
    <n v="73.652028904947201"/>
    <s v="Yes"/>
    <x v="3"/>
    <x v="760"/>
    <n v="5.7539999999999996"/>
    <s v="R1B4DF1E33G2SC"/>
  </r>
  <r>
    <s v="B09J4YQYX3"/>
    <s v="InstaCuppa Rechargeable Mini Electric"/>
    <x v="0"/>
    <s v="Kitchen&amp;HomeAppliances"/>
    <s v="SmallKitchenAppliances"/>
    <s v="AEPRNLSE43UGWKAMTLIKPM2LEAMQ"/>
    <s v="Rohini"/>
    <n v="999"/>
    <s v="&gt;₹500"/>
    <n v="1499"/>
    <n v="2467354"/>
    <n v="0.33"/>
    <s v="31-40%"/>
    <n v="33.355570380253504"/>
    <s v="No"/>
    <x v="2"/>
    <x v="761"/>
    <n v="5.7459999999999996"/>
    <s v="RUF8L2BWE5FXM"/>
  </r>
  <r>
    <s v="B09CKSYBLR"/>
    <s v="beatXP Kitchen Scale Multipurpose"/>
    <x v="0"/>
    <s v="Kitchen&amp;HomeAppliances"/>
    <s v="SmallKitchenAppliances"/>
    <s v="AFMJDZKFVMHFW64W22IJYRZLNS7A"/>
    <s v="Shivam Singh"/>
    <n v="199"/>
    <s v="₹200"/>
    <n v="1999"/>
    <n v="4059969"/>
    <n v="0.9"/>
    <s v="81-90%"/>
    <n v="90.045022511255624"/>
    <s v="Yes"/>
    <x v="8"/>
    <x v="762"/>
    <n v="5.7309999999999999"/>
    <s v="R3RYMJ2WU0SE6K"/>
  </r>
  <r>
    <s v="B09NNHFSSF"/>
    <s v="Lapster Gel Mouse pad"/>
    <x v="2"/>
    <s v="Accessories&amp;Peripherals"/>
    <s v="Keyboards,Mice&amp;InputDevices"/>
    <s v="AE2TSJXRS5BXE6X7WFS7HOFJKCOQ"/>
    <s v="Sandeep Reddy"/>
    <n v="230"/>
    <s v="₹200-₹500"/>
    <n v="999"/>
    <n v="1526472"/>
    <n v="0.77"/>
    <s v="71-80%"/>
    <n v="76.976976976976971"/>
    <s v="Yes"/>
    <x v="6"/>
    <x v="763"/>
    <n v="5.7279999999999998"/>
    <s v="RDZVWJ2BSZH21"/>
  </r>
  <r>
    <s v="B09PLD9TCD"/>
    <s v="Kodak 126 cm (50"/>
    <x v="1"/>
    <s v="HomeTheater,TV&amp;Video"/>
    <s v="Televisions"/>
    <s v="AH7535IQDY5KVV2I6ASNOZJC4KAA"/>
    <s v="Sameer Mandal"/>
    <n v="26999"/>
    <s v="&gt;₹500"/>
    <n v="42999"/>
    <n v="64928490"/>
    <n v="0.37"/>
    <s v="31-40%"/>
    <n v="37.210167678318101"/>
    <s v="No"/>
    <x v="6"/>
    <x v="764"/>
    <n v="5.71"/>
    <s v="R1UFECRZY2H7ZR"/>
  </r>
  <r>
    <s v="B09DSXK8JX"/>
    <s v="Kodak 80 cm (32"/>
    <x v="1"/>
    <s v="HomeTheater,TV&amp;Video"/>
    <s v="Televisions"/>
    <s v="AH7535IQDY5KVV2I6ASNOZJC4KAA"/>
    <s v="Sameer Mandal"/>
    <n v="10499"/>
    <s v="&gt;₹500"/>
    <n v="19499"/>
    <n v="29443490"/>
    <n v="0.46"/>
    <s v="41-50%"/>
    <n v="46.156213139135339"/>
    <s v="No"/>
    <x v="6"/>
    <x v="764"/>
    <n v="5.71"/>
    <s v="R1UFECRZY2H7ZR"/>
  </r>
  <r>
    <s v="B09474JWN6"/>
    <s v="Wipro Vesta Electric Egg"/>
    <x v="0"/>
    <s v="Kitchen&amp;HomeAppliances"/>
    <s v="SmallKitchenAppliances"/>
    <s v="AHBB6UBYHJ5FH2BUFQ2BCXHWQFJQ"/>
    <s v="Divya Singh"/>
    <n v="1052"/>
    <s v="&gt;₹500"/>
    <n v="1790"/>
    <n v="2513160"/>
    <n v="0.41"/>
    <s v="41-50%"/>
    <n v="41.229050279329613"/>
    <s v="No"/>
    <x v="3"/>
    <x v="765"/>
    <n v="5.7039999999999997"/>
    <s v="RCZZ3OE0HNTMR"/>
  </r>
  <r>
    <s v="B0B1F6GQPS"/>
    <s v="Portronics Toad 23 Wireless"/>
    <x v="2"/>
    <s v="Accessories&amp;Peripherals"/>
    <s v="Keyboards,Mice&amp;InputDevices"/>
    <s v="AGORBC2ADNWTLGRWKCZRO7GOG7RQ"/>
    <s v="Neelakantam varsha"/>
    <n v="299"/>
    <s v="₹200-₹500"/>
    <n v="599"/>
    <n v="956603"/>
    <n v="0.5"/>
    <s v="41-50%"/>
    <n v="50.083472454090149"/>
    <s v="Yes"/>
    <x v="2"/>
    <x v="766"/>
    <n v="5.6969999999999992"/>
    <s v="R1Y9N553TGL8LN"/>
  </r>
  <r>
    <s v="B0B84KSH3X"/>
    <s v="Maharaja Whiteline Lava Neo"/>
    <x v="0"/>
    <s v="Heating,Cooling&amp;AirQuality"/>
    <s v="RoomHeaters"/>
    <s v="AEYE6GBRAGTNWEYKWB7FR7N6TDXA"/>
    <s v="VRK"/>
    <n v="2499"/>
    <s v="&gt;₹500"/>
    <n v="5000"/>
    <n v="9445000"/>
    <n v="0.5"/>
    <s v="41-50%"/>
    <n v="50.019999999999996"/>
    <s v="Yes"/>
    <x v="5"/>
    <x v="767"/>
    <n v="5.6890000000000001"/>
    <s v="R3RNBI15LHZP4A"/>
  </r>
  <r>
    <s v="B00LOD70SC"/>
    <s v="Boult Audio Omega with"/>
    <x v="1"/>
    <s v="Headphones,Earbuds&amp;Accessories"/>
    <s v="Headphones"/>
    <s v="AF5VUXGXGK7JT2XRO7HGTFDQY5OA"/>
    <s v="Toney Abraham"/>
    <n v="1999"/>
    <s v="&gt;₹500"/>
    <n v="9999"/>
    <n v="19858014"/>
    <n v="0.8"/>
    <s v="71-80%"/>
    <n v="80.008000800079998"/>
    <s v="Yes"/>
    <x v="8"/>
    <x v="768"/>
    <n v="5.6859999999999999"/>
    <s v="R2IMML4LPCQ5C0"/>
  </r>
  <r>
    <s v="B08TDJ5BVF"/>
    <s v="CP PLUS 2MP Full"/>
    <x v="1"/>
    <s v="Cameras&amp;Photography"/>
    <s v="SecurityCameras"/>
    <s v="AEJ4BLDMPXCI2I6X5JEA52RDVWJA"/>
    <s v="J P Nagia"/>
    <n v="1999"/>
    <s v="&gt;₹500"/>
    <n v="4700"/>
    <n v="8836000"/>
    <n v="0.56999999999999995"/>
    <s v="51-60%"/>
    <n v="57.468085106382979"/>
    <s v="Yes"/>
    <x v="5"/>
    <x v="769"/>
    <n v="5.68"/>
    <s v="R3LRHEV5RKBZQH"/>
  </r>
  <r>
    <s v="B094DQWV9B"/>
    <s v="ZEBRONICS Zeb-Astra 20 Wireless"/>
    <x v="1"/>
    <s v="HomeAudio"/>
    <s v="Speakers"/>
    <s v="AHUXD3GCY22BRMQLWN5ZEB3TGGAA"/>
    <s v="Divakar"/>
    <n v="1049"/>
    <s v="&gt;₹500"/>
    <n v="2299"/>
    <n v="4089921"/>
    <n v="0.54"/>
    <s v="51-60%"/>
    <n v="54.371465854719446"/>
    <s v="Yes"/>
    <x v="7"/>
    <x v="748"/>
    <n v="5.6790000000000003"/>
    <s v="R2F293IOSSP7QX"/>
  </r>
  <r>
    <s v="B01N6IJG0F"/>
    <s v="Rico Japanese Technology Rechargeable"/>
    <x v="0"/>
    <s v="Kitchen&amp;HomeAppliances"/>
    <s v="SmallKitchenAppliances"/>
    <s v="AHIJVXU2LMW6UBF6VPT4BGMBMYBA"/>
    <s v="Srushti Mali"/>
    <n v="949"/>
    <s v="&gt;₹500"/>
    <n v="1999"/>
    <n v="3356321"/>
    <n v="0.53"/>
    <s v="51-60%"/>
    <n v="52.526263131565784"/>
    <s v="Yes"/>
    <x v="0"/>
    <x v="770"/>
    <n v="5.6790000000000003"/>
    <s v="RAYWMRZPZ14X1"/>
  </r>
  <r>
    <s v="B093QCY6YJ"/>
    <s v="ZEBRONICS ZEB-USB150WF1 WiFi USB"/>
    <x v="2"/>
    <s v="NetworkingDevices"/>
    <s v="NetworkAdapters"/>
    <s v="AFOYOG3YKIOLPTLR3RZNRGUHHEAQ"/>
    <s v="Karan"/>
    <n v="290"/>
    <s v="₹200-₹500"/>
    <n v="349"/>
    <n v="689973"/>
    <n v="0.17"/>
    <s v="11-20%"/>
    <n v="16.905444126074499"/>
    <s v="No"/>
    <x v="8"/>
    <x v="771"/>
    <n v="5.6770000000000005"/>
    <s v="R32XZQTB1BP0J8"/>
  </r>
  <r>
    <s v="B0B3XY5YT4"/>
    <s v="LG 108 cm (43"/>
    <x v="1"/>
    <s v="HomeTheater,TV&amp;Video"/>
    <s v="Televisions"/>
    <s v="AFCWL3MX7BP2ZUDD37MEAENZDQ2A"/>
    <s v="Samson"/>
    <n v="30990"/>
    <s v="&gt;₹500"/>
    <n v="49990"/>
    <n v="68786240"/>
    <n v="0.38"/>
    <s v="31-40%"/>
    <n v="38.007601520304064"/>
    <s v="No"/>
    <x v="3"/>
    <x v="772"/>
    <n v="5.6760000000000002"/>
    <s v="RC3ZLDRM8GA9T"/>
  </r>
  <r>
    <s v="B0B3XXSB1K"/>
    <s v="LG 139 cm (55"/>
    <x v="1"/>
    <s v="HomeTheater,TV&amp;Video"/>
    <s v="Televisions"/>
    <s v="AFCWL3MX7BP2ZUDD37MEAENZDQ2A"/>
    <s v="Samson"/>
    <n v="47990"/>
    <s v="&gt;₹500"/>
    <n v="79990"/>
    <n v="110066240"/>
    <n v="0.4"/>
    <s v="31-40%"/>
    <n v="40.005000625078132"/>
    <s v="No"/>
    <x v="3"/>
    <x v="772"/>
    <n v="5.6760000000000002"/>
    <s v="RC3ZLDRM8GA9T"/>
  </r>
  <r>
    <s v="B09N3ZNHTY"/>
    <s v="MI REDMI 9i Sport"/>
    <x v="1"/>
    <s v="Mobiles&amp;Accessories"/>
    <s v="Smartphones&amp;BasicMobiles"/>
    <s v="AHZWXUWE3RGLDH4JJUK3HT3VMBJA"/>
    <s v="Ramakhilavan"/>
    <n v="7915"/>
    <s v="&gt;₹500"/>
    <n v="9999"/>
    <n v="13758624"/>
    <n v="0.21"/>
    <s v="21-30%"/>
    <n v="20.842084208420843"/>
    <s v="No"/>
    <x v="3"/>
    <x v="772"/>
    <n v="5.6760000000000002"/>
    <s v="R1GS92IDBGXYCS"/>
  </r>
  <r>
    <s v="B0814P4L98"/>
    <s v="RC PRINT GI 790"/>
    <x v="2"/>
    <s v="Printers,Inks&amp;Accessories"/>
    <s v="Inks,Toners&amp;Cartridges"/>
    <s v="AGWXUDJLYBQYBI5O7UHDK6QW7FYA"/>
    <s v="Pawan"/>
    <n v="549"/>
    <s v="&gt;₹500"/>
    <n v="1999"/>
    <n v="2732633"/>
    <n v="0.73"/>
    <s v="71-80%"/>
    <n v="72.536268134067043"/>
    <s v="Yes"/>
    <x v="3"/>
    <x v="773"/>
    <n v="5.6669999999999998"/>
    <s v="R2LRRBAFN6I6AZ"/>
  </r>
  <r>
    <s v="B0B2C5MJN6"/>
    <s v="Hisense 126 cm (50"/>
    <x v="1"/>
    <s v="HomeTheater,TV&amp;Video"/>
    <s v="Televisions"/>
    <s v="AFXA73X6367FW6C7AQNXOTR7BZ3A"/>
    <s v="Amazon Customer"/>
    <n v="32990"/>
    <s v="&gt;₹500"/>
    <n v="54990"/>
    <n v="85509450"/>
    <n v="0.4"/>
    <s v="31-40%"/>
    <n v="40.007274049827238"/>
    <s v="No"/>
    <x v="2"/>
    <x v="774"/>
    <n v="5.6549999999999994"/>
    <s v="R2QJLRRYLEJFIO"/>
  </r>
  <r>
    <s v="B09Q8WQ5QJ"/>
    <s v="Portronics Konnect L 60W"/>
    <x v="2"/>
    <s v="Accessories&amp;Peripherals"/>
    <s v="Cables&amp;Accessories"/>
    <s v="AHX6CSQGEBRWNFP27HRO6OHTKYXQ"/>
    <s v="Dark Lord"/>
    <n v="249"/>
    <s v="₹200-₹500"/>
    <n v="499"/>
    <n v="752492"/>
    <n v="0.5"/>
    <s v="41-50%"/>
    <n v="50.100200400801597"/>
    <s v="Yes"/>
    <x v="2"/>
    <x v="775"/>
    <n v="5.6079999999999997"/>
    <s v="RCXJF5CVRLCI4"/>
  </r>
  <r>
    <s v="B07DL1KC3H"/>
    <s v="Isoelite Remote Compatible for"/>
    <x v="1"/>
    <s v="HomeTheater,TV&amp;Video"/>
    <s v="Accessories"/>
    <s v="AGHKFSJFKP7E3JJOXV3C6UPGZKQA"/>
    <s v="AdyZon"/>
    <n v="299"/>
    <s v="₹200-₹500"/>
    <n v="899"/>
    <n v="1427612"/>
    <n v="0.67"/>
    <s v="61-70%"/>
    <n v="66.740823136818676"/>
    <s v="Yes"/>
    <x v="0"/>
    <x v="776"/>
    <n v="5.5880000000000001"/>
    <s v="R2W93BKACGQMYR"/>
  </r>
  <r>
    <s v="B07VZYMQNZ"/>
    <s v="Milk Frother, Immersion Blender"/>
    <x v="0"/>
    <s v="Kitchen&amp;HomeAppliances"/>
    <s v="SmallKitchenAppliances"/>
    <s v="AGR7UFLFQ3KUH7644ARDPSSYAZ2Q"/>
    <s v="Shalini KJ"/>
    <n v="375"/>
    <s v="₹200-₹500"/>
    <n v="999"/>
    <n v="1986012"/>
    <n v="0.62"/>
    <s v="61-70%"/>
    <n v="62.462462462462462"/>
    <s v="Yes"/>
    <x v="12"/>
    <x v="777"/>
    <n v="5.5880000000000001"/>
    <s v="R38F8NXSXYDTXY"/>
  </r>
  <r>
    <s v="B0B82YGCF6"/>
    <s v="Sounce 360 Adjustable Mobile"/>
    <x v="1"/>
    <s v="Mobiles&amp;Accessories"/>
    <s v="MobileAccessories"/>
    <s v="AFUDD2HQICGHV2X6MXURZJ3FFKTQ"/>
    <s v="GopiKrishnan"/>
    <n v="499"/>
    <s v="₹200-₹500"/>
    <n v="1899"/>
    <n v="2801025"/>
    <n v="0.74"/>
    <s v="71-80%"/>
    <n v="73.723012111637715"/>
    <s v="Yes"/>
    <x v="2"/>
    <x v="778"/>
    <n v="5.5749999999999993"/>
    <s v="R3IBC8ULMDZUKM"/>
  </r>
  <r>
    <s v="B07YQ5SN4H"/>
    <s v="Havells Glaze 74W Pearl"/>
    <x v="0"/>
    <s v="Heating,Cooling&amp;AirQuality"/>
    <s v="Fans"/>
    <s v="AHF4QZVKU6HOKT3PM4JVK5LGQAWQ"/>
    <s v="ARAVIND RAJA R"/>
    <n v="1999"/>
    <s v="&gt;₹500"/>
    <n v="4775"/>
    <n v="6460575"/>
    <n v="0.57999999999999996"/>
    <s v="51-60%"/>
    <n v="58.136125654450268"/>
    <s v="Yes"/>
    <x v="6"/>
    <x v="779"/>
    <n v="5.5529999999999999"/>
    <s v="R1DIZ1VVBM3XF3"/>
  </r>
  <r>
    <s v="B097RN7BBK"/>
    <s v="akiara - Makes life"/>
    <x v="0"/>
    <s v="Kitchen&amp;HomeAppliances"/>
    <s v="SewingMachines&amp;Accessories"/>
    <s v="AHXNEJ47QV434CJ2CITRIYTIZFDQ"/>
    <s v="Divya"/>
    <n v="721"/>
    <s v="&gt;₹500"/>
    <n v="1499"/>
    <n v="3671051"/>
    <n v="0.52"/>
    <s v="51-60%"/>
    <n v="51.901267511674455"/>
    <s v="Yes"/>
    <x v="16"/>
    <x v="780"/>
    <n v="5.5489999999999995"/>
    <s v="RYO77QIQ3J77O"/>
  </r>
  <r>
    <s v="B06XDKWLJH"/>
    <s v="Kanget [2 Pack] Type"/>
    <x v="2"/>
    <s v="Accessories&amp;Peripherals"/>
    <s v="Adapters"/>
    <s v="AFA6YM4NTFRGHHKYN5U7HUYEVSUA"/>
    <s v="Amazon Customer"/>
    <n v="149"/>
    <s v="₹200"/>
    <n v="399"/>
    <n v="614460"/>
    <n v="0.63"/>
    <s v="61-70%"/>
    <n v="62.656641604010019"/>
    <s v="Yes"/>
    <x v="0"/>
    <x v="781"/>
    <n v="5.54"/>
    <s v="R1QIWMR6C3F3U0"/>
  </r>
  <r>
    <s v="B08PPHFXG3"/>
    <s v="Posh 1.5 Meter High"/>
    <x v="1"/>
    <s v="HomeTheater,TV&amp;Video"/>
    <s v="Accessories"/>
    <s v="AFGN6I3CNM2SKJXVEEVVXF2DPB5A"/>
    <s v="Zakir Ali"/>
    <n v="173"/>
    <s v="₹200"/>
    <n v="999"/>
    <n v="1235763"/>
    <n v="0.83"/>
    <s v="81-90%"/>
    <n v="82.682682682682682"/>
    <s v="Yes"/>
    <x v="3"/>
    <x v="782"/>
    <n v="5.5369999999999999"/>
    <s v="R3H7ECG65NHSIZ"/>
  </r>
  <r>
    <s v="B09L835C3V"/>
    <s v="Smashtronics¬Æ - Case for"/>
    <x v="1"/>
    <s v="HomeTheater,TV&amp;Video"/>
    <s v="Accessories"/>
    <s v="AHGRRV5SETS34URXKM5JR365ZGKA"/>
    <s v="Subodh Gupta"/>
    <n v="199"/>
    <s v="₹200"/>
    <n v="399"/>
    <n v="532665"/>
    <n v="0.5"/>
    <s v="41-50%"/>
    <n v="50.125313283208015"/>
    <s v="Yes"/>
    <x v="6"/>
    <x v="783"/>
    <n v="5.5350000000000001"/>
    <s v="RCI40FPILZN2J"/>
  </r>
  <r>
    <s v="B09HK9JH4F"/>
    <s v="Smashtronics¬Æ - Case for"/>
    <x v="1"/>
    <s v="HomeTheater,TV&amp;Video"/>
    <s v="Accessories"/>
    <s v="AHGRRV5SETS34URXKM5JR365ZGKA"/>
    <s v="Subodh Gupta"/>
    <n v="199"/>
    <s v="₹200"/>
    <n v="399"/>
    <n v="532665"/>
    <n v="0.5"/>
    <s v="41-50%"/>
    <n v="50.125313283208015"/>
    <s v="Yes"/>
    <x v="6"/>
    <x v="783"/>
    <n v="5.5350000000000001"/>
    <s v="RCI40FPILZN2J"/>
  </r>
  <r>
    <s v="B07RY2X9MP"/>
    <s v="AmazonBasics 10.2 Gbps High-Speed"/>
    <x v="1"/>
    <s v="HomeTheater,TV&amp;Video"/>
    <s v="Accessories"/>
    <s v="AFKKM4SXCCLJDRUQUZ6J4W7HLDYQ"/>
    <s v="Mubashir"/>
    <n v="609"/>
    <s v="&gt;₹500"/>
    <n v="1500"/>
    <n v="1543500"/>
    <n v="0.59"/>
    <s v="51-60%"/>
    <n v="59.4"/>
    <s v="Yes"/>
    <x v="4"/>
    <x v="784"/>
    <n v="5.5289999999999999"/>
    <s v="R3H4IRBX721OIC"/>
  </r>
  <r>
    <s v="B07WHQWXL7"/>
    <s v="MI Xiaomi 22.5W Fast"/>
    <x v="1"/>
    <s v="Mobiles&amp;Accessories"/>
    <s v="MobileAccessories"/>
    <s v="AGAPGK7QBUJDHYEHVEZIJSSU6RXQ"/>
    <s v="Harshit Rajoriya"/>
    <n v="649"/>
    <s v="&gt;₹500"/>
    <n v="999"/>
    <n v="1313685"/>
    <n v="0.35"/>
    <s v="31-40%"/>
    <n v="35.035035035035037"/>
    <s v="No"/>
    <x v="6"/>
    <x v="785"/>
    <n v="5.5150000000000006"/>
    <s v="RWVCDTLWJRC3M"/>
  </r>
  <r>
    <s v="B09XRBJ94N"/>
    <s v="SKYTONE Stainless Steel Electric"/>
    <x v="0"/>
    <s v="Kitchen&amp;HomeAppliances"/>
    <s v="SmallKitchenAppliances"/>
    <s v="AEVL6TZWDKICBU5K36HGBG65WXKQ"/>
    <s v="Amazon Customer"/>
    <n v="1414"/>
    <s v="&gt;₹500"/>
    <n v="2799"/>
    <n v="4192902"/>
    <n v="0.49"/>
    <s v="41-50%"/>
    <n v="49.481957842086459"/>
    <s v="No"/>
    <x v="0"/>
    <x v="786"/>
    <n v="5.4980000000000002"/>
    <s v="R3UIZ85E8RCFUT"/>
  </r>
  <r>
    <s v="B0B935YNR7"/>
    <s v="V-Guard Zio Instant Water"/>
    <x v="0"/>
    <s v="Heating,Cooling&amp;AirQuality"/>
    <s v="WaterHeaters&amp;Geysers"/>
    <s v="AFN56JFPWCIQUPBWBBKRTB5ACQFQ"/>
    <s v="Sai hari"/>
    <n v="2699"/>
    <s v="&gt;₹500"/>
    <n v="4700"/>
    <n v="6091200"/>
    <n v="0.43"/>
    <s v="41-50%"/>
    <n v="42.574468085106382"/>
    <s v="No"/>
    <x v="6"/>
    <x v="787"/>
    <n v="5.4960000000000004"/>
    <s v="R1LI60GXHA0P4R"/>
  </r>
  <r>
    <s v="B09RFB2SJQ"/>
    <s v="WeCool B1 Mobile Holder"/>
    <x v="1"/>
    <s v="Mobiles&amp;Accessories"/>
    <s v="MobileAccessories"/>
    <s v="AFSRFIJ7SMY5WDUSEHB4FW3ZJHBQ"/>
    <s v="MOHAMMED JAHANGIR"/>
    <n v="689"/>
    <s v="&gt;₹500"/>
    <n v="1999"/>
    <n v="2384807"/>
    <n v="0.66"/>
    <s v="61-70%"/>
    <n v="65.5327663831916"/>
    <s v="Yes"/>
    <x v="3"/>
    <x v="788"/>
    <n v="5.4930000000000003"/>
    <s v="RMN6DAWRN6MNN"/>
  </r>
  <r>
    <s v="B09X1M3DHX"/>
    <s v="iFFALCON 80 cm (32"/>
    <x v="1"/>
    <s v="HomeTheater,TV&amp;Video"/>
    <s v="Televisions"/>
    <s v="AF3IXM2LI57OSMIOBF55GYWRIYKA"/>
    <s v="Dhuna Charan Dalai."/>
    <n v="9999"/>
    <s v="&gt;₹500"/>
    <n v="27990"/>
    <n v="35519310"/>
    <n v="0.64"/>
    <s v="61-70%"/>
    <n v="64.276527331189712"/>
    <s v="Yes"/>
    <x v="6"/>
    <x v="789"/>
    <n v="5.4690000000000003"/>
    <s v="R148TZG032T23O"/>
  </r>
  <r>
    <s v="B07DJ5KYDZ"/>
    <s v="INOVERA World Map Extended"/>
    <x v="2"/>
    <s v="Accessories&amp;Peripherals"/>
    <s v="Keyboards,Mice&amp;InputDevices"/>
    <s v="AGRGIE4WRRX3CUQLN2RJDIJE3HSQ"/>
    <s v="Kalyani Ramasubbu"/>
    <n v="499"/>
    <s v="₹200-₹500"/>
    <n v="999"/>
    <n v="1028970"/>
    <n v="0.5"/>
    <s v="41-50%"/>
    <n v="50.050050050050054"/>
    <s v="Yes"/>
    <x v="1"/>
    <x v="790"/>
    <n v="5.4300000000000006"/>
    <s v="R116YMD72TSY5Z"/>
  </r>
  <r>
    <s v="B09YLXYP7Y"/>
    <s v="Ambrane 60W / 3A"/>
    <x v="2"/>
    <s v="Accessories&amp;Peripherals"/>
    <s v="Cables&amp;Accessories"/>
    <s v="AGU76WKSU62DUNTPCMTC4FCUNRTQ"/>
    <s v="Shanti lal Gurjar"/>
    <n v="179"/>
    <s v="₹200"/>
    <n v="399"/>
    <n v="567777"/>
    <n v="0.55000000000000004"/>
    <s v="51-60%"/>
    <n v="55.13784461152882"/>
    <s v="Yes"/>
    <x v="0"/>
    <x v="791"/>
    <n v="5.423"/>
    <s v="R8QBCR9MM1LGY"/>
  </r>
  <r>
    <s v="B09YLYB9PB"/>
    <s v="Ambrane 60W / 3A"/>
    <x v="2"/>
    <s v="Accessories&amp;Peripherals"/>
    <s v="Cables&amp;Accessories"/>
    <s v="AGU76WKSU62DUNTPCMTC4FCUNRTQ"/>
    <s v="Shanti lal Gurjar"/>
    <n v="149"/>
    <s v="₹200"/>
    <n v="399"/>
    <n v="567777"/>
    <n v="0.63"/>
    <s v="61-70%"/>
    <n v="62.656641604010019"/>
    <s v="Yes"/>
    <x v="0"/>
    <x v="791"/>
    <n v="5.423"/>
    <s v="R8QBCR9MM1LGY"/>
  </r>
  <r>
    <s v="B09YLX91QR"/>
    <s v="Ambrane 60W / 3A"/>
    <x v="2"/>
    <s v="Accessories&amp;Peripherals"/>
    <s v="Cables&amp;Accessories"/>
    <s v="AGU76WKSU62DUNTPCMTC4FCUNRTQ"/>
    <s v="Shanti lal Gurjar"/>
    <n v="179"/>
    <s v="₹200"/>
    <n v="399"/>
    <n v="567777"/>
    <n v="0.55000000000000004"/>
    <s v="51-60%"/>
    <n v="55.13784461152882"/>
    <s v="Yes"/>
    <x v="0"/>
    <x v="791"/>
    <n v="5.423"/>
    <s v="R8QBCR9MM1LGY"/>
  </r>
  <r>
    <s v="B01L8ZNWN2"/>
    <s v="Ambrane 60W / 3A"/>
    <x v="2"/>
    <s v="Accessories&amp;Peripherals"/>
    <s v="Cables&amp;Accessories"/>
    <s v="AGU76WKSU62DUNTPCMTC4FCUNRTQ"/>
    <s v="Shanti lal Gurjar"/>
    <n v="179"/>
    <s v="₹200"/>
    <n v="399"/>
    <n v="567777"/>
    <n v="0.55000000000000004"/>
    <s v="51-60%"/>
    <n v="55.13784461152882"/>
    <s v="Yes"/>
    <x v="0"/>
    <x v="791"/>
    <n v="5.423"/>
    <s v="R8QBCR9MM1LGY"/>
  </r>
  <r>
    <s v="B00A7PLVU6"/>
    <s v="Ambrane 60W / 3A"/>
    <x v="2"/>
    <s v="Accessories&amp;Peripherals"/>
    <s v="Cables&amp;Accessories"/>
    <s v="AGU76WKSU62DUNTPCMTC4FCUNRTQ"/>
    <s v="Shanti lal Gurjar"/>
    <n v="179"/>
    <s v="₹200"/>
    <n v="399"/>
    <n v="567777"/>
    <n v="0.55000000000000004"/>
    <s v="51-60%"/>
    <n v="55.13784461152882"/>
    <s v="Yes"/>
    <x v="0"/>
    <x v="791"/>
    <n v="5.423"/>
    <s v="R8QBCR9MM1LGY"/>
  </r>
  <r>
    <s v="B08SMJT55F"/>
    <s v="ZEBRONICS Zeb-Sound Bomb N1"/>
    <x v="1"/>
    <s v="Headphones,Earbuds&amp;Accessories"/>
    <s v="Headphones"/>
    <s v="AE2XBDOYDMXVHS6NWFKR363SXNEQ"/>
    <s v="Srimanth"/>
    <n v="999"/>
    <s v="&gt;₹500"/>
    <n v="4199"/>
    <n v="8032687"/>
    <n v="0.76"/>
    <s v="71-80%"/>
    <n v="76.208621100261965"/>
    <s v="Yes"/>
    <x v="9"/>
    <x v="792"/>
    <n v="5.4130000000000003"/>
    <s v="R3TGQK7IIJLS03"/>
  </r>
  <r>
    <s v="B07VVXJ2P5"/>
    <s v="SVM Products Unbreakable Set"/>
    <x v="1"/>
    <s v="HomeTheater,TV&amp;Video"/>
    <s v="Accessories"/>
    <s v="AECWBGFECHOEYECHQGPMWRYNKHYQ"/>
    <s v="ARUN"/>
    <n v="96"/>
    <s v="₹200"/>
    <n v="399"/>
    <n v="716604"/>
    <n v="0.76"/>
    <s v="71-80%"/>
    <n v="75.939849624060145"/>
    <s v="Yes"/>
    <x v="12"/>
    <x v="793"/>
    <n v="5.3959999999999999"/>
    <s v="R27SWYIOUU9JGH"/>
  </r>
  <r>
    <s v="B0993BB11X"/>
    <s v="Sounce Spiral Charger Cable"/>
    <x v="2"/>
    <s v="Accessories&amp;Peripherals"/>
    <s v="Cables&amp;Accessories"/>
    <s v="AENDUJB5OZB6K4DYJJ6JCWFTSRCQ"/>
    <s v="Amazon Customer"/>
    <n v="99"/>
    <s v="₹200"/>
    <n v="999"/>
    <n v="1394604"/>
    <n v="0.9"/>
    <s v="81-90%"/>
    <n v="90.090090090090087"/>
    <s v="Yes"/>
    <x v="0"/>
    <x v="794"/>
    <n v="5.3959999999999999"/>
    <s v="R3TQ32UCRS81WR"/>
  </r>
  <r>
    <s v="B01DJJVFPC"/>
    <s v="Sounce Spiral Charger Cable"/>
    <x v="2"/>
    <s v="Accessories&amp;Peripherals"/>
    <s v="Cables&amp;Accessories"/>
    <s v="AENDUJB5OZB6K4DYJJ6JCWFTSRCQ"/>
    <s v="Amazon Customer"/>
    <n v="99"/>
    <s v="₹200"/>
    <n v="999"/>
    <n v="1394604"/>
    <n v="0.9"/>
    <s v="81-90%"/>
    <n v="90.090090090090087"/>
    <s v="Yes"/>
    <x v="0"/>
    <x v="794"/>
    <n v="5.3959999999999999"/>
    <s v="R3TQ32UCRS81WR"/>
  </r>
  <r>
    <s v="B0BNDGL26T"/>
    <s v="Eureka Forbes Supervac 1600"/>
    <x v="0"/>
    <s v="Kitchen&amp;HomeAppliances"/>
    <s v="Vacuum,Cleaning&amp;Ironing"/>
    <s v="AGDKUP57RD2RF2PYRHJ4HC2WB6CA"/>
    <s v="Parimala"/>
    <n v="5999"/>
    <s v="&gt;₹500"/>
    <n v="9999"/>
    <n v="11908809"/>
    <n v="0.4"/>
    <s v="31-40%"/>
    <n v="40.004000400039999"/>
    <s v="No"/>
    <x v="6"/>
    <x v="795"/>
    <n v="5.391"/>
    <s v="R1ZCNUY4FGIBT4"/>
  </r>
  <r>
    <s v="B09LD3116F"/>
    <s v="Classmate Pulse Spiral Notebook"/>
    <x v="5"/>
    <s v="OfficePaperProducts"/>
    <s v="Paper"/>
    <s v="AH6NK74TCKWVMLPVFEC44ZLT546Q"/>
    <s v="Narinder K."/>
    <n v="67"/>
    <s v="₹200"/>
    <n v="75"/>
    <n v="95175"/>
    <n v="0.11"/>
    <s v="11-20%"/>
    <n v="10.666666666666668"/>
    <s v="No"/>
    <x v="2"/>
    <x v="789"/>
    <n v="5.3689999999999998"/>
    <s v="R3QLOAFS794JE2"/>
  </r>
  <r>
    <s v="B00SH18114"/>
    <s v="BESTOR¬Æ LCD Writing Tablet/pad"/>
    <x v="2"/>
    <s v="Accessories&amp;Peripherals"/>
    <s v="Keyboards,Mice&amp;InputDevices"/>
    <s v="AGRDTPMUHWAPVCLIT32C7WW2V6JA"/>
    <s v="Amazon Customer"/>
    <n v="499"/>
    <s v="₹200-₹500"/>
    <n v="1399"/>
    <n v="2045338"/>
    <n v="0.64"/>
    <s v="61-70%"/>
    <n v="64.331665475339534"/>
    <s v="Yes"/>
    <x v="7"/>
    <x v="796"/>
    <n v="5.3620000000000001"/>
    <s v="RXZ81N4MLYOJV"/>
  </r>
  <r>
    <s v="B0B3JSWG81"/>
    <s v="Prestige PWG 7 Wet"/>
    <x v="0"/>
    <s v="Kitchen&amp;HomeAppliances"/>
    <s v="SmallKitchenAppliances"/>
    <s v="AHWEG7FHG5CEE2TMD524HYGNU32Q"/>
    <s v="Gopinath"/>
    <n v="3710"/>
    <s v="&gt;₹500"/>
    <n v="4330"/>
    <n v="7196460"/>
    <n v="0.14000000000000001"/>
    <s v="11-20%"/>
    <n v="14.318706697459586"/>
    <s v="No"/>
    <x v="8"/>
    <x v="757"/>
    <n v="5.3620000000000001"/>
    <s v="R138ITHIJ8RJ6M"/>
  </r>
  <r>
    <s v="B099K9ZX65"/>
    <s v="Hisense 108 cm (43"/>
    <x v="1"/>
    <s v="HomeTheater,TV&amp;Video"/>
    <s v="Televisions"/>
    <s v="AFP334GQV3WBH6XJIX5VITMYOH2A"/>
    <s v="anup"/>
    <n v="20990"/>
    <s v="&gt;₹500"/>
    <n v="44990"/>
    <n v="56642410"/>
    <n v="0.53"/>
    <s v="51-60%"/>
    <n v="53.345187819515452"/>
    <s v="Yes"/>
    <x v="2"/>
    <x v="797"/>
    <n v="5.359"/>
    <s v="R1Z33CAT0B5EQM"/>
  </r>
  <r>
    <s v="B00P0R95EA"/>
    <s v="USHA Heat Convector 812"/>
    <x v="0"/>
    <s v="Heating,Cooling&amp;AirQuality"/>
    <s v="RoomHeaters"/>
    <s v="AHFS3ZLC4Q5YY36YMZJ4NAIVELMA"/>
    <s v="Devasish"/>
    <n v="2199"/>
    <s v="&gt;₹500"/>
    <n v="2990"/>
    <n v="4658420"/>
    <n v="0.26"/>
    <s v="21-30%"/>
    <n v="26.454849498327761"/>
    <s v="No"/>
    <x v="5"/>
    <x v="738"/>
    <n v="5.3579999999999997"/>
    <s v="R2B84AYCEVIUNW"/>
  </r>
  <r>
    <s v="B00GGGOYEU"/>
    <s v="Storite USB 2 A"/>
    <x v="2"/>
    <s v="Accessories&amp;Peripherals"/>
    <s v="Cables&amp;Accessories"/>
    <s v="AEXKMEVDTMU6TP5NMM6O242XCWHA"/>
    <s v="Arvind"/>
    <n v="299"/>
    <s v="₹200-₹500"/>
    <n v="699"/>
    <n v="1016346"/>
    <n v="0.56999999999999995"/>
    <s v="51-60%"/>
    <n v="57.224606580829764"/>
    <s v="Yes"/>
    <x v="7"/>
    <x v="760"/>
    <n v="5.3540000000000001"/>
    <s v="R2RT36U5W9GRK6"/>
  </r>
  <r>
    <s v="B0814LP6S9"/>
    <s v="Themisto 350 Watts Egg"/>
    <x v="0"/>
    <s v="Kitchen&amp;HomeAppliances"/>
    <s v="SmallKitchenAppliances"/>
    <s v="AGVCTA243VHAYH4RQKB4TVYSPC7Q"/>
    <s v="Gaurav K Saxena"/>
    <n v="368"/>
    <s v="₹200-₹500"/>
    <n v="699"/>
    <n v="866760"/>
    <n v="0.47"/>
    <s v="41-50%"/>
    <n v="47.353361945636621"/>
    <s v="No"/>
    <x v="2"/>
    <x v="798"/>
    <n v="5.34"/>
    <s v="R29ILL57SN471R"/>
  </r>
  <r>
    <s v="B09YL9SN9B"/>
    <s v="LG 80 cm (32"/>
    <x v="1"/>
    <s v="HomeTheater,TV&amp;Video"/>
    <s v="Televisions"/>
    <s v="AE4KODYP3MGRZS2JI6V7ZWVI5CHA"/>
    <s v="Placeholder"/>
    <n v="15990"/>
    <s v="&gt;₹500"/>
    <n v="23990"/>
    <n v="24829650"/>
    <n v="0.33"/>
    <s v="31-40%"/>
    <n v="33.347228011671532"/>
    <s v="No"/>
    <x v="3"/>
    <x v="799"/>
    <n v="5.335"/>
    <s v="R2CS3O3RBOMTFP"/>
  </r>
  <r>
    <s v="B0B9F9PT8R"/>
    <s v="AGARO Supreme High Pressure"/>
    <x v="0"/>
    <s v="Kitchen&amp;HomeAppliances"/>
    <s v="Vacuum,Cleaning&amp;Ironing"/>
    <s v="AFQZVGSOSOJHKFQQMCEI4725QEKQ"/>
    <s v="Muhamed sufyan"/>
    <n v="4789"/>
    <s v="&gt;₹500"/>
    <n v="8990"/>
    <n v="9142830"/>
    <n v="0.47"/>
    <s v="41-50%"/>
    <n v="46.729699666295879"/>
    <s v="No"/>
    <x v="3"/>
    <x v="800"/>
    <n v="5.3170000000000002"/>
    <s v="R29L0E3P64C6H5"/>
  </r>
  <r>
    <s v="B09C6HXFC1"/>
    <s v="Duracell USB Lightning Apple"/>
    <x v="2"/>
    <s v="Accessories&amp;Peripherals"/>
    <s v="Cables&amp;Accessories"/>
    <s v="AFNYIBWKJLJQKY4BGK77ZOTVMORA"/>
    <s v="Preet Sikka"/>
    <n v="970"/>
    <s v="&gt;₹500"/>
    <n v="1799"/>
    <n v="1466185"/>
    <n v="0.46"/>
    <s v="41-50%"/>
    <n v="46.081156197887715"/>
    <s v="No"/>
    <x v="4"/>
    <x v="801"/>
    <n v="5.3149999999999995"/>
    <s v="R12D1BZF9MU8TN"/>
  </r>
  <r>
    <s v="B09Z6WH2N1"/>
    <s v="Duracell USB Lightning Apple"/>
    <x v="2"/>
    <s v="Accessories&amp;Peripherals"/>
    <s v="Cables&amp;Accessories"/>
    <s v="AFNYIBWKJLJQKY4BGK77ZOTVMORA"/>
    <s v="Preet Sikka"/>
    <n v="970"/>
    <s v="&gt;₹500"/>
    <n v="1799"/>
    <n v="1466185"/>
    <n v="0.46"/>
    <s v="41-50%"/>
    <n v="46.081156197887715"/>
    <s v="No"/>
    <x v="4"/>
    <x v="801"/>
    <n v="5.3149999999999995"/>
    <s v="R12D1BZF9MU8TN"/>
  </r>
  <r>
    <s v="B09Y14JLP3"/>
    <s v="Duracell USB Lightning Apple"/>
    <x v="2"/>
    <s v="Accessories&amp;Peripherals"/>
    <s v="Cables&amp;Accessories"/>
    <s v="AFNYIBWKJLJQKY4BGK77ZOTVMORA"/>
    <s v="Preet Sikka"/>
    <n v="970"/>
    <s v="&gt;₹500"/>
    <n v="1799"/>
    <n v="1466185"/>
    <n v="0.46"/>
    <s v="41-50%"/>
    <n v="46.081156197887715"/>
    <s v="No"/>
    <x v="4"/>
    <x v="801"/>
    <n v="5.3149999999999995"/>
    <s v="R12D1BZF9MU8TN"/>
  </r>
  <r>
    <s v="B0994GFWBH"/>
    <s v="Lapster 1.5 mtr USB"/>
    <x v="2"/>
    <s v="Accessories&amp;Peripherals"/>
    <s v="Cables&amp;Accessories"/>
    <s v="AF42EMTPEJAL4LNEPPX77TN77UHA"/>
    <s v="Phani"/>
    <n v="139"/>
    <s v="₹200"/>
    <n v="999"/>
    <n v="1311687"/>
    <n v="0.86"/>
    <s v="81-90%"/>
    <n v="86.086086086086084"/>
    <s v="Yes"/>
    <x v="0"/>
    <x v="802"/>
    <n v="5.3129999999999997"/>
    <s v="RZJR37WFGXR9B"/>
  </r>
  <r>
    <s v="B0B4G2MWSB"/>
    <s v="Lapster 5 pin mini"/>
    <x v="2"/>
    <s v="Accessories&amp;Peripherals"/>
    <s v="Cables&amp;Accessories"/>
    <s v="AF42EMTPEJAL4LNEPPX77TN77UHA"/>
    <s v="Phani"/>
    <n v="149"/>
    <s v="₹200"/>
    <n v="999"/>
    <n v="1311687"/>
    <n v="0.85"/>
    <s v="81-90%"/>
    <n v="85.085085085085083"/>
    <s v="Yes"/>
    <x v="0"/>
    <x v="802"/>
    <n v="5.3129999999999997"/>
    <s v="RZJR37WFGXR9B"/>
  </r>
  <r>
    <s v="B07QDSN9V6"/>
    <s v="Lapster 1.5 mtr USB"/>
    <x v="2"/>
    <s v="Accessories&amp;Peripherals"/>
    <s v="Cables&amp;Accessories"/>
    <s v="AF42EMTPEJAL4LNEPPX77TN77UHA"/>
    <s v="Phani"/>
    <n v="139"/>
    <s v="₹200"/>
    <n v="999"/>
    <n v="1311687"/>
    <n v="0.86"/>
    <s v="81-90%"/>
    <n v="86.086086086086084"/>
    <s v="Yes"/>
    <x v="0"/>
    <x v="802"/>
    <n v="5.3129999999999997"/>
    <s v="RZJR37WFGXR9B"/>
  </r>
  <r>
    <s v="B08KHM9VBJ"/>
    <s v="Eveready Red 1012 AAA"/>
    <x v="1"/>
    <s v="GeneralPurposeBatteries&amp;BatteryChargers"/>
    <s v="DisposableBatteries"/>
    <s v="AGY65IJP7XREWO3GUDT46474CYKA"/>
    <s v="Cijo George"/>
    <n v="159"/>
    <s v="₹200"/>
    <n v="180"/>
    <n v="178020"/>
    <n v="0.12"/>
    <s v="11-20%"/>
    <n v="11.666666666666666"/>
    <s v="No"/>
    <x v="3"/>
    <x v="803"/>
    <n v="5.2889999999999997"/>
    <s v="R1VCGAPSS4LWYQ"/>
  </r>
  <r>
    <s v="B07FL3WRX5"/>
    <s v="PHILIPS Handheld Garment Steamer"/>
    <x v="0"/>
    <s v="Kitchen&amp;HomeAppliances"/>
    <s v="Vacuum,Cleaning&amp;Ironing"/>
    <s v="AHS2AIH74SEVYE3K6Y44ZV7EASTQ"/>
    <s v="Preeti Bansal"/>
    <n v="3190"/>
    <s v="&gt;₹500"/>
    <n v="4195"/>
    <n v="5377990"/>
    <n v="0.24"/>
    <s v="21-30%"/>
    <n v="23.957091775923718"/>
    <s v="No"/>
    <x v="0"/>
    <x v="804"/>
    <n v="5.282"/>
    <s v="R1DFQV12SBF48C"/>
  </r>
  <r>
    <s v="B08QSC1XY8"/>
    <s v="Zoul USB C 60W"/>
    <x v="2"/>
    <s v="Accessories&amp;Peripherals"/>
    <s v="Cables&amp;Accessories"/>
    <s v="AHMKXORT3VNMB75C3EUBYMFYELFQ"/>
    <s v="Thiyagarajan"/>
    <n v="389"/>
    <s v="₹200-₹500"/>
    <n v="1099"/>
    <n v="1070426"/>
    <n v="0.65"/>
    <s v="61-70%"/>
    <n v="64.604185623293915"/>
    <s v="Yes"/>
    <x v="3"/>
    <x v="805"/>
    <n v="5.274"/>
    <s v="R2S0AYWUV349HP"/>
  </r>
  <r>
    <s v="B08QSDKFGQ"/>
    <s v="Zoul USB Type C"/>
    <x v="2"/>
    <s v="Accessories&amp;Peripherals"/>
    <s v="Cables&amp;Accessories"/>
    <s v="AHMKXORT3VNMB75C3EUBYMFYELFQ"/>
    <s v="Thiyagarajan"/>
    <n v="339"/>
    <s v="₹200-₹500"/>
    <n v="1099"/>
    <n v="1070426"/>
    <n v="0.69"/>
    <s v="61-70%"/>
    <n v="69.153776160145583"/>
    <s v="Yes"/>
    <x v="3"/>
    <x v="805"/>
    <n v="5.274"/>
    <s v="R2S0AYWUV349HP"/>
  </r>
  <r>
    <s v="B07GLNJC25"/>
    <s v="Zoul USB C 60W"/>
    <x v="2"/>
    <s v="Accessories&amp;Peripherals"/>
    <s v="Cables&amp;Accessories"/>
    <s v="AHMKXORT3VNMB75C3EUBYMFYELFQ"/>
    <s v="Thiyagarajan"/>
    <n v="389"/>
    <s v="₹200-₹500"/>
    <n v="1099"/>
    <n v="1070426"/>
    <n v="0.65"/>
    <s v="61-70%"/>
    <n v="64.604185623293915"/>
    <s v="Yes"/>
    <x v="3"/>
    <x v="805"/>
    <n v="5.274"/>
    <s v="R2S0AYWUV349HP"/>
  </r>
  <r>
    <s v="B083GQGT3Z"/>
    <s v="Caprigo Heavy Duty TV"/>
    <x v="1"/>
    <s v="HomeTheater,TV&amp;Video"/>
    <s v="Accessories"/>
    <s v="AHKONLROYYEFMPWU5WN7NC5VZIEQ"/>
    <s v="Aditya Digambar Pachghare"/>
    <n v="399"/>
    <s v="₹200-₹500"/>
    <n v="799"/>
    <n v="927639"/>
    <n v="0.5"/>
    <s v="41-50%"/>
    <n v="50.062578222778477"/>
    <s v="Yes"/>
    <x v="2"/>
    <x v="806"/>
    <n v="5.2609999999999992"/>
    <s v="R2CR72CAK85YA7"/>
  </r>
  <r>
    <s v="B0758F7KK7"/>
    <s v="Caprigo Heavy Duty TV"/>
    <x v="1"/>
    <s v="HomeTheater,TV&amp;Video"/>
    <s v="Accessories"/>
    <s v="AHAYLVC4ZJEXYUCSYHJGH233MBWQ"/>
    <s v="sachin kumar"/>
    <n v="399"/>
    <s v="₹200-₹500"/>
    <n v="999"/>
    <n v="1234764"/>
    <n v="0.6"/>
    <s v="51-60%"/>
    <n v="60.06006006006006"/>
    <s v="Yes"/>
    <x v="0"/>
    <x v="807"/>
    <n v="5.2359999999999998"/>
    <s v="R3FOUBGTV1VUHP"/>
  </r>
  <r>
    <s v="B07SY4C3TD"/>
    <s v="TVARA LCD Writing Tablet"/>
    <x v="2"/>
    <s v="Accessories&amp;Peripherals"/>
    <s v="Keyboards,Mice&amp;InputDevices"/>
    <s v="AFNCX33YXD6T4LAWBFYXN6RR7LZQ"/>
    <s v="Scuba_3d"/>
    <n v="249"/>
    <s v="₹200-₹500"/>
    <n v="600"/>
    <n v="724800"/>
    <n v="0.59"/>
    <s v="51-60%"/>
    <n v="58.5"/>
    <s v="Yes"/>
    <x v="0"/>
    <x v="808"/>
    <n v="5.2080000000000002"/>
    <s v="R3SIBLYM5T5AFY"/>
  </r>
  <r>
    <s v="B0187F2IOK"/>
    <s v="Wipro Smartlife Super Deluxe"/>
    <x v="0"/>
    <s v="Kitchen&amp;HomeAppliances"/>
    <s v="Vacuum,Cleaning&amp;Ironing"/>
    <s v="AHC7U7MTAN2Y2T6X2G43SWSQHETQ"/>
    <s v="Rishi Kumar Mishra"/>
    <n v="699"/>
    <s v="&gt;₹500"/>
    <n v="850"/>
    <n v="940100"/>
    <n v="0.18"/>
    <s v="11-20%"/>
    <n v="17.764705882352942"/>
    <s v="No"/>
    <x v="2"/>
    <x v="809"/>
    <n v="5.2059999999999995"/>
    <s v="R1ZMYNJKIPID9R"/>
  </r>
  <r>
    <s v="B0B7L86YCB"/>
    <s v="Black+Decker Handheld Portable Garment"/>
    <x v="0"/>
    <s v="Kitchen&amp;HomeAppliances"/>
    <s v="Vacuum,Cleaning&amp;Ironing"/>
    <s v="AFXYPYAOFDHWH4CXSBUVX2XXIOSA"/>
    <s v="Viral"/>
    <n v="3299"/>
    <s v="&gt;₹500"/>
    <n v="4995"/>
    <n v="6958035"/>
    <n v="0.34"/>
    <s v="31-40%"/>
    <n v="33.953953953953956"/>
    <s v="No"/>
    <x v="5"/>
    <x v="810"/>
    <n v="5.1929999999999996"/>
    <s v="R11V5OCJYQY6WC"/>
  </r>
  <r>
    <s v="B07DGD4Z4C"/>
    <s v="Gizga Essentials Laptop Bag"/>
    <x v="2"/>
    <s v="Accessories&amp;Peripherals"/>
    <s v="LaptopAccessories"/>
    <s v="AHAV4CJCMF5EPFWOHKYSWKTHHKLA"/>
    <s v="Prakasha"/>
    <n v="269"/>
    <s v="₹200-₹500"/>
    <n v="1099"/>
    <n v="1200108"/>
    <n v="0.76"/>
    <s v="71-80%"/>
    <n v="75.52320291173794"/>
    <s v="Yes"/>
    <x v="2"/>
    <x v="811"/>
    <n v="5.1920000000000002"/>
    <s v="R306AT7RAPPB4F"/>
  </r>
  <r>
    <s v="B08QHLXWV3"/>
    <s v="PrettyKrafts Laundry Basket for"/>
    <x v="0"/>
    <s v="HomeStorage&amp;Organization"/>
    <s v="LaundryOrganization"/>
    <s v="AHGP46O5MO2FPEVAHZM6A7EZHAEA"/>
    <s v="Bhanu"/>
    <n v="351"/>
    <s v="₹200-₹500"/>
    <n v="1099"/>
    <n v="1615530"/>
    <n v="0.68"/>
    <s v="61-70%"/>
    <n v="68.061874431301177"/>
    <s v="Yes"/>
    <x v="8"/>
    <x v="812"/>
    <n v="5.17"/>
    <s v="R1O4RWDUJDLH8G"/>
  </r>
  <r>
    <s v="B00N1U9AJS"/>
    <s v="Fire-Boltt Tank 1.85&quot; Bluetooth"/>
    <x v="1"/>
    <s v="WearableTechnology"/>
    <s v="SmartWatches"/>
    <s v="AHBB6UBYHJ5FH2BUFQ2BCXHWQFJQ"/>
    <s v="Sarvdeo Pandey"/>
    <n v="2999"/>
    <s v="&gt;₹500"/>
    <n v="11999"/>
    <n v="9215232"/>
    <n v="0.75"/>
    <s v="71-80%"/>
    <n v="75.006250520876733"/>
    <s v="Yes"/>
    <x v="1"/>
    <x v="813"/>
    <n v="5.1680000000000001"/>
    <s v="R1TK3BJ0V4TTCW"/>
  </r>
  <r>
    <s v="B07YC8JHMB"/>
    <s v="PrettyKrafts Folding Laundry Basket"/>
    <x v="0"/>
    <s v="HomeStorage&amp;Organization"/>
    <s v="LaundryOrganization"/>
    <s v="AEOEF4FMKNN5QZZVUQDHHKWRHCGA"/>
    <s v="Pooja Raj Gor"/>
    <n v="355"/>
    <s v="₹200-₹500"/>
    <n v="899"/>
    <n v="944849"/>
    <n v="0.61"/>
    <s v="61-70%"/>
    <n v="60.511679644048947"/>
    <s v="Yes"/>
    <x v="2"/>
    <x v="814"/>
    <n v="5.1509999999999998"/>
    <s v="R3JQM04HFALWJX"/>
  </r>
  <r>
    <s v="B08CHKQ8D4"/>
    <s v="Wayona Type C to"/>
    <x v="2"/>
    <s v="Accessories&amp;Peripherals"/>
    <s v="Cables&amp;Accessories"/>
    <s v="AFKENW6K3CFMTD3EGXQCUGK5XWWA"/>
    <s v="Vishal gupta"/>
    <n v="719"/>
    <s v="&gt;₹500"/>
    <n v="1499"/>
    <n v="1566455"/>
    <n v="0.52"/>
    <s v="51-60%"/>
    <n v="52.034689793195469"/>
    <s v="Yes"/>
    <x v="2"/>
    <x v="815"/>
    <n v="5.1449999999999996"/>
    <s v="R3ROJ6AWGN2UFN"/>
  </r>
  <r>
    <s v="B09HV71RL1"/>
    <s v="Wayona Type C to"/>
    <x v="2"/>
    <s v="Accessories&amp;Peripherals"/>
    <s v="Cables&amp;Accessories"/>
    <s v="AFKENW6K3CFMTD3EGXQCUGK5XWWA"/>
    <s v="Vishal gupta"/>
    <n v="719"/>
    <s v="&gt;₹500"/>
    <n v="1499"/>
    <n v="1566455"/>
    <n v="0.52"/>
    <s v="51-60%"/>
    <n v="52.034689793195469"/>
    <s v="Yes"/>
    <x v="2"/>
    <x v="815"/>
    <n v="5.1449999999999996"/>
    <s v="R3ROJ6AWGN2UFN"/>
  </r>
  <r>
    <s v="B08N6P8G5K"/>
    <s v="iBELL SM1515NEW Sandwich Maker"/>
    <x v="0"/>
    <s v="Kitchen&amp;HomeAppliances"/>
    <s v="SmallKitchenAppliances"/>
    <s v="AEYHTCWWZYU3JQBU6SLNFFT3OMVQ"/>
    <s v="Saurabh vats"/>
    <n v="1474"/>
    <s v="&gt;₹500"/>
    <n v="4650"/>
    <n v="4859250"/>
    <n v="0.68"/>
    <s v="61-70%"/>
    <n v="68.3010752688172"/>
    <s v="Yes"/>
    <x v="2"/>
    <x v="815"/>
    <n v="5.1449999999999996"/>
    <s v="R2KA10FTGOHQYB"/>
  </r>
  <r>
    <s v="B09GFPN6TP"/>
    <s v="Nokia 8210 4G Volte"/>
    <x v="1"/>
    <s v="Mobiles&amp;Accessories"/>
    <s v="Smartphones&amp;BasicMobiles"/>
    <s v="AHJTLVVBATTLS7X3LPKL2MVJM6VQ"/>
    <s v="Tom"/>
    <n v="3799"/>
    <s v="&gt;₹500"/>
    <n v="5299"/>
    <n v="8695659"/>
    <n v="0.28000000000000003"/>
    <s v="21-30%"/>
    <n v="28.307227778826196"/>
    <s v="No"/>
    <x v="9"/>
    <x v="816"/>
    <n v="5.141"/>
    <s v="R3T70N2JGTAPV2"/>
  </r>
  <r>
    <s v="B08NW8GHCJ"/>
    <s v="Synqe USB C to"/>
    <x v="2"/>
    <s v="Accessories&amp;Peripherals"/>
    <s v="Cables&amp;Accessories"/>
    <s v="AFZT774FU3LOJGEW7JSAXOD24OBQ"/>
    <s v="Ravindra Sistu"/>
    <n v="389"/>
    <s v="₹200-₹500"/>
    <n v="999"/>
    <n v="837162"/>
    <n v="0.61"/>
    <s v="61-70%"/>
    <n v="61.061061061061061"/>
    <s v="Yes"/>
    <x v="3"/>
    <x v="817"/>
    <n v="5.1379999999999999"/>
    <s v="RYIE3APCBZO0M"/>
  </r>
  <r>
    <s v="B08V9C4B1J"/>
    <s v="Synqe Type C to"/>
    <x v="2"/>
    <s v="Accessories&amp;Peripherals"/>
    <s v="Cables&amp;Accessories"/>
    <s v="AFZT774FU3LOJGEW7JSAXOD24OBQ"/>
    <s v="Ravindra Sistu"/>
    <n v="349"/>
    <s v="₹200-₹500"/>
    <n v="999"/>
    <n v="837162"/>
    <n v="0.65"/>
    <s v="61-70%"/>
    <n v="65.06506506506507"/>
    <s v="Yes"/>
    <x v="3"/>
    <x v="817"/>
    <n v="5.1379999999999999"/>
    <s v="RYIE3APCBZO0M"/>
  </r>
  <r>
    <s v="B07RCGTZ4M"/>
    <s v="InstaCuppa Portable Blender for"/>
    <x v="0"/>
    <s v="Kitchen&amp;HomeAppliances"/>
    <s v="SmallKitchenAppliances"/>
    <s v="AHVLMPOZX552F4S4UIO5DEVGXBAQ"/>
    <s v="Amazon Customer"/>
    <n v="1999"/>
    <s v="&gt;₹500"/>
    <n v="2499"/>
    <n v="2583966"/>
    <n v="0.2"/>
    <s v="11-20%"/>
    <n v="20.008003201280509"/>
    <s v="No"/>
    <x v="2"/>
    <x v="818"/>
    <n v="5.1339999999999995"/>
    <s v="R2DCP4Q11B1C32"/>
  </r>
  <r>
    <s v="B07FJNNZCJ"/>
    <s v="Demokrazy New Nova Lint"/>
    <x v="0"/>
    <s v="Kitchen&amp;HomeAppliances"/>
    <s v="Vacuum,Cleaning&amp;Ironing"/>
    <s v="AE7RG5GRVSLRP2HGPKIF2JJ7BAHQ"/>
    <s v="Bhavana Rangarajan"/>
    <n v="475"/>
    <s v="₹200-₹500"/>
    <n v="999"/>
    <n v="1019979"/>
    <n v="0.52"/>
    <s v="51-60%"/>
    <n v="52.452452452452448"/>
    <s v="Yes"/>
    <x v="2"/>
    <x v="819"/>
    <n v="5.1209999999999996"/>
    <s v="R2TBG87E7UU7IT"/>
  </r>
  <r>
    <s v="B09CMQRQM6"/>
    <s v="Ambrane Fast 100W Output"/>
    <x v="2"/>
    <s v="Accessories&amp;Peripherals"/>
    <s v="Cables&amp;Accessories"/>
    <s v="AFPP23GZ4AVHPQZCTP3HRAABLJLA"/>
    <s v="BABU ARIF"/>
    <n v="499"/>
    <s v="₹200-₹500"/>
    <n v="899"/>
    <n v="826181"/>
    <n v="0.44"/>
    <s v="41-50%"/>
    <n v="44.493882091212456"/>
    <s v="No"/>
    <x v="6"/>
    <x v="820"/>
    <n v="5.1189999999999998"/>
    <s v="R3IUYQZ1BP7QPB"/>
  </r>
  <r>
    <s v="B0B7NWGXS6"/>
    <s v="Bajaj OFR Room Heater,"/>
    <x v="0"/>
    <s v="Heating,Cooling&amp;AirQuality"/>
    <s v="RoomHeaters"/>
    <s v="AFZ5ADF4DVYO3IS67WN2K6UKSVSQ"/>
    <s v="Sudhanshu Shekhar"/>
    <n v="9590"/>
    <s v="&gt;₹500"/>
    <n v="15999"/>
    <n v="16270983"/>
    <n v="0.4"/>
    <s v="31-40%"/>
    <n v="40.058753672104508"/>
    <s v="No"/>
    <x v="2"/>
    <x v="800"/>
    <n v="5.1169999999999991"/>
    <s v="R21ED050VWAF23"/>
  </r>
  <r>
    <s v="B0718ZN31Q"/>
    <s v="Rts‚Ñ¢ High Speed 3D"/>
    <x v="1"/>
    <s v="HomeTheater,TV&amp;Video"/>
    <s v="Accessories"/>
    <s v="AFFPESMMRAITVW75DEFP65LRTM4Q"/>
    <s v="anbu"/>
    <n v="598"/>
    <s v="&gt;₹500"/>
    <n v="4999"/>
    <n v="4549090"/>
    <n v="0.88"/>
    <s v="81-90%"/>
    <n v="88.037607521504299"/>
    <s v="Yes"/>
    <x v="6"/>
    <x v="821"/>
    <n v="5.1100000000000003"/>
    <s v="R26Z0O4978YU47"/>
  </r>
  <r>
    <s v="B09SGGRKV8"/>
    <s v="STRIFF Laptop Stand Adjustable"/>
    <x v="2"/>
    <s v="Accessories&amp;Peripherals"/>
    <s v="LaptopAccessories"/>
    <s v="AEILGA3FG3TQAYO3EITLHUVI6MCA"/>
    <s v="Devesh"/>
    <n v="299"/>
    <s v="₹200-₹500"/>
    <n v="1499"/>
    <n v="1353597"/>
    <n v="0.8"/>
    <s v="71-80%"/>
    <n v="80.053368912608406"/>
    <s v="Yes"/>
    <x v="6"/>
    <x v="822"/>
    <n v="5.1029999999999998"/>
    <s v="R1150W07XAD9VL"/>
  </r>
  <r>
    <s v="B09FZ89DK6"/>
    <s v="AGARO LR2007 Lint Remover,"/>
    <x v="0"/>
    <s v="Kitchen&amp;HomeAppliances"/>
    <s v="Vacuum,Cleaning&amp;Ironing"/>
    <s v="AHHR537KLQY7CNKPQSL3SFUGQFYQ"/>
    <s v="Abhijeet Singh"/>
    <n v="678"/>
    <s v="&gt;₹500"/>
    <n v="1499"/>
    <n v="1349100"/>
    <n v="0.55000000000000004"/>
    <s v="51-60%"/>
    <n v="54.769846564376245"/>
    <s v="Yes"/>
    <x v="6"/>
    <x v="823"/>
    <n v="5.1000000000000005"/>
    <s v="R1EU51LVE60B7C"/>
  </r>
  <r>
    <s v="B09XJ5LD6L"/>
    <s v="Kyosei Advanced Tempered Glass"/>
    <x v="1"/>
    <s v="Mobiles&amp;Accessories"/>
    <s v="MobileAccessories"/>
    <s v="AHOQPLT222WN4LQV55XMUEZY6MAA"/>
    <s v="Daactr"/>
    <n v="299"/>
    <s v="₹200-₹500"/>
    <n v="1199"/>
    <n v="714604"/>
    <n v="0.75"/>
    <s v="71-80%"/>
    <n v="75.062552126772303"/>
    <s v="Yes"/>
    <x v="4"/>
    <x v="824"/>
    <n v="5.0960000000000001"/>
    <s v="R3SMBF0YI93Z13"/>
  </r>
  <r>
    <s v="B081NHWT6Z"/>
    <s v="LOHAYA Television Remote Compatible"/>
    <x v="1"/>
    <s v="HomeTheater,TV&amp;Video"/>
    <s v="Accessories"/>
    <s v="AGAVEOWLSMUI7WPD3OHUVNHQ233Q"/>
    <s v="girish"/>
    <n v="299"/>
    <s v="₹200-₹500"/>
    <n v="1199"/>
    <n v="1430407"/>
    <n v="0.75"/>
    <s v="71-80%"/>
    <n v="75.062552126772303"/>
    <s v="Yes"/>
    <x v="7"/>
    <x v="788"/>
    <n v="5.093"/>
    <s v="RMWWVT8FORZQU"/>
  </r>
  <r>
    <s v="B00RFWNJMC"/>
    <s v="Airtel DigitalTV DTH Remote"/>
    <x v="1"/>
    <s v="HomeTheater,TV&amp;Video"/>
    <s v="Accessories"/>
    <s v="AGD2H2SMDLQK62MH7BFWQ2INBP2A"/>
    <s v="kapil"/>
    <n v="195"/>
    <s v="₹200"/>
    <n v="499"/>
    <n v="690117"/>
    <n v="0.61"/>
    <s v="61-70%"/>
    <n v="60.921843687374754"/>
    <s v="Yes"/>
    <x v="8"/>
    <x v="825"/>
    <n v="5.0830000000000002"/>
    <s v="R2RV2M8NMHN3R6"/>
  </r>
  <r>
    <s v="B084N18QZY"/>
    <s v="Belkin USB C to"/>
    <x v="2"/>
    <s v="Accessories&amp;Peripherals"/>
    <s v="Cables&amp;Accessories"/>
    <s v="AEMJJNJTRB4DQ2EMQQRJ6N2SC2XA"/>
    <s v=" BA"/>
    <n v="599"/>
    <s v="&gt;₹500"/>
    <n v="849"/>
    <n v="489873"/>
    <n v="0.28999999999999998"/>
    <s v="21-30%"/>
    <n v="29.446407538280329"/>
    <s v="No"/>
    <x v="4"/>
    <x v="826"/>
    <n v="5.077"/>
    <s v="RUU9CCQBQ59IY"/>
  </r>
  <r>
    <s v="B09MKG4ZCM"/>
    <s v="Boult Audio BassBuds Oak"/>
    <x v="1"/>
    <s v="Headphones,Earbuds&amp;Accessories"/>
    <s v="Headphones"/>
    <s v="AHYZC7TAK75CSXYF2V57TT2XB3VA"/>
    <s v="Amazon Customer"/>
    <n v="499"/>
    <s v="₹200-₹500"/>
    <n v="1299"/>
    <n v="1523727"/>
    <n v="0.62"/>
    <s v="61-70%"/>
    <n v="61.585835257890686"/>
    <s v="Yes"/>
    <x v="7"/>
    <x v="827"/>
    <n v="5.0730000000000004"/>
    <s v="R3BZHVNU56YYR"/>
  </r>
  <r>
    <s v="B0981XSZJ7"/>
    <s v="CROSSVOLT Compatible Dash/Warp Data"/>
    <x v="2"/>
    <s v="Accessories&amp;Peripherals"/>
    <s v="Cables&amp;Accessories"/>
    <s v="AEIFMHDK4ETHLYWSV6TUFNSJU4MQ"/>
    <s v="Hrishikesh"/>
    <n v="299"/>
    <s v="₹200-₹500"/>
    <n v="999"/>
    <n v="765234"/>
    <n v="0.7"/>
    <s v="61-70%"/>
    <n v="70.070070070070074"/>
    <s v="Yes"/>
    <x v="3"/>
    <x v="828"/>
    <n v="5.0659999999999998"/>
    <s v="R2JXNH8KUWRZK5"/>
  </r>
  <r>
    <s v="B008P7IF02"/>
    <s v="InstaCuppa Portable Blender for"/>
    <x v="0"/>
    <s v="Kitchen&amp;HomeAppliances"/>
    <s v="SmallKitchenAppliances"/>
    <s v="AGDV2MRADKOX2DX27DLTJRCUNFLQ"/>
    <s v="Dhaya sekar"/>
    <n v="2799"/>
    <s v="&gt;₹500"/>
    <n v="3499"/>
    <n v="1910454"/>
    <n v="0.2"/>
    <s v="11-20%"/>
    <n v="20.005715918833953"/>
    <s v="No"/>
    <x v="4"/>
    <x v="829"/>
    <n v="5.0460000000000003"/>
    <s v="R27BUVT5CYDJ4X"/>
  </r>
  <r>
    <s v="B075K76YW1"/>
    <s v="Havells Instanio 1-Litre 3KW"/>
    <x v="0"/>
    <s v="Heating,Cooling&amp;AirQuality"/>
    <s v="WaterHeaters&amp;Geysers"/>
    <s v="AH6MHH7KNPHZPN7D5YSSWDQITIMQ"/>
    <s v="Amazon Customer"/>
    <n v="2599"/>
    <s v="&gt;₹500"/>
    <n v="4560"/>
    <n v="2945760"/>
    <n v="0.43"/>
    <s v="41-50%"/>
    <n v="43.004385964912281"/>
    <s v="No"/>
    <x v="1"/>
    <x v="830"/>
    <n v="5.0460000000000003"/>
    <s v="RGW48SIV6YSO8"/>
  </r>
  <r>
    <s v="B07KR5P3YD"/>
    <s v="Eveready 1015 Carbon Zinc"/>
    <x v="1"/>
    <s v="GeneralPurposeBatteries&amp;BatteryChargers"/>
    <s v="DisposableBatteries"/>
    <s v="AH5QYAVG2DRXF32LUKZIPG7KZLDQ"/>
    <s v="Tanveer Sayed"/>
    <n v="149"/>
    <s v="₹200"/>
    <n v="180"/>
    <n v="115920"/>
    <n v="0.17"/>
    <s v="11-20%"/>
    <n v="17.222222222222221"/>
    <s v="No"/>
    <x v="1"/>
    <x v="831"/>
    <n v="5.0440000000000005"/>
    <s v="R25BZYL3L6NDM3"/>
  </r>
  <r>
    <s v="B09LH32678"/>
    <s v="Tesora - Inspired by"/>
    <x v="0"/>
    <s v="Kitchen&amp;HomeAppliances"/>
    <s v="SmallKitchenAppliances"/>
    <s v="AF4PTAVL6VZB5QTMNHLKUQ3LMZLA"/>
    <s v="Pankaj Tiwari"/>
    <n v="1349"/>
    <s v="&gt;₹500"/>
    <n v="1850"/>
    <n v="1180300"/>
    <n v="0.27"/>
    <s v="21-30%"/>
    <n v="27.081081081081081"/>
    <s v="No"/>
    <x v="1"/>
    <x v="832"/>
    <n v="5.0380000000000003"/>
    <s v="R3K8P7GKLOHOW3"/>
  </r>
  <r>
    <s v="B09X5C9VLK"/>
    <s v="TVARA LCD Writing Tablet,"/>
    <x v="2"/>
    <s v="Accessories&amp;Peripherals"/>
    <s v="Keyboards,Mice&amp;InputDevices"/>
    <s v="AGKT6MY3UZFPKSYVU5V7IOKJKMMA"/>
    <s v="SKK"/>
    <n v="354"/>
    <s v="₹200-₹500"/>
    <n v="1500"/>
    <n v="1539000"/>
    <n v="0.76"/>
    <s v="71-80%"/>
    <n v="76.400000000000006"/>
    <s v="Yes"/>
    <x v="0"/>
    <x v="833"/>
    <n v="5.0259999999999998"/>
    <s v="R374DNITJO308B"/>
  </r>
  <r>
    <s v="B09JFR8H3Q"/>
    <s v="iBELL Castor CTEK15L Premium"/>
    <x v="0"/>
    <s v="Kitchen&amp;HomeAppliances"/>
    <s v="SmallKitchenAppliances"/>
    <s v="AG23E67LYRJ6Y26AIHNKS6ES4OXQ"/>
    <s v="Satyam Singh"/>
    <n v="664"/>
    <s v="&gt;₹500"/>
    <n v="1490"/>
    <n v="1378250"/>
    <n v="0.55000000000000004"/>
    <s v="51-60%"/>
    <n v="55.436241610738257"/>
    <s v="Yes"/>
    <x v="2"/>
    <x v="834"/>
    <n v="5.0249999999999995"/>
    <s v="R1785DO8M4HFFD"/>
  </r>
  <r>
    <s v="B091JF2TFD"/>
    <s v="Amazon Basics Wireless Mouse"/>
    <x v="2"/>
    <s v="Accessories&amp;Peripherals"/>
    <s v="Keyboards,Mice&amp;InputDevices"/>
    <s v="AFLLEPVLIAH2DFSHAZ77KWFM72ZA"/>
    <s v="Ramesh"/>
    <n v="499"/>
    <s v="₹200-₹500"/>
    <n v="1000"/>
    <n v="23000"/>
    <n v="0.5"/>
    <s v="41-50%"/>
    <n v="50.1"/>
    <s v="Yes"/>
    <x v="17"/>
    <x v="835"/>
    <n v="5.0229999999999997"/>
    <s v="R76XPXMKXLWKH"/>
  </r>
  <r>
    <s v="B09CTRPSJR"/>
    <s v="POPIO Tempered Glass Compatible"/>
    <x v="1"/>
    <s v="Mobiles&amp;Accessories"/>
    <s v="MobileAccessories"/>
    <s v="AFUWV4HNHDWYGFGEHEMCKPR7HPBA"/>
    <s v="robin mohanty"/>
    <n v="150"/>
    <s v="₹200"/>
    <n v="599"/>
    <n v="427686"/>
    <n v="0.75"/>
    <s v="71-80%"/>
    <n v="74.958263772954922"/>
    <s v="Yes"/>
    <x v="3"/>
    <x v="836"/>
    <n v="5.0139999999999993"/>
    <s v="RM88OEEDBGL7E"/>
  </r>
  <r>
    <s v="B09TT6BFDX"/>
    <s v="Cotbolt Silicone Protective Case"/>
    <x v="1"/>
    <s v="HomeTheater,TV&amp;Video"/>
    <s v="Accessories"/>
    <s v="AG47CSNDLDSLE7BQWBCUPL4IMBZQ"/>
    <s v="Raju"/>
    <n v="399"/>
    <s v="₹200-₹500"/>
    <n v="1999"/>
    <n v="1009495"/>
    <n v="0.8"/>
    <s v="71-80%"/>
    <n v="80.040020010004994"/>
    <s v="Yes"/>
    <x v="4"/>
    <x v="837"/>
    <n v="5.0049999999999999"/>
    <s v="R175A66P22YRW5"/>
  </r>
  <r>
    <s v="B0BP7XLX48"/>
    <s v="Syncwire LTG to USB"/>
    <x v="2"/>
    <s v="Accessories&amp;Peripherals"/>
    <s v="Cables&amp;Accessories"/>
    <s v="AF7EOXYL5K36BDP6PXF6K2TL5TPA"/>
    <s v="kamal sahota"/>
    <n v="399"/>
    <s v="₹200-₹500"/>
    <n v="1999"/>
    <n v="9995"/>
    <n v="0.8"/>
    <s v="71-80%"/>
    <n v="80.040020010004994"/>
    <s v="Yes"/>
    <x v="17"/>
    <x v="838"/>
    <n v="5.0049999999999999"/>
    <s v="R1L2JNO4Y3BHYF"/>
  </r>
  <r>
    <s v="B0BQRJ3C47"/>
    <s v="REDTECH USB-C to Lightning"/>
    <x v="2"/>
    <s v="Accessories&amp;Peripherals"/>
    <s v="Cables&amp;Accessories"/>
    <s v="AGJC5O5H5BBXWUV7WRIEIOOR3TVQ"/>
    <m/>
    <n v="249"/>
    <s v="₹200-₹500"/>
    <n v="999"/>
    <n v="999"/>
    <n v="0.75"/>
    <s v="71-80%"/>
    <n v="75.075075075075077"/>
    <s v="Yes"/>
    <x v="17"/>
    <x v="839"/>
    <n v="5.0010000000000003"/>
    <s v="RQXD5SAMMPC6L"/>
  </r>
  <r>
    <s v="B0B7B9V9QP"/>
    <s v="VU 108 cm (43"/>
    <x v="1"/>
    <s v="HomeTheater,TV&amp;Video"/>
    <s v="Televisions"/>
    <s v="AHQCV7O3JOMFFMD7EGIZ2NGSU6JQ"/>
    <s v="KIRAN KUMAR GUDLA"/>
    <n v="18999"/>
    <s v="&gt;₹500"/>
    <n v="35000"/>
    <n v="35035000"/>
    <n v="0.46"/>
    <s v="41-50%"/>
    <n v="45.717142857142854"/>
    <s v="No"/>
    <x v="0"/>
    <x v="840"/>
    <n v="5.0009999999999994"/>
    <s v="R22OHRDXFQ2O98"/>
  </r>
  <r>
    <s v="B08WD18LJZ"/>
    <s v="Amazon Basics Multipurpose Foldable"/>
    <x v="2"/>
    <s v="Accessories&amp;Peripherals"/>
    <s v="LaptopAccessories"/>
    <s v="AFJXIJRSFMMNTYMOGJK7EE5XNRAA"/>
    <s v="Sebonti Banerjee"/>
    <n v="599"/>
    <s v="&gt;₹500"/>
    <n v="3999"/>
    <n v="4346913"/>
    <n v="0.85"/>
    <s v="81-90%"/>
    <n v="85.021255313828462"/>
    <s v="Yes"/>
    <x v="7"/>
    <x v="841"/>
    <n v="4.9870000000000001"/>
    <s v="R1IF6OX5EMCHRA"/>
  </r>
  <r>
    <s v="B09Y358DZQ"/>
    <s v="AmazonBasics Induction Cooktop 1600"/>
    <x v="0"/>
    <s v="Kitchen&amp;HomeAppliances"/>
    <s v="SmallKitchenAppliances"/>
    <s v="AE5DRZFQN56UNHWLA6RSKDLDXU3Q"/>
    <s v="Ishtiyaq Ahamd"/>
    <n v="1999"/>
    <s v="&gt;₹500"/>
    <n v="3300"/>
    <n v="2574000"/>
    <n v="0.39"/>
    <s v="31-40%"/>
    <n v="39.424242424242422"/>
    <s v="No"/>
    <x v="6"/>
    <x v="842"/>
    <n v="4.9800000000000004"/>
    <s v="R2PK3LURGV7XMK"/>
  </r>
  <r>
    <s v="B0B4HJNPV4"/>
    <s v="pTron Solero T351 3.5Amps"/>
    <x v="2"/>
    <s v="Accessories&amp;Peripherals"/>
    <s v="Cables&amp;Accessories"/>
    <s v="AF477BP57JM7Z4JD4PYB2K33R6AQ"/>
    <s v="‡§∂‡•ç‡§∞‡•ÄPK‡§ú‡•Ä"/>
    <n v="199"/>
    <s v="₹200"/>
    <n v="999"/>
    <n v="1073925"/>
    <n v="0.8"/>
    <s v="71-80%"/>
    <n v="80.08008008008008"/>
    <s v="Yes"/>
    <x v="7"/>
    <x v="843"/>
    <n v="4.9749999999999996"/>
    <s v="R1Q323BB35OP30"/>
  </r>
  <r>
    <s v="B0B4HKH19N"/>
    <s v="pTron Solero 331 3.4Amps"/>
    <x v="2"/>
    <s v="Accessories&amp;Peripherals"/>
    <s v="Cables&amp;Accessories"/>
    <s v="AF477BP57JM7Z4JD4PYB2K33R6AQ"/>
    <s v="‡§∂‡•ç‡§∞‡•ÄPK‡§ú‡•Ä"/>
    <n v="249"/>
    <s v="₹200-₹500"/>
    <n v="931"/>
    <n v="1000825"/>
    <n v="0.73"/>
    <s v="71-80%"/>
    <n v="73.254564983888287"/>
    <s v="Yes"/>
    <x v="7"/>
    <x v="843"/>
    <n v="4.9749999999999996"/>
    <s v="R1Q323BB35OP30"/>
  </r>
  <r>
    <s v="B0B4T6MR8N"/>
    <s v="pTron Solero M241 2.4A"/>
    <x v="2"/>
    <s v="Accessories&amp;Peripherals"/>
    <s v="Cables&amp;Accessories"/>
    <s v="AF477BP57JM7Z4JD4PYB2K33R6AQ"/>
    <s v="‡§∂‡•ç‡§∞‡•ÄPK‡§ú‡•Ä"/>
    <n v="89"/>
    <s v="₹200"/>
    <n v="800"/>
    <n v="860000"/>
    <n v="0.89"/>
    <s v="81-90%"/>
    <n v="88.875"/>
    <s v="Yes"/>
    <x v="7"/>
    <x v="843"/>
    <n v="4.9749999999999996"/>
    <s v="R1Q323BB35OP30"/>
  </r>
  <r>
    <s v="B0B4T8RSJ1"/>
    <s v="pTron Solero T241 2.4A"/>
    <x v="2"/>
    <s v="Accessories&amp;Peripherals"/>
    <s v="Cables&amp;Accessories"/>
    <s v="AF477BP57JM7Z4JD4PYB2K33R6AQ"/>
    <s v="‡§∂‡•ç‡§∞‡•ÄPK‡§ú‡•Ä"/>
    <n v="99"/>
    <s v="₹200"/>
    <n v="800"/>
    <n v="860000"/>
    <n v="0.88"/>
    <s v="81-90%"/>
    <n v="87.625"/>
    <s v="Yes"/>
    <x v="7"/>
    <x v="843"/>
    <n v="4.9749999999999996"/>
    <s v="R1Q323BB35OP30"/>
  </r>
  <r>
    <s v="B09939XJX8"/>
    <s v="pTron Solero T351 3.5Amps"/>
    <x v="2"/>
    <s v="Accessories&amp;Peripherals"/>
    <s v="Cables&amp;Accessories"/>
    <s v="AF477BP57JM7Z4JD4PYB2K33R6AQ"/>
    <s v="‡§∂‡•ç‡§∞‡•ÄPK‡§ú‡•Ä"/>
    <n v="199"/>
    <s v="₹200"/>
    <n v="999"/>
    <n v="1073925"/>
    <n v="0.8"/>
    <s v="71-80%"/>
    <n v="80.08008008008008"/>
    <s v="Yes"/>
    <x v="7"/>
    <x v="843"/>
    <n v="4.9749999999999996"/>
    <s v="R1Q323BB35OP30"/>
  </r>
  <r>
    <s v="B084MZYBTV"/>
    <s v="Belkin USB C to"/>
    <x v="2"/>
    <s v="Accessories&amp;Peripherals"/>
    <s v="Cables&amp;Accessories"/>
    <s v="AEDY5UAJ26E6AID2QBRV2B3DEOEQ"/>
    <s v="johnny prince"/>
    <n v="599"/>
    <s v="&gt;₹500"/>
    <n v="849"/>
    <n v="402426"/>
    <n v="0.28999999999999998"/>
    <s v="21-30%"/>
    <n v="29.446407538280329"/>
    <s v="No"/>
    <x v="4"/>
    <x v="844"/>
    <n v="4.9740000000000002"/>
    <s v="RJX93LCK9FMRS"/>
  </r>
  <r>
    <s v="B08LW31NQ6"/>
    <s v="Wembley LCD Writing Pad/Tab"/>
    <x v="2"/>
    <s v="Accessories&amp;Peripherals"/>
    <s v="Keyboards,Mice&amp;InputDevices"/>
    <s v="AHE44P32QOQ7RN7NMKUUNY5UCWUQ"/>
    <s v="SHUVADIP MUKHERJEE"/>
    <n v="235"/>
    <s v="₹200-₹500"/>
    <n v="1599"/>
    <n v="1875627"/>
    <n v="0.85"/>
    <s v="81-90%"/>
    <n v="85.30331457160726"/>
    <s v="Yes"/>
    <x v="5"/>
    <x v="827"/>
    <n v="4.9729999999999999"/>
    <s v="R1CJX9OC7AG847"/>
  </r>
  <r>
    <s v="B0B9RN5X8B"/>
    <s v="Lifelong LLQH922 Regalia 800"/>
    <x v="0"/>
    <s v="Heating,Cooling&amp;AirQuality"/>
    <s v="RoomHeaters"/>
    <s v="AHFAYARHKASPMG7VH6BITH7O52SQ"/>
    <s v="priyanka sahi"/>
    <n v="999"/>
    <s v="&gt;₹500"/>
    <n v="2000"/>
    <n v="2326000"/>
    <n v="0.5"/>
    <s v="41-50%"/>
    <n v="50.05"/>
    <s v="Yes"/>
    <x v="5"/>
    <x v="845"/>
    <n v="4.9630000000000001"/>
    <s v="R2OBP2X45UMKY"/>
  </r>
  <r>
    <s v="B00KIDSU8S"/>
    <s v="Proven¬Æ Copper + Mineral"/>
    <x v="0"/>
    <s v="Kitchen&amp;HomeAppliances"/>
    <s v="WaterPurifiers&amp;Accessories"/>
    <s v="AG6ST6L57J4B7UHNXKEV55ZP3NPQ"/>
    <s v="Arunkumar"/>
    <n v="5395"/>
    <s v="&gt;₹500"/>
    <n v="19990"/>
    <n v="10694650"/>
    <n v="0.73"/>
    <s v="71-80%"/>
    <n v="73.011505752876431"/>
    <s v="Yes"/>
    <x v="1"/>
    <x v="846"/>
    <n v="4.9350000000000005"/>
    <s v="R1BRNGXN1P2SNY"/>
  </r>
  <r>
    <s v="B00EYW1U68"/>
    <s v="SupCares Laptop Stand 7"/>
    <x v="2"/>
    <s v="Accessories&amp;Peripherals"/>
    <s v="LaptopAccessories"/>
    <s v="AEBO2BBZLCJSQSMQSSZUR4JWW6UA"/>
    <s v="S.B.Vignesh"/>
    <n v="499"/>
    <s v="₹200-₹500"/>
    <n v="1299"/>
    <n v="563766"/>
    <n v="0.62"/>
    <s v="61-70%"/>
    <n v="61.585835257890686"/>
    <s v="Yes"/>
    <x v="4"/>
    <x v="847"/>
    <n v="4.9340000000000002"/>
    <s v="RIDGDE0K9RNRA"/>
  </r>
  <r>
    <s v="B00S9BSJC8"/>
    <s v="GILTON Egg Boiler Electric"/>
    <x v="0"/>
    <s v="Kitchen&amp;HomeAppliances"/>
    <s v="SmallKitchenAppliances"/>
    <s v="AET3FR7J3R37VHFFZQHMBLV5ELOA"/>
    <s v="M DHANAMJAYAN"/>
    <n v="353"/>
    <s v="₹200-₹500"/>
    <n v="1199"/>
    <n v="754171"/>
    <n v="0.71"/>
    <s v="71-80%"/>
    <n v="70.558798999165973"/>
    <s v="Yes"/>
    <x v="3"/>
    <x v="848"/>
    <n v="4.9290000000000003"/>
    <s v="R3B2VNS1Q5M7NI"/>
  </r>
  <r>
    <s v="B08H6B3G96"/>
    <s v="Reffair AX30 [MAX] Portable"/>
    <x v="8"/>
    <s v="CarAccessories"/>
    <s v="InteriorAccessories"/>
    <s v="AG6W5HESRSDLBX3NCYOOUGFOWERA"/>
    <s v="Ajit"/>
    <n v="2339"/>
    <s v="&gt;₹500"/>
    <n v="4000"/>
    <n v="4472000"/>
    <n v="0.42"/>
    <s v="41-50%"/>
    <n v="41.524999999999999"/>
    <s v="No"/>
    <x v="5"/>
    <x v="849"/>
    <n v="4.9180000000000001"/>
    <s v="R3TOOFPX256D59"/>
  </r>
  <r>
    <s v="B078WB1VWJ"/>
    <s v="House of Quirk Reusable"/>
    <x v="0"/>
    <s v="Kitchen&amp;HomeAppliances"/>
    <s v="Vacuum,Cleaning&amp;Ironing"/>
    <s v="AHEE4KV3RGGHWUXGCNXJ4DMKM53A"/>
    <s v="Sudeep Jain"/>
    <n v="299"/>
    <s v="₹200-₹500"/>
    <n v="499"/>
    <n v="506485"/>
    <n v="0.4"/>
    <s v="31-40%"/>
    <n v="40.080160320641284"/>
    <s v="No"/>
    <x v="7"/>
    <x v="850"/>
    <n v="4.915"/>
    <s v="R2XK30UZ0P7UXJ"/>
  </r>
  <r>
    <s v="B0123P3PWE"/>
    <s v="SAIELLIN Electric Lint Remover"/>
    <x v="0"/>
    <s v="Kitchen&amp;HomeAppliances"/>
    <s v="Vacuum,Cleaning&amp;Ironing"/>
    <s v="AFHCG4ZUNHS5X7PYX6IPZA3AO7PA"/>
    <s v="Amazon Customer"/>
    <n v="453"/>
    <s v="₹200-₹500"/>
    <n v="999"/>
    <n v="609390"/>
    <n v="0.55000000000000004"/>
    <s v="51-60%"/>
    <n v="54.654654654654657"/>
    <s v="Yes"/>
    <x v="3"/>
    <x v="851"/>
    <n v="4.91"/>
    <s v="R2CZP30I91CUT0"/>
  </r>
  <r>
    <s v="B0978V2CP6"/>
    <s v="Cubetek 3 in 1"/>
    <x v="1"/>
    <s v="HomeTheater,TV&amp;Video"/>
    <s v="AVReceivers&amp;Amplifiers"/>
    <s v="AH2AV6EDMROMZAYJHVBRKP3R3MZQ"/>
    <s v="AV"/>
    <n v="1990"/>
    <s v="&gt;₹500"/>
    <n v="3100"/>
    <n v="2780700"/>
    <n v="0.36"/>
    <s v="31-40%"/>
    <n v="35.806451612903231"/>
    <s v="No"/>
    <x v="0"/>
    <x v="852"/>
    <n v="4.8970000000000002"/>
    <s v="R1OK31HXJ4T85Y"/>
  </r>
  <r>
    <s v="B0B16KD737"/>
    <s v="VW 80 cm (32"/>
    <x v="1"/>
    <s v="HomeTheater,TV&amp;Video"/>
    <s v="Televisions"/>
    <s v="AHKTEC7ZVRWNAA66KB3V5REUQG6A"/>
    <s v="Amazon Customer"/>
    <n v="8499"/>
    <s v="&gt;₹500"/>
    <n v="15999"/>
    <n v="9471408"/>
    <n v="0.47"/>
    <s v="41-50%"/>
    <n v="46.87792987061691"/>
    <s v="No"/>
    <x v="3"/>
    <x v="853"/>
    <n v="4.8919999999999995"/>
    <s v="R6H0LMQOYOUPR"/>
  </r>
  <r>
    <s v="B08XMG618K"/>
    <s v="Time Office Scanner Replacement"/>
    <x v="2"/>
    <s v="Accessories&amp;Peripherals"/>
    <s v="Cables&amp;Accessories"/>
    <s v="AEGJWEAXJNRH3OLXI7JE3VRTSNWA"/>
    <s v="velidandi prasad"/>
    <n v="225"/>
    <s v="₹200-₹500"/>
    <n v="499"/>
    <n v="393711"/>
    <n v="0.55000000000000004"/>
    <s v="51-60%"/>
    <n v="54.90981963927856"/>
    <s v="Yes"/>
    <x v="2"/>
    <x v="854"/>
    <n v="4.8889999999999993"/>
    <s v="R1XOLM25PDOJSP"/>
  </r>
  <r>
    <s v="B093ZNQZ2Y"/>
    <s v="LOHAYA Remote Compatible for"/>
    <x v="1"/>
    <s v="HomeTheater,TV&amp;Video"/>
    <s v="Accessories"/>
    <s v="AGDR4WFX53YFXTBXAHC65MMBDERA"/>
    <s v="Amazon Customer"/>
    <n v="249"/>
    <s v="₹200-₹500"/>
    <n v="799"/>
    <n v="862121"/>
    <n v="0.69"/>
    <s v="61-70%"/>
    <n v="68.836045056320401"/>
    <s v="Yes"/>
    <x v="5"/>
    <x v="855"/>
    <n v="4.8789999999999996"/>
    <s v="R1MTTFP4GWHWC8"/>
  </r>
  <r>
    <s v="B09NNGHG22"/>
    <s v="Sansui 140cm (55 inches)"/>
    <x v="1"/>
    <s v="HomeTheater,TV&amp;Video"/>
    <s v="Televisions"/>
    <s v="AEBPRGXBZGLP7GSDVHJW7MDK6TRA"/>
    <s v="vishnu"/>
    <n v="32990"/>
    <s v="&gt;₹500"/>
    <n v="56790"/>
    <n v="32199930"/>
    <n v="0.42"/>
    <s v="41-50%"/>
    <n v="41.908786758232083"/>
    <s v="No"/>
    <x v="3"/>
    <x v="856"/>
    <n v="4.867"/>
    <s v="R2XFHXT7SOGU38"/>
  </r>
  <r>
    <s v="B0B3TBY2YX"/>
    <s v="iBELL SM1301 3-in-1 Sandwich"/>
    <x v="0"/>
    <s v="Kitchen&amp;HomeAppliances"/>
    <s v="SmallKitchenAppliances"/>
    <s v="AFIO2JLNOU6SSNCHMG2ZED34SVNQ"/>
    <s v="Somesh Bandopadhyay"/>
    <n v="2092"/>
    <s v="&gt;₹500"/>
    <n v="4600"/>
    <n v="2585200"/>
    <n v="0.55000000000000004"/>
    <s v="51-60%"/>
    <n v="54.521739130434788"/>
    <s v="Yes"/>
    <x v="3"/>
    <x v="857"/>
    <n v="4.8620000000000001"/>
    <s v="R2P85TVQQPR3XX"/>
  </r>
  <r>
    <s v="B08KS2KQTK"/>
    <s v="Borosil Electric Egg Boiler,"/>
    <x v="0"/>
    <s v="Kitchen&amp;HomeAppliances"/>
    <s v="SmallKitchenAppliances"/>
    <s v="AFZESR4UNHIMTL2SQMFA3FJYKHAQ"/>
    <s v="matthew thomas"/>
    <n v="1399"/>
    <s v="&gt;₹500"/>
    <n v="2290"/>
    <n v="1055690"/>
    <n v="0.39"/>
    <s v="31-40%"/>
    <n v="38.908296943231441"/>
    <s v="No"/>
    <x v="1"/>
    <x v="858"/>
    <n v="4.8610000000000007"/>
    <s v="R2UIJV14OIMCZV"/>
  </r>
  <r>
    <s v="B07P1BR7L8"/>
    <s v="Bajaj New Shakti Neo"/>
    <x v="0"/>
    <s v="Heating,Cooling&amp;AirQuality"/>
    <s v="WaterHeaters&amp;Geysers"/>
    <s v="AGZRM2RWS4THP5KLEQGH6NRPQTDA"/>
    <s v="Srini D"/>
    <n v="5499"/>
    <s v="&gt;₹500"/>
    <n v="11500"/>
    <n v="11028500"/>
    <n v="0.52"/>
    <s v="51-60%"/>
    <n v="52.182608695652178"/>
    <s v="Yes"/>
    <x v="7"/>
    <x v="859"/>
    <n v="4.859"/>
    <s v="R23G8LLBD9D4H3"/>
  </r>
  <r>
    <s v="B0B4DT8MKT"/>
    <s v="Wecool Unbreakable 3 in"/>
    <x v="2"/>
    <s v="Accessories&amp;Peripherals"/>
    <s v="Cables&amp;Accessories"/>
    <s v="AGH3POHLPXABF3I4ASSGTRXAUPPA"/>
    <s v="Pralipta Kumar Sahoo"/>
    <n v="348"/>
    <s v="₹200-₹500"/>
    <n v="1499"/>
    <n v="983344"/>
    <n v="0.77"/>
    <s v="71-80%"/>
    <n v="76.784523015343566"/>
    <s v="Yes"/>
    <x v="6"/>
    <x v="860"/>
    <n v="4.8559999999999999"/>
    <s v="R25WW5K08CGVXV"/>
  </r>
  <r>
    <s v="B078JDNZJ8"/>
    <s v="Wecool Unbreakable 3 in"/>
    <x v="2"/>
    <s v="Accessories&amp;Peripherals"/>
    <s v="Cables&amp;Accessories"/>
    <s v="AGH3POHLPXABF3I4ASSGTRXAUPPA"/>
    <s v="Pralipta Kumar Sahoo"/>
    <n v="348"/>
    <s v="₹200-₹500"/>
    <n v="1499"/>
    <n v="983344"/>
    <n v="0.77"/>
    <s v="71-80%"/>
    <n v="76.784523015343566"/>
    <s v="Yes"/>
    <x v="6"/>
    <x v="860"/>
    <n v="4.8559999999999999"/>
    <s v="R25WW5K08CGVXV"/>
  </r>
  <r>
    <s v="B009VCGPSY"/>
    <s v="WeCool S5 Long Selfie"/>
    <x v="1"/>
    <s v="Mobiles&amp;Accessories"/>
    <s v="MobileAccessories"/>
    <s v="AFPYH3UF3GB4RNX3MX46AXFM2FTQ"/>
    <s v="Paras Jain"/>
    <n v="1799"/>
    <s v="&gt;₹500"/>
    <n v="3999"/>
    <n v="979755"/>
    <n v="0.55000000000000004"/>
    <s v="51-60%"/>
    <n v="55.013753438359593"/>
    <s v="Yes"/>
    <x v="11"/>
    <x v="861"/>
    <n v="4.8449999999999998"/>
    <s v="R2MI4KSWYUEMDR"/>
  </r>
  <r>
    <s v="B0BN2576GQ"/>
    <s v="WeCool S5 Long Selfie"/>
    <x v="1"/>
    <s v="Mobiles&amp;Accessories"/>
    <s v="MobileAccessories"/>
    <s v="AFPYH3UF3GB4RNX3MX46AXFM2FTQ"/>
    <s v="Paras Jain"/>
    <n v="1799"/>
    <s v="&gt;₹500"/>
    <n v="3999"/>
    <n v="979755"/>
    <n v="0.55000000000000004"/>
    <s v="51-60%"/>
    <n v="55.013753438359593"/>
    <s v="Yes"/>
    <x v="11"/>
    <x v="861"/>
    <n v="4.8449999999999998"/>
    <s v="R2MI4KSWYUEMDR"/>
  </r>
  <r>
    <s v="B0BNDRK886"/>
    <s v="Hindware Atlantic Xceed 5L"/>
    <x v="0"/>
    <s v="Heating,Cooling&amp;AirQuality"/>
    <s v="WaterHeaters&amp;Geysers"/>
    <s v="AEUGPJCYVDS74WR3B5AAHYQ67XMA"/>
    <s v="Abhishek Kumar"/>
    <n v="3599"/>
    <s v="&gt;₹500"/>
    <n v="7290"/>
    <n v="6867180"/>
    <n v="0.51"/>
    <s v="51-60%"/>
    <n v="50.631001371742116"/>
    <s v="Yes"/>
    <x v="7"/>
    <x v="862"/>
    <n v="4.8419999999999996"/>
    <s v="R2B3FENTTL8FY5"/>
  </r>
  <r>
    <s v="B09C635BMM"/>
    <s v="Cotbolt Silicone Case Cover"/>
    <x v="1"/>
    <s v="HomeTheater,TV&amp;Video"/>
    <s v="Accessories"/>
    <s v="AHPHVDOD3W672U45KKZQIJZTHLGQ"/>
    <s v="Suraj Botre"/>
    <n v="349"/>
    <s v="₹200-₹500"/>
    <n v="999"/>
    <n v="838161"/>
    <n v="0.65"/>
    <s v="61-70%"/>
    <n v="65.06506506506507"/>
    <s v="Yes"/>
    <x v="0"/>
    <x v="863"/>
    <n v="4.8390000000000004"/>
    <s v="R1PO9JZJI1SP0V"/>
  </r>
  <r>
    <s v="B08YK7BBD2"/>
    <s v="Oratech Coffee Frother electric,"/>
    <x v="0"/>
    <s v="Kitchen&amp;HomeAppliances"/>
    <s v="SmallKitchenAppliances"/>
    <s v="AGRJZJKWKIE573KM5FWPOH4F7YCA"/>
    <s v="Neha Mehta"/>
    <n v="279"/>
    <s v="₹200-₹500"/>
    <n v="499"/>
    <n v="13972"/>
    <n v="0.44"/>
    <s v="41-50%"/>
    <n v="44.08817635270541"/>
    <s v="No"/>
    <x v="10"/>
    <x v="864"/>
    <n v="4.8279999999999994"/>
    <s v="R3907SDNN9VR5Y"/>
  </r>
  <r>
    <s v="B07F6GXNPB"/>
    <s v="Goodscity Garment Steamer for"/>
    <x v="0"/>
    <s v="Kitchen&amp;HomeAppliances"/>
    <s v="Vacuum,Cleaning&amp;Ironing"/>
    <s v="AFS2KZ7HYC7JUO5JOGPAQY2IKNGA"/>
    <s v="Amazon Customer"/>
    <n v="2575"/>
    <s v="&gt;₹500"/>
    <n v="6700"/>
    <n v="4093700"/>
    <n v="0.62"/>
    <s v="61-70%"/>
    <n v="61.567164179104473"/>
    <s v="Yes"/>
    <x v="6"/>
    <x v="865"/>
    <n v="4.8109999999999999"/>
    <s v="R28OJFR9T45794"/>
  </r>
  <r>
    <s v="B08LKS3LSP"/>
    <s v="Gilary Multi Charging Cable,"/>
    <x v="2"/>
    <s v="Accessories&amp;Peripherals"/>
    <s v="Cables&amp;Accessories"/>
    <s v="AH5JH2QLZDYXTHIDXBBLTDHQUALA"/>
    <s v="Nithya"/>
    <n v="345"/>
    <s v="₹200-₹500"/>
    <n v="999"/>
    <n v="1095903"/>
    <n v="0.65"/>
    <s v="61-70%"/>
    <n v="65.465465465465471"/>
    <s v="Yes"/>
    <x v="8"/>
    <x v="866"/>
    <n v="4.7970000000000006"/>
    <s v="R168J8VQSY0OH5"/>
  </r>
  <r>
    <s v="B09HCH3JZG"/>
    <s v="Bestor ¬Æ 8K Hdmi"/>
    <x v="1"/>
    <s v="HomeTheater,TV&amp;Video"/>
    <s v="Accessories"/>
    <s v="AG6CREU25N6P2H7RCHNIU6GGJ5BA"/>
    <s v="ashok g."/>
    <n v="699"/>
    <s v="&gt;₹500"/>
    <n v="1899"/>
    <n v="740610"/>
    <n v="0.63"/>
    <s v="61-70%"/>
    <n v="63.191153238546605"/>
    <s v="Yes"/>
    <x v="1"/>
    <x v="867"/>
    <n v="4.79"/>
    <s v="R2M315YGOB9RN3"/>
  </r>
  <r>
    <s v="B07VQGVL68"/>
    <s v="Duracell CR2016 3V Lithium"/>
    <x v="1"/>
    <s v="GeneralPurposeBatteries&amp;BatteryChargers"/>
    <m/>
    <s v="AG6WNF3AQBACEWDTRW6UM2MALT2A"/>
    <s v="nilesh"/>
    <n v="116"/>
    <s v="₹200"/>
    <n v="200"/>
    <n v="97000"/>
    <n v="0.42"/>
    <s v="41-50%"/>
    <n v="42"/>
    <s v="No"/>
    <x v="3"/>
    <x v="868"/>
    <n v="4.7850000000000001"/>
    <s v="RKDNXHI6GT6UZ"/>
  </r>
  <r>
    <s v="B00TDD0YM4"/>
    <s v="Robustrion Anti-Scratch &amp; Smudge"/>
    <x v="2"/>
    <s v="Accessories&amp;Peripherals"/>
    <s v="TabletAccessories"/>
    <s v="AFMYEBPS6GDJSJNW3W2LA22EGVZA"/>
    <s v="Dr. Gilbert Ignat"/>
    <n v="379"/>
    <s v="₹200-₹500"/>
    <n v="1499"/>
    <n v="1004330"/>
    <n v="0.75"/>
    <s v="71-80%"/>
    <n v="74.716477651767846"/>
    <s v="Yes"/>
    <x v="2"/>
    <x v="869"/>
    <n v="4.7699999999999996"/>
    <s v="R1FUZJ0GWDCLUS"/>
  </r>
  <r>
    <s v="B07S9M8YTY"/>
    <s v="Akiara¬Æ - Makes life"/>
    <x v="0"/>
    <s v="Kitchen&amp;HomeAppliances"/>
    <s v="SewingMachines&amp;Accessories"/>
    <s v="AF4KTTHGNSGQHWC7BH5MSSBCULSQ"/>
    <s v="neha chandra verma"/>
    <n v="1484"/>
    <s v="&gt;₹500"/>
    <n v="2499"/>
    <n v="2666433"/>
    <n v="0.41"/>
    <s v="41-50%"/>
    <n v="40.616246498599438"/>
    <s v="No"/>
    <x v="8"/>
    <x v="870"/>
    <n v="4.7670000000000003"/>
    <s v="R4TD9COGBSNUW"/>
  </r>
  <r>
    <s v="B01MRARGBW"/>
    <s v="Havells Instanio 3-Litre 4.5KW"/>
    <x v="0"/>
    <s v="Heating,Cooling&amp;AirQuality"/>
    <s v="WaterHeaters&amp;Geysers"/>
    <s v="AENQUXAACC6E53BRVBZPXCC356OA"/>
    <s v="rajni"/>
    <n v="3645"/>
    <s v="&gt;₹500"/>
    <n v="6070"/>
    <n v="3405270"/>
    <n v="0.4"/>
    <s v="31-40%"/>
    <n v="39.950576606260299"/>
    <s v="No"/>
    <x v="6"/>
    <x v="871"/>
    <n v="4.7610000000000001"/>
    <s v="R3TCEP7588ZBZ"/>
  </r>
  <r>
    <s v="B0B2RBP83P"/>
    <s v="Duracell CR2025 3V Lithium"/>
    <x v="1"/>
    <s v="GeneralPurposeBatteries&amp;BatteryChargers"/>
    <m/>
    <s v="AGKIML44ZYBW3KKQQ6NNGHOF63EQ"/>
    <s v="vivek"/>
    <n v="116"/>
    <s v="₹200"/>
    <n v="200"/>
    <n v="71400"/>
    <n v="0.42"/>
    <s v="41-50%"/>
    <n v="42"/>
    <s v="No"/>
    <x v="1"/>
    <x v="872"/>
    <n v="4.7570000000000006"/>
    <s v="R3P3UORQU1RBUS"/>
  </r>
  <r>
    <s v="B0B9XN9S3W"/>
    <s v="Acer 80 cm (32"/>
    <x v="1"/>
    <s v="HomeTheater,TV&amp;Video"/>
    <s v="Televisions"/>
    <s v="AFXQSBDW6232K22UMJWF5PMYX5RQ"/>
    <s v="Ankesh kumar pandit"/>
    <n v="7999"/>
    <s v="&gt;₹500"/>
    <n v="14990"/>
    <n v="6850430"/>
    <n v="0.47"/>
    <s v="41-50%"/>
    <n v="46.637758505670448"/>
    <s v="No"/>
    <x v="3"/>
    <x v="873"/>
    <n v="4.7569999999999997"/>
    <s v="R3FTW5HNPCX66C"/>
  </r>
  <r>
    <s v="B09MQ9PDHR"/>
    <s v="Zuvexa USB Rechargeable Electric"/>
    <x v="0"/>
    <s v="Kitchen&amp;HomeAppliances"/>
    <s v="SmallKitchenAppliances"/>
    <s v="AG6AS2KLLZMPPPEKF5RIJXTMA4FA"/>
    <s v="Rippy Mittal"/>
    <n v="499"/>
    <s v="₹200-₹500"/>
    <n v="1299"/>
    <n v="70146"/>
    <n v="0.62"/>
    <s v="61-70%"/>
    <n v="61.585835257890686"/>
    <s v="Yes"/>
    <x v="15"/>
    <x v="874"/>
    <n v="4.7540000000000004"/>
    <s v="R1M11VMLH6I3TN"/>
  </r>
  <r>
    <s v="B07LDPLSZC"/>
    <s v="Eureka Forbes Active Clean"/>
    <x v="0"/>
    <s v="Kitchen&amp;HomeAppliances"/>
    <s v="Vacuum,Cleaning&amp;Ironing"/>
    <s v="AHFILHSL3P3VABTMFUYKAWTNUWVQ"/>
    <s v="Placeholder"/>
    <n v="3179"/>
    <s v="&gt;₹500"/>
    <n v="6999"/>
    <n v="5200257"/>
    <n v="0.55000000000000004"/>
    <s v="51-60%"/>
    <n v="54.579225603657669"/>
    <s v="Yes"/>
    <x v="0"/>
    <x v="875"/>
    <n v="4.7430000000000003"/>
    <s v="R1EOXYGHBYOOB9"/>
  </r>
  <r>
    <s v="B0841KQR1Z"/>
    <s v="Crypo‚Ñ¢ Universal Remote Compatible"/>
    <x v="1"/>
    <s v="HomeTheater,TV&amp;Video"/>
    <s v="Accessories"/>
    <s v="AGZNXVDF65JCLJDZWWFVCR6TRSZA"/>
    <s v="Radha Senthilkumar"/>
    <n v="299"/>
    <s v="₹200-₹500"/>
    <n v="999"/>
    <n v="927072"/>
    <n v="0.7"/>
    <s v="61-70%"/>
    <n v="70.070070070070074"/>
    <s v="Yes"/>
    <x v="5"/>
    <x v="876"/>
    <n v="4.7279999999999998"/>
    <s v="R1H0YNK5FI6IM9"/>
  </r>
  <r>
    <s v="B09LQQYNZQ"/>
    <s v="Realme Smart TV Stick"/>
    <x v="1"/>
    <s v="HomeAudio"/>
    <s v="MediaStreamingDevices"/>
    <s v="AGIZGHZQQHZLE5L3CHVG7RHBP32Q"/>
    <s v="Harish"/>
    <n v="4699"/>
    <s v="&gt;₹500"/>
    <n v="4699"/>
    <n v="1052576"/>
    <n v="0"/>
    <s v="0-10%"/>
    <n v="0"/>
    <s v="No"/>
    <x v="4"/>
    <x v="877"/>
    <n v="4.7240000000000002"/>
    <s v="R1PBLR66RA2JLZ"/>
  </r>
  <r>
    <s v="B098T9CJVQ"/>
    <s v="Lint Remover Woolen Clothes"/>
    <x v="0"/>
    <s v="Kitchen&amp;HomeAppliances"/>
    <s v="Vacuum,Cleaning&amp;Ironing"/>
    <s v="AF4OLYBDMHJV5DUGONVIH7GU2V7Q"/>
    <s v="SANCHIT BHATIA"/>
    <n v="319"/>
    <s v="₹200-₹500"/>
    <n v="749"/>
    <n v="92876"/>
    <n v="0.56999999999999995"/>
    <s v="51-60%"/>
    <n v="57.409879839786385"/>
    <s v="Yes"/>
    <x v="11"/>
    <x v="878"/>
    <n v="4.7239999999999993"/>
    <s v="R1XULCDQK9G8I7"/>
  </r>
  <r>
    <s v="B07B5XJ572"/>
    <s v="Aquadpure Copper + Mineral"/>
    <x v="0"/>
    <s v="Kitchen&amp;HomeAppliances"/>
    <s v="WaterPurifiers&amp;Accessories"/>
    <s v="AHZJHJWFZLYD64GVP4PXVI2F4LXA"/>
    <s v="Rajesh"/>
    <n v="4999"/>
    <s v="&gt;₹500"/>
    <n v="24999"/>
    <n v="3099876"/>
    <n v="0.8"/>
    <s v="71-80%"/>
    <n v="80.003200128005119"/>
    <s v="Yes"/>
    <x v="11"/>
    <x v="878"/>
    <n v="4.7239999999999993"/>
    <s v="R410I44U1ORFS"/>
  </r>
  <r>
    <s v="B086199CWG"/>
    <s v="Amazon Basics 650 Watt"/>
    <x v="0"/>
    <s v="Kitchen&amp;HomeAppliances"/>
    <s v="Coffee,Tea&amp;Espresso"/>
    <s v="AH6NXC2M3PH6OZHLJ6YXG54VIBMA"/>
    <s v="Indrajit Sarkar"/>
    <n v="1189"/>
    <s v="&gt;₹500"/>
    <n v="2400"/>
    <n v="1483200"/>
    <n v="0.5"/>
    <s v="41-50%"/>
    <n v="50.458333333333336"/>
    <s v="Yes"/>
    <x v="2"/>
    <x v="879"/>
    <n v="4.718"/>
    <s v="R3NLWGZTKSITSC"/>
  </r>
  <r>
    <s v="B01LYLJ99X"/>
    <s v="Lapster USB 3 sata"/>
    <x v="2"/>
    <s v="Accessories&amp;Peripherals"/>
    <s v="Cables&amp;Accessories"/>
    <s v="AG726NQTX4GKLFNXFOAQBFA6JQGQ"/>
    <s v="Sachine"/>
    <n v="349"/>
    <s v="₹200-₹500"/>
    <n v="999"/>
    <n v="816183"/>
    <n v="0.65"/>
    <s v="61-70%"/>
    <n v="65.06506506506507"/>
    <s v="Yes"/>
    <x v="7"/>
    <x v="880"/>
    <n v="4.7169999999999996"/>
    <s v="R1CJ0MB11B1FIY"/>
  </r>
  <r>
    <s v="B098LCVYPW"/>
    <s v="Dealfreez Case Compatible for"/>
    <x v="1"/>
    <s v="HomeTheater,TV&amp;Video"/>
    <s v="Accessories"/>
    <s v="AF7BXYFKSFYOMLSKCZE4ZVWITELA"/>
    <s v="GLEN ROHAN"/>
    <n v="349"/>
    <s v="₹200-₹500"/>
    <n v="999"/>
    <n v="512487"/>
    <n v="0.65"/>
    <s v="61-70%"/>
    <n v="65.06506506506507"/>
    <s v="Yes"/>
    <x v="6"/>
    <x v="881"/>
    <n v="4.7130000000000001"/>
    <s v="R78BFK5PTL1N8"/>
  </r>
  <r>
    <s v="B0B4KPCBSH"/>
    <s v="HP GK320 Wired Full"/>
    <x v="2"/>
    <s v="Accessories&amp;Peripherals"/>
    <s v="PCGamingPeripherals"/>
    <s v="AG4CULPDENY6NXR67DNAQU5VM42Q"/>
    <s v="Vinod Patidar"/>
    <n v="1519"/>
    <s v="&gt;₹500"/>
    <n v="3499"/>
    <n v="1427592"/>
    <n v="0.56999999999999995"/>
    <s v="51-60%"/>
    <n v="56.587596456130321"/>
    <s v="Yes"/>
    <x v="3"/>
    <x v="882"/>
    <n v="4.7080000000000002"/>
    <s v="R3I9XKM92J6MPP"/>
  </r>
  <r>
    <s v="B0BCKWZ884"/>
    <s v="Caldipree Silicone Case Cover"/>
    <x v="1"/>
    <s v="HomeTheater,TV&amp;Video"/>
    <s v="Accessories"/>
    <s v="AGSP27IDVRXVVRJOLLTCIXFFIOTQ"/>
    <s v="rahul kumria"/>
    <n v="547"/>
    <s v="&gt;₹500"/>
    <n v="2999"/>
    <n v="1220593"/>
    <n v="0.82"/>
    <s v="81-90%"/>
    <n v="81.760586862287425"/>
    <s v="Yes"/>
    <x v="3"/>
    <x v="883"/>
    <n v="4.7069999999999999"/>
    <s v="RMC18YA95OV3J"/>
  </r>
  <r>
    <s v="B071Z8M4KX"/>
    <s v="LAPSTER 12pcs Spiral Cable"/>
    <x v="1"/>
    <s v="Mobiles&amp;Accessories"/>
    <s v="MobileAccessories"/>
    <s v="AEJSMM2J65DGILOOHC24C74VWPBA"/>
    <s v="sejal ghuge"/>
    <n v="99"/>
    <s v="₹200"/>
    <n v="999"/>
    <n v="304695"/>
    <n v="0.9"/>
    <s v="81-90%"/>
    <n v="90.090090090090087"/>
    <s v="Yes"/>
    <x v="1"/>
    <x v="884"/>
    <n v="4.7050000000000001"/>
    <s v="R173QPQASTIM5E"/>
  </r>
  <r>
    <s v="B09CMP1SC8"/>
    <s v="Ambrane 2 in 1"/>
    <x v="2"/>
    <s v="Accessories&amp;Peripherals"/>
    <s v="Cables&amp;Accessories"/>
    <s v="AHH2TIJJ2IGD5H3DJO3FROUHRRSQ"/>
    <s v="Customer"/>
    <n v="199"/>
    <s v="₹200"/>
    <n v="499"/>
    <n v="300398"/>
    <n v="0.6"/>
    <s v="51-60%"/>
    <n v="60.120240480961925"/>
    <s v="Yes"/>
    <x v="2"/>
    <x v="885"/>
    <n v="4.702"/>
    <s v="R37D7HJR4MR520"/>
  </r>
  <r>
    <s v="B08W56G1K9"/>
    <s v="Ambrane 2 in 1"/>
    <x v="2"/>
    <s v="Accessories&amp;Peripherals"/>
    <s v="Cables&amp;Accessories"/>
    <s v="AHH2TIJJ2IGD5H3DJO3FROUHRRSQ"/>
    <s v="Customer"/>
    <n v="199"/>
    <s v="₹200"/>
    <n v="499"/>
    <n v="300398"/>
    <n v="0.6"/>
    <s v="51-60%"/>
    <n v="60.120240480961925"/>
    <s v="Yes"/>
    <x v="2"/>
    <x v="885"/>
    <n v="4.702"/>
    <s v="R37D7HJR4MR520"/>
  </r>
  <r>
    <s v="B09VKWGZD7"/>
    <s v="Ambrane 2 in 1"/>
    <x v="2"/>
    <s v="Accessories&amp;Peripherals"/>
    <s v="Cables&amp;Accessories"/>
    <s v="AHH2TIJJ2IGD5H3DJO3FROUHRRSQ"/>
    <s v="Customer"/>
    <n v="199"/>
    <s v="₹200"/>
    <n v="499"/>
    <n v="300398"/>
    <n v="0.6"/>
    <s v="51-60%"/>
    <n v="60.120240480961925"/>
    <s v="Yes"/>
    <x v="2"/>
    <x v="885"/>
    <n v="4.702"/>
    <s v="R37D7HJR4MR520"/>
  </r>
  <r>
    <s v="B01N6LU1VF"/>
    <s v="STRIFF Mpad Mouse Mat"/>
    <x v="2"/>
    <s v="Accessories&amp;Peripherals"/>
    <s v="Keyboards,Mice&amp;InputDevices"/>
    <s v="AGASWLGAJEYSNHPWSR74GSDXU5JQ"/>
    <s v="Aruna V"/>
    <n v="129"/>
    <s v="₹200"/>
    <n v="999"/>
    <n v="490509"/>
    <n v="0.87"/>
    <s v="81-90%"/>
    <n v="87.087087087087085"/>
    <s v="Yes"/>
    <x v="6"/>
    <x v="886"/>
    <n v="4.6909999999999998"/>
    <s v="R3ET8JTEIDTNU0"/>
  </r>
  <r>
    <s v="B00F159RIK"/>
    <s v="Robustrion [Anti-Scratch] &amp; [Smudge"/>
    <x v="2"/>
    <s v="Accessories&amp;Peripherals"/>
    <s v="TabletAccessories"/>
    <s v="AEEFUBM5UGOQDCGWGY6JORVEO5QA"/>
    <s v="Amazon Customer"/>
    <n v="399"/>
    <s v="₹200-₹500"/>
    <n v="1499"/>
    <n v="1035809"/>
    <n v="0.73"/>
    <s v="71-80%"/>
    <n v="73.382254836557706"/>
    <s v="Yes"/>
    <x v="0"/>
    <x v="887"/>
    <n v="4.6909999999999998"/>
    <s v="R2I07NZ3TO67ZS"/>
  </r>
  <r>
    <s v="B08MVXPTDG"/>
    <s v="FABWARE Lint Remover for"/>
    <x v="0"/>
    <s v="Kitchen&amp;HomeAppliances"/>
    <s v="Vacuum,Cleaning&amp;Ironing"/>
    <s v="AF5YTGKUGQPPKFKV7FI2WPBEB3FQ"/>
    <s v="Sanjeev Arora"/>
    <n v="298"/>
    <s v="₹200-₹500"/>
    <n v="499"/>
    <n v="144710"/>
    <n v="0.4"/>
    <s v="31-40%"/>
    <n v="40.280561122244492"/>
    <s v="No"/>
    <x v="1"/>
    <x v="888"/>
    <n v="4.6900000000000004"/>
    <s v="R3CXWGXJIO3QD4"/>
  </r>
  <r>
    <s v="B0814ZY6FP"/>
    <s v="BRUSTRO Copytinta Coloured Craft"/>
    <x v="5"/>
    <s v="OfficePaperProducts"/>
    <s v="Paper"/>
    <s v="AG7MI6MZP3GMUTO65QNUR25VP7VA"/>
    <s v="sezhian"/>
    <n v="99"/>
    <s v="₹200"/>
    <n v="99"/>
    <n v="38412"/>
    <n v="0"/>
    <s v="0-10%"/>
    <n v="0"/>
    <s v="No"/>
    <x v="3"/>
    <x v="889"/>
    <n v="4.6879999999999997"/>
    <s v="R2ETD6AVA4AFF1"/>
  </r>
  <r>
    <s v="B09PDZNSBG"/>
    <s v="VRPRIME Lint Roller Lint"/>
    <x v="0"/>
    <s v="Kitchen&amp;HomeAppliances"/>
    <s v="Vacuum,Cleaning&amp;Ironing"/>
    <s v="AG56BWR4QA24HMU37HCG7LXA5BIQ"/>
    <s v="Naval Kishor Rustagi"/>
    <n v="499"/>
    <s v="₹200-₹500"/>
    <n v="999"/>
    <n v="78921"/>
    <n v="0.5"/>
    <s v="41-50%"/>
    <n v="50.050050050050054"/>
    <s v="Yes"/>
    <x v="11"/>
    <x v="890"/>
    <n v="4.6789999999999994"/>
    <s v="R2QT3QBL25HBTG"/>
  </r>
  <r>
    <s v="B0811VCGL5"/>
    <s v="Pigeon 1.5 litre Hot"/>
    <x v="0"/>
    <s v="Kitchen&amp;HomeAppliances"/>
    <s v="SmallKitchenAppliances"/>
    <s v="AHFT3PEI64SYXMAXBJMISWFPD72A"/>
    <s v="Amazon Customer"/>
    <n v="809"/>
    <s v="&gt;₹500"/>
    <n v="1545"/>
    <n v="1507920"/>
    <n v="0.48"/>
    <s v="41-50%"/>
    <n v="47.637540453074436"/>
    <s v="No"/>
    <x v="8"/>
    <x v="891"/>
    <n v="4.6760000000000002"/>
    <s v="RBEG7QZLRCJDN"/>
  </r>
  <r>
    <s v="B00SMJPA9C"/>
    <s v="Lifelong LLEK15 Electric Kettle"/>
    <x v="0"/>
    <s v="Kitchen&amp;HomeAppliances"/>
    <s v="SmallKitchenAppliances"/>
    <s v="AHM4ZOXDCO5UNP4WQUXKP4NWX64A"/>
    <s v="Salman Ahmad"/>
    <n v="549"/>
    <s v="&gt;₹500"/>
    <n v="1000"/>
    <n v="1074000"/>
    <n v="0.45"/>
    <s v="41-50%"/>
    <n v="45.1"/>
    <s v="No"/>
    <x v="12"/>
    <x v="892"/>
    <n v="4.6740000000000004"/>
    <s v="R2QR5PM0ELMWD3"/>
  </r>
  <r>
    <s v="B09C6HWG18"/>
    <s v="Duracell Type C To"/>
    <x v="2"/>
    <s v="Accessories&amp;Peripherals"/>
    <s v="Cables&amp;Accessories"/>
    <s v="AHRUMHBZ7IAQPLH4W5Y3A6HLQFVA"/>
    <s v="Mathew Jibin"/>
    <n v="970"/>
    <s v="&gt;₹500"/>
    <n v="1999"/>
    <n v="923538"/>
    <n v="0.51"/>
    <s v="51-60%"/>
    <n v="51.475737868934466"/>
    <s v="Yes"/>
    <x v="6"/>
    <x v="893"/>
    <n v="4.6619999999999999"/>
    <s v="R32JZC43P990BL"/>
  </r>
  <r>
    <s v="B08XNL93PL"/>
    <s v="Duracell Type C To"/>
    <x v="2"/>
    <s v="Accessories&amp;Peripherals"/>
    <s v="Cables&amp;Accessories"/>
    <s v="AHRUMHBZ7IAQPLH4W5Y3A6HLQFVA"/>
    <s v="Mathew Jibin"/>
    <n v="970"/>
    <s v="&gt;₹500"/>
    <n v="1999"/>
    <n v="923538"/>
    <n v="0.51"/>
    <s v="51-60%"/>
    <n v="51.475737868934466"/>
    <s v="Yes"/>
    <x v="6"/>
    <x v="893"/>
    <n v="4.6619999999999999"/>
    <s v="R32JZC43P990BL"/>
  </r>
  <r>
    <s v="B0BBLHTRM9"/>
    <s v="AGARO Classic Portable Yogurt"/>
    <x v="0"/>
    <s v="Kitchen&amp;HomeAppliances"/>
    <s v="SmallKitchenAppliances"/>
    <s v="AGYTFOW77SU6CYA7L2ID3IYBWMLA"/>
    <s v="Anya"/>
    <n v="587"/>
    <s v="&gt;₹500"/>
    <n v="1295"/>
    <n v="721315"/>
    <n v="0.55000000000000004"/>
    <s v="51-60%"/>
    <n v="54.671814671814666"/>
    <s v="Yes"/>
    <x v="2"/>
    <x v="894"/>
    <n v="4.657"/>
    <s v="R243ZL6I5OCPFC"/>
  </r>
  <r>
    <s v="B0762HXMTF"/>
    <s v="Morphy Richards Aristo 2000"/>
    <x v="0"/>
    <s v="Heating,Cooling&amp;AirQuality"/>
    <s v="RoomHeaters"/>
    <s v="AETUVXSYNBLCDT2ZXECIXNWDVCEQ"/>
    <s v="Lakhan Singh Kushwaha"/>
    <n v="3711"/>
    <s v="&gt;₹500"/>
    <n v="4495"/>
    <n v="1600220"/>
    <n v="0.17"/>
    <s v="11-20%"/>
    <n v="17.441601779755285"/>
    <s v="No"/>
    <x v="3"/>
    <x v="895"/>
    <n v="4.6559999999999997"/>
    <s v="R1RIXV8K7LNZPG"/>
  </r>
  <r>
    <s v="B008FWZGSG"/>
    <s v="Samsung Original Type C"/>
    <x v="2"/>
    <s v="Accessories&amp;Peripherals"/>
    <s v="Cables&amp;Accessories"/>
    <s v="AEQWVGESA7TDGK7KZ4DAJQGYH32A"/>
    <s v="Avishek Majumdar"/>
    <n v="599"/>
    <s v="&gt;₹500"/>
    <n v="599"/>
    <n v="212645"/>
    <n v="0"/>
    <s v="0-10%"/>
    <n v="0"/>
    <s v="No"/>
    <x v="3"/>
    <x v="896"/>
    <n v="4.6549999999999994"/>
    <s v="R2Z9ENI1BK4EAB"/>
  </r>
  <r>
    <s v="B07NTKGW45"/>
    <s v="Samsung Original Type C"/>
    <x v="2"/>
    <s v="Accessories&amp;Peripherals"/>
    <s v="Cables&amp;Accessories"/>
    <s v="AEQWVGESA7TDGK7KZ4DAJQGYH32A"/>
    <s v="Avishek Majumdar"/>
    <n v="599"/>
    <s v="&gt;₹500"/>
    <n v="599"/>
    <n v="212645"/>
    <n v="0"/>
    <s v="0-10%"/>
    <n v="0"/>
    <s v="No"/>
    <x v="3"/>
    <x v="896"/>
    <n v="4.6549999999999994"/>
    <s v="R2Z9ENI1BK4EAB"/>
  </r>
  <r>
    <s v="B08TT63N58"/>
    <s v="JM SELLER 180 W"/>
    <x v="0"/>
    <s v="Kitchen&amp;HomeAppliances"/>
    <s v="SmallKitchenAppliances"/>
    <s v="AFGPSJTYN4E3AQJH23WKOKD2FZCA"/>
    <s v="Nazimali"/>
    <n v="474"/>
    <s v="₹200-₹500"/>
    <n v="1299"/>
    <n v="714450"/>
    <n v="0.64"/>
    <s v="61-70%"/>
    <n v="63.510392609699771"/>
    <s v="Yes"/>
    <x v="2"/>
    <x v="897"/>
    <n v="4.6499999999999995"/>
    <s v="R3OF7DKU80WNEX"/>
  </r>
  <r>
    <s v="B0B86CDHL1"/>
    <s v="oraimo 65W Type C"/>
    <x v="2"/>
    <s v="Accessories&amp;Peripherals"/>
    <s v="Cables&amp;Accessories"/>
    <s v="AEOIHOJD3O5MYSVWZOBDUJGYWZGQ"/>
    <s v="Prakash Luhariya"/>
    <n v="349"/>
    <s v="₹200-₹500"/>
    <n v="899"/>
    <n v="133951"/>
    <n v="0.61"/>
    <s v="61-70%"/>
    <n v="61.179087875417125"/>
    <s v="Yes"/>
    <x v="4"/>
    <x v="898"/>
    <n v="4.649"/>
    <s v="RDFETF8YFDP96"/>
  </r>
  <r>
    <s v="B0949FPSFY"/>
    <s v="oraimo 65W Type C"/>
    <x v="2"/>
    <s v="Accessories&amp;Peripherals"/>
    <s v="Cables&amp;Accessories"/>
    <s v="AEOIHOJD3O5MYSVWZOBDUJGYWZGQ"/>
    <s v="Prakash Luhariya"/>
    <n v="349"/>
    <s v="₹200-₹500"/>
    <n v="899"/>
    <n v="133951"/>
    <n v="0.61"/>
    <s v="61-70%"/>
    <n v="61.179087875417125"/>
    <s v="Yes"/>
    <x v="4"/>
    <x v="898"/>
    <n v="4.649"/>
    <s v="RDFETF8YFDP96"/>
  </r>
  <r>
    <s v="B015GX9Y0W"/>
    <s v="Zuvexa Egg Boiler Poacher"/>
    <x v="0"/>
    <s v="Kitchen&amp;HomeAppliances"/>
    <s v="SmallKitchenAppliances"/>
    <s v="AGATYIKGAWO26SQJ7K7TDN2LFUSQ"/>
    <s v="E VEERESH"/>
    <n v="419"/>
    <s v="₹200-₹500"/>
    <n v="999"/>
    <n v="226773"/>
    <n v="0.57999999999999996"/>
    <s v="51-60%"/>
    <n v="58.058058058058059"/>
    <s v="Yes"/>
    <x v="1"/>
    <x v="899"/>
    <n v="4.6270000000000007"/>
    <s v="R3LK3T3R4O8FU7"/>
  </r>
  <r>
    <s v="B0BMXMLSMM"/>
    <s v="Lapster 65W compatible for"/>
    <x v="2"/>
    <s v="Accessories&amp;Peripherals"/>
    <s v="Cables&amp;Accessories"/>
    <s v="AHFENRYJG4LPXDTUGEMG335VICSQ"/>
    <s v="Saurabh Aggarwal"/>
    <n v="199"/>
    <s v="₹200"/>
    <n v="999"/>
    <n v="126873"/>
    <n v="0.8"/>
    <s v="71-80%"/>
    <n v="80.08008008008008"/>
    <s v="Yes"/>
    <x v="4"/>
    <x v="900"/>
    <n v="4.6269999999999998"/>
    <s v="R14ZOPYFHOYYRQ"/>
  </r>
  <r>
    <s v="B091KNVNS9"/>
    <s v="Lapster 65W compatible for"/>
    <x v="2"/>
    <s v="Accessories&amp;Peripherals"/>
    <s v="Cables&amp;Accessories"/>
    <s v="AHFENRYJG4LPXDTUGEMG335VICSQ"/>
    <s v="Saurabh Aggarwal"/>
    <n v="199"/>
    <s v="₹200"/>
    <n v="999"/>
    <n v="126873"/>
    <n v="0.8"/>
    <s v="71-80%"/>
    <n v="80.08008008008008"/>
    <s v="Yes"/>
    <x v="4"/>
    <x v="900"/>
    <n v="4.6269999999999998"/>
    <s v="R14ZOPYFHOYYRQ"/>
  </r>
  <r>
    <s v="B08RP2L2NL"/>
    <s v="King Shine Multi Retractable"/>
    <x v="2"/>
    <s v="Accessories&amp;Peripherals"/>
    <s v="Cables&amp;Accessories"/>
    <s v="AEZDBVRL3E3S2Q2C7LEY3TTQVVFA"/>
    <s v="Akshay B"/>
    <n v="347"/>
    <s v="₹200-₹500"/>
    <n v="999"/>
    <n v="1119879"/>
    <n v="0.65"/>
    <s v="61-70%"/>
    <n v="65.265265265265256"/>
    <s v="Yes"/>
    <x v="9"/>
    <x v="901"/>
    <n v="4.6210000000000004"/>
    <s v="R1B1J4358749FT"/>
  </r>
  <r>
    <s v="B00EDJJ7FS"/>
    <s v="Classmate Pulse 1 Subject"/>
    <x v="5"/>
    <s v="OfficePaperProducts"/>
    <s v="Paper"/>
    <s v="AFXZNVON4LZKKL23DAL7IPT5ZJUA"/>
    <s v="Puneet Sharma"/>
    <n v="300"/>
    <s v="₹200-₹500"/>
    <n v="300"/>
    <n v="125700"/>
    <n v="0"/>
    <s v="0-10%"/>
    <n v="0"/>
    <s v="No"/>
    <x v="6"/>
    <x v="902"/>
    <n v="4.6189999999999998"/>
    <s v="R3I568NWPF5187"/>
  </r>
  <r>
    <s v="B09P182Z2H"/>
    <s v="Melbon VM-905 2000-Watt Room"/>
    <x v="0"/>
    <s v="Heating,Cooling&amp;AirQuality"/>
    <s v="RoomHeaters"/>
    <s v="AENGRDSABHKCYNYJPZ2SML6FWVHA"/>
    <s v="Shyam"/>
    <n v="998"/>
    <s v="&gt;₹500"/>
    <n v="2999"/>
    <n v="26991"/>
    <n v="0.67"/>
    <s v="61-70%"/>
    <n v="66.722240746915645"/>
    <s v="Yes"/>
    <x v="11"/>
    <x v="903"/>
    <n v="4.609"/>
    <s v="R2REMFEEN6UKBC"/>
  </r>
  <r>
    <s v="B08WRKSF9D"/>
    <s v="Bulfyss USB Rechargeable Lint"/>
    <x v="0"/>
    <s v="Kitchen&amp;HomeAppliances"/>
    <s v="Vacuum,Cleaning&amp;Ironing"/>
    <s v="AFEKMA42BV5FJVCTFCTNOITU3J5Q"/>
    <s v="Andrew Watson"/>
    <n v="1099"/>
    <s v="&gt;₹500"/>
    <n v="1999"/>
    <n v="1207396"/>
    <n v="0.45"/>
    <s v="41-50%"/>
    <n v="45.022511255627812"/>
    <s v="No"/>
    <x v="0"/>
    <x v="904"/>
    <n v="4.6040000000000001"/>
    <s v="R72U42YTSBK1O"/>
  </r>
  <r>
    <s v="B0B8VQ7KDS"/>
    <s v="Airtel Digital TV HD"/>
    <x v="1"/>
    <s v="HomeTheater,TV&amp;Video"/>
    <s v="SatelliteEquipment"/>
    <s v="AGQYZLWPXBTZCFFSJ7N4E5MU6FQA"/>
    <s v="Chhaya Singh"/>
    <n v="1299"/>
    <s v="&gt;₹500"/>
    <n v="2499"/>
    <n v="752199"/>
    <n v="0.48"/>
    <s v="41-50%"/>
    <n v="48.019207683073226"/>
    <s v="No"/>
    <x v="3"/>
    <x v="905"/>
    <n v="4.601"/>
    <s v="R1SLOPXHKI14S6"/>
  </r>
  <r>
    <s v="B09C6FML9B"/>
    <s v="Duracell Micro USB 3A"/>
    <x v="2"/>
    <s v="Accessories&amp;Peripherals"/>
    <s v="Cables&amp;Accessories"/>
    <s v="AGQTTQWEOQLPO3PV6XEDCWZHVFNQ"/>
    <s v="Ajay Tripathi"/>
    <n v="320"/>
    <s v="₹200-₹500"/>
    <n v="599"/>
    <n v="294109"/>
    <n v="0.47"/>
    <s v="41-50%"/>
    <n v="46.57762938230384"/>
    <s v="No"/>
    <x v="2"/>
    <x v="886"/>
    <n v="4.5909999999999993"/>
    <s v="R3H60TG402OZD8"/>
  </r>
  <r>
    <s v="B09C6H53KH"/>
    <s v="Duracell Type-C To Micro"/>
    <x v="2"/>
    <s v="Accessories&amp;Peripherals"/>
    <s v="Cables&amp;Accessories"/>
    <s v="AG7TJLDLH3HOUPRBUFW6KNUEGO4A"/>
    <s v="chetan w."/>
    <n v="368"/>
    <s v="₹200-₹500"/>
    <n v="699"/>
    <n v="270513"/>
    <n v="0.47"/>
    <s v="41-50%"/>
    <n v="47.353361945636621"/>
    <s v="No"/>
    <x v="6"/>
    <x v="906"/>
    <n v="4.5869999999999997"/>
    <s v="R10G3GXLZIE38O"/>
  </r>
  <r>
    <s v="B09LMMFW3S"/>
    <s v="HealthSense Rechargeable Lint Remover"/>
    <x v="0"/>
    <s v="Kitchen&amp;HomeAppliances"/>
    <s v="Vacuum,Cleaning&amp;Ironing"/>
    <s v="AFXT4M4YZCGYWUG22BMXEOB7VUOA"/>
    <s v="Jemin"/>
    <n v="999"/>
    <s v="&gt;₹500"/>
    <n v="1500"/>
    <n v="579000"/>
    <n v="0.33"/>
    <s v="31-40%"/>
    <n v="33.4"/>
    <s v="No"/>
    <x v="6"/>
    <x v="907"/>
    <n v="4.5860000000000003"/>
    <s v="RVV3VEBYM65XS"/>
  </r>
  <r>
    <s v="B09W5XR9RT"/>
    <s v="Duracell USB C To"/>
    <x v="2"/>
    <s v="Accessories&amp;Peripherals"/>
    <s v="Cables&amp;Accessories"/>
    <s v="AHZWJCVEIEI76H2VGMUSN5D735IQ"/>
    <s v="Govind Gujarathi"/>
    <n v="970"/>
    <s v="&gt;₹500"/>
    <n v="1999"/>
    <n v="367816"/>
    <n v="0.51"/>
    <s v="51-60%"/>
    <n v="51.475737868934466"/>
    <s v="Yes"/>
    <x v="1"/>
    <x v="908"/>
    <n v="4.5840000000000005"/>
    <s v="R1Y30KU04V3QF4"/>
  </r>
  <r>
    <s v="B0B2DJ5RVQ"/>
    <s v="Duracell USB C To"/>
    <x v="2"/>
    <s v="Accessories&amp;Peripherals"/>
    <s v="Cables&amp;Accessories"/>
    <s v="AHZWJCVEIEI76H2VGMUSN5D735IQ"/>
    <s v="Govind Gujarathi"/>
    <n v="970"/>
    <s v="&gt;₹500"/>
    <n v="1999"/>
    <n v="367816"/>
    <n v="0.51"/>
    <s v="51-60%"/>
    <n v="51.475737868934466"/>
    <s v="Yes"/>
    <x v="1"/>
    <x v="908"/>
    <n v="4.5840000000000005"/>
    <s v="R1Y30KU04V3QF4"/>
  </r>
  <r>
    <s v="B0994GP1CX"/>
    <s v="Duracell USB C To"/>
    <x v="2"/>
    <s v="Accessories&amp;Peripherals"/>
    <s v="Cables&amp;Accessories"/>
    <s v="AHZWJCVEIEI76H2VGMUSN5D735IQ"/>
    <s v="Govind Gujarathi"/>
    <n v="970"/>
    <s v="&gt;₹500"/>
    <n v="1999"/>
    <n v="367816"/>
    <n v="0.51"/>
    <s v="51-60%"/>
    <n v="51.475737868934466"/>
    <s v="Yes"/>
    <x v="1"/>
    <x v="908"/>
    <n v="4.5840000000000005"/>
    <s v="R1Y30KU04V3QF4"/>
  </r>
  <r>
    <s v="B09RZS1NQT"/>
    <s v="Sounce 65W OnePlus Dash"/>
    <x v="2"/>
    <s v="Accessories&amp;Peripherals"/>
    <s v="Cables&amp;Accessories"/>
    <s v="AHUH7OYN3LAUATF5EGA575WCDI6A"/>
    <s v="Vani"/>
    <n v="199"/>
    <s v="₹200"/>
    <n v="999"/>
    <n v="575424"/>
    <n v="0.8"/>
    <s v="71-80%"/>
    <n v="80.08008008008008"/>
    <s v="Yes"/>
    <x v="0"/>
    <x v="909"/>
    <n v="4.5759999999999996"/>
    <s v="RW294SCHB5QTK"/>
  </r>
  <r>
    <s v="B08GTYFC37"/>
    <s v="Sounce 65W OnePlus Dash"/>
    <x v="2"/>
    <s v="Accessories&amp;Peripherals"/>
    <s v="Cables&amp;Accessories"/>
    <s v="AHUH7OYN3LAUATF5EGA575WCDI6A"/>
    <s v="Vani"/>
    <n v="199"/>
    <s v="₹200"/>
    <n v="999"/>
    <n v="574425"/>
    <n v="0.8"/>
    <s v="71-80%"/>
    <n v="80.08008008008008"/>
    <s v="Yes"/>
    <x v="0"/>
    <x v="910"/>
    <n v="4.5750000000000002"/>
    <s v="RW294SCHB5QTK"/>
  </r>
  <r>
    <s v="B00K57MR22"/>
    <s v="Gadgetronics Digital Kitchen Weighing"/>
    <x v="0"/>
    <s v="Kitchen&amp;HomeAppliances"/>
    <s v="SmallKitchenAppliances"/>
    <s v="AF67LQRZS6WAY2MDTZEV7V5VKLLQ"/>
    <s v="Placeholder"/>
    <n v="799"/>
    <s v="&gt;₹500"/>
    <n v="2999"/>
    <n v="188937"/>
    <n v="0.73"/>
    <s v="71-80%"/>
    <n v="73.357785928642883"/>
    <s v="Yes"/>
    <x v="4"/>
    <x v="911"/>
    <n v="4.5629999999999997"/>
    <s v="RV3NO42W0C95H"/>
  </r>
  <r>
    <s v="B00NFD0ETQ"/>
    <s v="Lapster Caddy for ssd"/>
    <x v="2"/>
    <s v="Components"/>
    <s v="InternalHardDrives"/>
    <s v="AF52SZE3RZ4OMSOTV2XLI7FOVKMA"/>
    <s v="Vismay"/>
    <n v="199"/>
    <s v="₹200"/>
    <n v="999"/>
    <n v="361638"/>
    <n v="0.8"/>
    <s v="71-80%"/>
    <n v="80.08008008008008"/>
    <s v="Yes"/>
    <x v="6"/>
    <x v="912"/>
    <n v="4.5620000000000003"/>
    <s v="R1WLBATEAWUA8W"/>
  </r>
  <r>
    <s v="B09BNXQ6BR"/>
    <s v="OnePlus Nord Watch with"/>
    <x v="1"/>
    <s v="WearableTechnology"/>
    <s v="SmartWatches"/>
    <s v="AGWQCZIF4W7MPCFGEWBBYGVWS22Q"/>
    <s v="Faizalmalek"/>
    <n v="4999"/>
    <s v="&gt;₹500"/>
    <n v="6999"/>
    <n v="5305242"/>
    <n v="0.28999999999999998"/>
    <s v="21-30%"/>
    <n v="28.575510787255322"/>
    <s v="No"/>
    <x v="5"/>
    <x v="913"/>
    <n v="4.5579999999999998"/>
    <s v="R2E39V9PQNSKB2"/>
  </r>
  <r>
    <s v="B01MQ2A86A"/>
    <s v="Gizga Essentials Webcam Cover,"/>
    <x v="2"/>
    <s v="Accessories&amp;Peripherals"/>
    <s v="LaptopAccessories"/>
    <s v="AEKOR4KOSCMLNF7H2XKEERKJ4XRQ"/>
    <s v="Jayakrishna Shenoy"/>
    <n v="69"/>
    <s v="₹200"/>
    <n v="299"/>
    <n v="76245"/>
    <n v="0.77"/>
    <s v="71-80%"/>
    <n v="76.923076923076934"/>
    <s v="Yes"/>
    <x v="3"/>
    <x v="914"/>
    <n v="4.5549999999999997"/>
    <s v="R73A6T8MRDZIC"/>
  </r>
  <r>
    <s v="B09Q8HMKZX"/>
    <s v="Portronics Konnect L 20W"/>
    <x v="2"/>
    <s v="Accessories&amp;Peripherals"/>
    <s v="Cables&amp;Accessories"/>
    <s v="AF6SKHWKK53BMAI6UVJA5FJMLK3A"/>
    <s v="manish"/>
    <n v="263"/>
    <s v="₹200-₹500"/>
    <n v="699"/>
    <n v="314550"/>
    <n v="0.62"/>
    <s v="61-70%"/>
    <n v="62.374821173104436"/>
    <s v="Yes"/>
    <x v="2"/>
    <x v="915"/>
    <n v="4.55"/>
    <s v="R1LG3XV2XYCQQB"/>
  </r>
  <r>
    <s v="B0883KDSXC"/>
    <s v="Portronics Konnect L 20W"/>
    <x v="2"/>
    <s v="Accessories&amp;Peripherals"/>
    <s v="Cables&amp;Accessories"/>
    <s v="AF6SKHWKK53BMAI6UVJA5FJMLK3A"/>
    <s v="manish"/>
    <n v="263"/>
    <s v="₹200-₹500"/>
    <n v="699"/>
    <n v="314550"/>
    <n v="0.62"/>
    <s v="61-70%"/>
    <n v="62.374821173104436"/>
    <s v="Yes"/>
    <x v="2"/>
    <x v="915"/>
    <n v="4.55"/>
    <s v="R1LG3XV2XYCQQB"/>
  </r>
  <r>
    <s v="B08C7TYHPB"/>
    <s v="Hindware Atlantic Compacto 3"/>
    <x v="0"/>
    <s v="Heating,Cooling&amp;AirQuality"/>
    <s v="WaterHeaters&amp;Geysers"/>
    <s v="AFS5PZPVKEP3UJSDPRPDIR2MKGHA"/>
    <s v="SUBHENDU KUMAR PATTNAIK"/>
    <n v="2399"/>
    <s v="&gt;₹500"/>
    <n v="4590"/>
    <n v="2037960"/>
    <n v="0.48"/>
    <s v="41-50%"/>
    <n v="47.734204793028326"/>
    <s v="No"/>
    <x v="2"/>
    <x v="916"/>
    <n v="4.5439999999999996"/>
    <s v="R3DYK05V939SQQ"/>
  </r>
  <r>
    <s v="B08H21B6V7"/>
    <s v="Newly Launched Boult Dive+"/>
    <x v="1"/>
    <s v="WearableTechnology"/>
    <s v="SmartWatches"/>
    <s v="AH3DPBR7M2QD4UAT3SOYSFP4WTAQ"/>
    <s v="Dheeraj"/>
    <n v="1999"/>
    <s v="&gt;₹500"/>
    <n v="8499"/>
    <n v="2039760"/>
    <n v="0.76"/>
    <s v="71-80%"/>
    <n v="76.479585833627482"/>
    <s v="Yes"/>
    <x v="3"/>
    <x v="917"/>
    <n v="4.54"/>
    <s v="R3673WOUZQ8VY4"/>
  </r>
  <r>
    <s v="B0B3NDPCS9"/>
    <s v="Noise_Colorfit Smart Watch Charger"/>
    <x v="1"/>
    <s v="WearableTechnology"/>
    <s v="SmartWatches"/>
    <s v="AHCY2NLFROLZAQ3YQAKVF3DMHB7Q"/>
    <s v="Qazi a."/>
    <n v="249"/>
    <s v="₹200-₹500"/>
    <n v="999"/>
    <n v="37962"/>
    <n v="0.75"/>
    <s v="71-80%"/>
    <n v="75.075075075075077"/>
    <s v="Yes"/>
    <x v="4"/>
    <x v="918"/>
    <n v="4.5380000000000003"/>
    <s v="R1WVE2XLG4MKR0"/>
  </r>
  <r>
    <s v="B08L5FM4JC"/>
    <s v="Noise Agile 2 Buzz"/>
    <x v="1"/>
    <s v="WearableTechnology"/>
    <s v="SmartWatches"/>
    <s v="AE5DHPL6NSPL4NZU5YM6P2U67ZSQ"/>
    <s v="Harshil Sheth"/>
    <n v="2499"/>
    <s v="&gt;₹500"/>
    <n v="5999"/>
    <n v="4967172"/>
    <n v="0.57999999999999996"/>
    <s v="51-60%"/>
    <n v="58.343057176196034"/>
    <s v="Yes"/>
    <x v="8"/>
    <x v="919"/>
    <n v="4.5280000000000005"/>
    <s v="RPGI8FD8L5XJ6"/>
  </r>
  <r>
    <s v="B09VT6JKRP"/>
    <s v="Lapster USB 3 A"/>
    <x v="2"/>
    <s v="Accessories&amp;Peripherals"/>
    <s v="Cables&amp;Accessories"/>
    <s v="AEC4ANXPPWN4RV5YG4JXEVPUXTHA"/>
    <s v="Pavan"/>
    <n v="199"/>
    <s v="₹200"/>
    <n v="999"/>
    <n v="424575"/>
    <n v="0.8"/>
    <s v="71-80%"/>
    <n v="80.08008008008008"/>
    <s v="Yes"/>
    <x v="2"/>
    <x v="920"/>
    <n v="4.5249999999999995"/>
    <s v="R3ET6IRJTU70BS"/>
  </r>
  <r>
    <s v="B07JGCGNDG"/>
    <s v="Homeistic Applience‚Ñ¢ Instant Electric"/>
    <x v="0"/>
    <s v="Heating,Cooling&amp;AirQuality"/>
    <s v="WaterHeaters&amp;Geysers"/>
    <s v="AE57EASYAUGIY3LHBP7QIOETS7IA"/>
    <s v="RITUPARNA BANERJEE"/>
    <n v="1448"/>
    <s v="&gt;₹500"/>
    <n v="2999"/>
    <n v="56981"/>
    <n v="0.52"/>
    <s v="51-60%"/>
    <n v="51.717239079693236"/>
    <s v="Yes"/>
    <x v="4"/>
    <x v="921"/>
    <n v="4.5190000000000001"/>
    <s v="RXW65D85E5PT7"/>
  </r>
  <r>
    <s v="B07QCWY5XV"/>
    <s v="10WeRun Id-116 Bluetooth Smartwatch"/>
    <x v="1"/>
    <s v="WearableTechnology"/>
    <s v="SmartWatches"/>
    <s v="AHR4WZ6M4WXGQP65Z6SSP4LBJJ7A"/>
    <s v="Venkatesan"/>
    <n v="499"/>
    <s v="₹200-₹500"/>
    <n v="1899"/>
    <n v="782388"/>
    <n v="0.74"/>
    <s v="71-80%"/>
    <n v="73.723012111637715"/>
    <s v="Yes"/>
    <x v="2"/>
    <x v="922"/>
    <n v="4.5119999999999996"/>
    <s v="R31BGTIUFLQNT5"/>
  </r>
  <r>
    <s v="B09N3BFP4M"/>
    <s v="!!1000 Watt/2000-Watt Room Heater!!"/>
    <x v="0"/>
    <s v="Heating,Cooling&amp;AirQuality"/>
    <s v="RoomHeaters"/>
    <s v="AFEKJVIJNA64W3J3MTGDJUQ6TQOA"/>
    <s v="Abhay"/>
    <n v="784"/>
    <s v="&gt;₹500"/>
    <n v="1599"/>
    <n v="17589"/>
    <n v="0.51"/>
    <s v="51-60%"/>
    <n v="50.969355847404628"/>
    <s v="Yes"/>
    <x v="4"/>
    <x v="923"/>
    <n v="4.5110000000000001"/>
    <s v="R2SBOJRVH87Z3A"/>
  </r>
  <r>
    <s v="B0BNDD9TN6"/>
    <s v="WANBO X1 Pro (Upgraded)"/>
    <x v="1"/>
    <s v="HomeTheater,TV&amp;Video"/>
    <s v="Projectors"/>
    <s v="AGJUSTWREQRCTY3KJHDL6I2MZDTA"/>
    <s v="parveen"/>
    <n v="13990"/>
    <s v="&gt;₹500"/>
    <n v="28900"/>
    <n v="202300"/>
    <n v="0.52"/>
    <s v="51-60%"/>
    <n v="51.591695501730108"/>
    <s v="Yes"/>
    <x v="4"/>
    <x v="924"/>
    <n v="4.5069999999999997"/>
    <s v="R15DQIQZ16IEL9"/>
  </r>
  <r>
    <s v="B01J1CFO5I"/>
    <s v="Amazon Basics Magic Slate"/>
    <x v="2"/>
    <s v="Accessories&amp;Peripherals"/>
    <s v="Keyboards,Mice&amp;InputDevices"/>
    <s v="AEREPHGDEP7EUMBCNLBQ67GNJQMA"/>
    <s v="Prince kumar"/>
    <n v="289"/>
    <s v="₹200-₹500"/>
    <n v="999"/>
    <n v="400599"/>
    <n v="0.71"/>
    <s v="71-80%"/>
    <n v="71.071071071071074"/>
    <s v="Yes"/>
    <x v="2"/>
    <x v="925"/>
    <n v="4.5009999999999994"/>
    <s v="R37B1CGX8LWLNS"/>
  </r>
  <r>
    <s v="B09ZPM4C2C"/>
    <s v="TCL 80 cm (32"/>
    <x v="1"/>
    <s v="HomeTheater,TV&amp;Video"/>
    <s v="Televisions"/>
    <s v="AFRONQAZPYZARLWLDQM2VXS7ZTIQ"/>
    <s v="Amazon Customer"/>
    <n v="10901"/>
    <s v="&gt;₹500"/>
    <n v="30990"/>
    <n v="12334020"/>
    <n v="0.65"/>
    <s v="61-70%"/>
    <n v="64.824136818328498"/>
    <s v="Yes"/>
    <x v="2"/>
    <x v="926"/>
    <n v="4.4979999999999993"/>
    <s v="R95AYORS91NWX"/>
  </r>
  <r>
    <s v="B01486F4G6"/>
    <s v="Orient Electric Aura Neo"/>
    <x v="0"/>
    <s v="Heating,Cooling&amp;AirQuality"/>
    <s v="WaterHeaters&amp;Geysers"/>
    <s v="AFFEE53W5EYO6PULAOG7PB3ROPMQ"/>
    <s v="Prashant"/>
    <n v="2790"/>
    <s v="&gt;₹500"/>
    <n v="4890"/>
    <n v="2875320"/>
    <n v="0.43"/>
    <s v="41-50%"/>
    <n v="42.944785276073624"/>
    <s v="No"/>
    <x v="7"/>
    <x v="927"/>
    <n v="4.4879999999999995"/>
    <s v="R3MTH1DRIEXJ4M"/>
  </r>
  <r>
    <s v="B0883LQJ6B"/>
    <s v="Bajaj Deluxe 2000 Watts"/>
    <x v="0"/>
    <s v="Heating,Cooling&amp;AirQuality"/>
    <s v="RoomHeaters"/>
    <s v="AHQLMUZTIPYZJ3Z5YZSFDWES7DGA"/>
    <s v="Raushan Kumar singh"/>
    <n v="1409"/>
    <s v="&gt;₹500"/>
    <n v="1639"/>
    <n v="1289893"/>
    <n v="0.14000000000000001"/>
    <s v="11-20%"/>
    <n v="14.032946918852959"/>
    <s v="No"/>
    <x v="8"/>
    <x v="928"/>
    <n v="4.4870000000000001"/>
    <s v="R46KBLJ4XGT53"/>
  </r>
  <r>
    <s v="B00JBNZPFM"/>
    <s v="INALSA Vaccum Cleaner Handheld"/>
    <x v="0"/>
    <s v="Kitchen&amp;HomeAppliances"/>
    <s v="Vacuum,Cleaning&amp;Ironing"/>
    <s v="AE4L3MBEACOHT7Y7GGWQ72DUJ6SA"/>
    <s v="Avishek Saha Chowdhury"/>
    <n v="1799"/>
    <s v="&gt;₹500"/>
    <n v="3295"/>
    <n v="2263665"/>
    <n v="0.45"/>
    <s v="41-50%"/>
    <n v="45.402124430955993"/>
    <s v="No"/>
    <x v="5"/>
    <x v="929"/>
    <n v="4.4870000000000001"/>
    <s v="RHK81ZNE4PTND"/>
  </r>
  <r>
    <s v="B09MM6P76N"/>
    <s v="7SEVEN¬Æ Compatible Lg Smart"/>
    <x v="1"/>
    <s v="HomeTheater,TV&amp;Video"/>
    <s v="Accessories"/>
    <s v="AFQW4AC4GLYGQC4MXQWMGJM2FWRA"/>
    <s v="Abhishek Maji"/>
    <n v="349"/>
    <s v="₹200-₹500"/>
    <n v="599"/>
    <n v="170116"/>
    <n v="0.42"/>
    <s v="41-50%"/>
    <n v="41.736227045075125"/>
    <s v="No"/>
    <x v="6"/>
    <x v="930"/>
    <n v="4.484"/>
    <s v="R13ILSZ9UIVWZM"/>
  </r>
  <r>
    <s v="B0BMGB3CH9"/>
    <s v="Samsung Galaxy M04 Dark"/>
    <x v="1"/>
    <s v="Mobiles&amp;Accessories"/>
    <s v="Smartphones&amp;BasicMobiles"/>
    <s v="AGOWF5LLDDKUJTPYF4WOO5RKT4JA"/>
    <s v="P S Agarwal"/>
    <n v="9499"/>
    <s v="&gt;₹500"/>
    <n v="11999"/>
    <n v="3407716"/>
    <n v="0.21"/>
    <s v="21-30%"/>
    <n v="20.835069589132427"/>
    <s v="No"/>
    <x v="6"/>
    <x v="930"/>
    <n v="4.484"/>
    <s v="R2RDC6R09NZ0TZ"/>
  </r>
  <r>
    <s v="B0BMGB2TPR"/>
    <s v="Samsung Galaxy M04 Light"/>
    <x v="1"/>
    <s v="Mobiles&amp;Accessories"/>
    <s v="Smartphones&amp;BasicMobiles"/>
    <s v="AGOWF5LLDDKUJTPYF4WOO5RKT4JA"/>
    <s v="P S Agarwal"/>
    <n v="9499"/>
    <s v="&gt;₹500"/>
    <n v="11999"/>
    <n v="3407716"/>
    <n v="0.21"/>
    <s v="21-30%"/>
    <n v="20.835069589132427"/>
    <s v="No"/>
    <x v="6"/>
    <x v="930"/>
    <n v="4.484"/>
    <s v="R2RDC6R09NZ0TZ"/>
  </r>
  <r>
    <s v="B0BGSV43WY"/>
    <s v="Samsung Galaxy M04 Dark"/>
    <x v="1"/>
    <s v="Mobiles&amp;Accessories"/>
    <s v="Smartphones&amp;BasicMobiles"/>
    <s v="AGOWF5LLDDKUJTPYF4WOO5RKT4JA"/>
    <s v="P S Agarwal"/>
    <n v="10499"/>
    <s v="&gt;₹500"/>
    <n v="13499"/>
    <n v="3833716"/>
    <n v="0.22"/>
    <s v="21-30%"/>
    <n v="22.223868434698868"/>
    <s v="No"/>
    <x v="6"/>
    <x v="930"/>
    <n v="4.484"/>
    <s v="R2RDC6R09NZ0TZ"/>
  </r>
  <r>
    <s v="B08DCVRW98"/>
    <s v="SoniVision SA-D10 SA-D100 SA-D40"/>
    <x v="1"/>
    <s v="HomeTheater,TV&amp;Video"/>
    <s v="Accessories"/>
    <s v="AG4UNVU75Q7SYSAHMQ7XNPAM4Y2A"/>
    <s v="Thrinath"/>
    <n v="209"/>
    <s v="₹200-₹500"/>
    <n v="499"/>
    <n v="239021"/>
    <n v="0.57999999999999996"/>
    <s v="51-60%"/>
    <n v="58.116232464929865"/>
    <s v="Yes"/>
    <x v="0"/>
    <x v="931"/>
    <n v="4.4790000000000001"/>
    <s v="R2U46UVD4IRLY7"/>
  </r>
  <r>
    <s v="B01LY9W8AF"/>
    <s v="Venus Digital Kitchen Weighing"/>
    <x v="0"/>
    <s v="Kitchen&amp;HomeAppliances"/>
    <s v="SmallKitchenAppliances"/>
    <s v="AFCTHM6AKLOSBDAUNR7MV55OB3MQ"/>
    <s v="Yuvraj Patil"/>
    <n v="599"/>
    <s v="&gt;₹500"/>
    <n v="2799"/>
    <n v="1617822"/>
    <n v="0.79"/>
    <s v="71-80%"/>
    <n v="78.599499821364773"/>
    <s v="Yes"/>
    <x v="7"/>
    <x v="932"/>
    <n v="4.4779999999999998"/>
    <s v="R4B8YJ4015C8C"/>
  </r>
  <r>
    <s v="B08D75R3Z1"/>
    <s v="Fire-Boltt Gladiator 1.96&quot; Biggest"/>
    <x v="1"/>
    <s v="WearableTechnology"/>
    <s v="SmartWatches"/>
    <s v="AGRV2QBB6JEZZOFFU2SXQ6MD4FKQ"/>
    <s v="Rohit Bhambhani"/>
    <n v="3999"/>
    <s v="&gt;₹500"/>
    <n v="9999"/>
    <n v="729927"/>
    <n v="0.6"/>
    <s v="51-60%"/>
    <n v="60.006000600060005"/>
    <s v="Yes"/>
    <x v="1"/>
    <x v="933"/>
    <n v="4.4730000000000008"/>
    <s v="R3LPK5GH31P4HW"/>
  </r>
  <r>
    <s v="B08FYB5HHK"/>
    <s v="Portronics Ruffpad 12E Re-Writable"/>
    <x v="2"/>
    <s v="Accessories&amp;Peripherals"/>
    <s v="Keyboards,Mice&amp;InputDevices"/>
    <s v="AE376Y5V3WTFCERMS7ZVYUZCFNUQ"/>
    <s v="Kayal"/>
    <n v="469"/>
    <s v="₹200-₹500"/>
    <n v="1499"/>
    <n v="527648"/>
    <n v="0.69"/>
    <s v="61-70%"/>
    <n v="68.71247498332221"/>
    <s v="Yes"/>
    <x v="2"/>
    <x v="934"/>
    <n v="4.452"/>
    <s v="R2IVS0EXZ8BPG6"/>
  </r>
  <r>
    <s v="B00P93X6EK"/>
    <s v="E-COSMOS Plug in LED"/>
    <x v="2"/>
    <s v="Accessories&amp;Peripherals"/>
    <s v="USBGadgets"/>
    <s v="AECKRXKG6P4WDPQMPD3XPO5ZZ5QA"/>
    <s v="C.M. Dhananjayan"/>
    <n v="89"/>
    <s v="₹200"/>
    <n v="99"/>
    <n v="23859"/>
    <n v="0.1"/>
    <s v="0-10%"/>
    <n v="10.1010101010101"/>
    <s v="No"/>
    <x v="6"/>
    <x v="935"/>
    <n v="4.4409999999999998"/>
    <s v="R1YVU5NMCJDX8M"/>
  </r>
  <r>
    <s v="B0B2DJDCPX"/>
    <s v="SWAPKART Fast Charging Cable"/>
    <x v="2"/>
    <s v="Accessories&amp;Peripherals"/>
    <s v="Cables&amp;Accessories"/>
    <s v="AEBHZQJ4R2TZ57GOCSTMIP53F4JQ"/>
    <s v="Amazon Customer"/>
    <n v="209"/>
    <s v="₹200-₹500"/>
    <n v="499"/>
    <n v="267464"/>
    <n v="0.57999999999999996"/>
    <s v="51-60%"/>
    <n v="58.116232464929865"/>
    <s v="Yes"/>
    <x v="7"/>
    <x v="936"/>
    <n v="4.4359999999999999"/>
    <s v="R2LX1M52C4KNJA"/>
  </r>
  <r>
    <s v="B01GZSQJPA"/>
    <s v="SWAPKART Fast Charging Cable"/>
    <x v="2"/>
    <s v="Accessories&amp;Peripherals"/>
    <s v="Cables&amp;Accessories"/>
    <s v="AEBHZQJ4R2TZ57GOCSTMIP53F4JQ"/>
    <s v="Amazon Customer"/>
    <n v="209"/>
    <s v="₹200-₹500"/>
    <n v="499"/>
    <n v="267464"/>
    <n v="0.57999999999999996"/>
    <s v="51-60%"/>
    <n v="58.116232464929865"/>
    <s v="Yes"/>
    <x v="7"/>
    <x v="936"/>
    <n v="4.4359999999999999"/>
    <s v="R2LX1M52C4KNJA"/>
  </r>
  <r>
    <s v="B09PTT8DZF"/>
    <s v="Lenovo USB A to"/>
    <x v="2"/>
    <s v="Accessories&amp;Peripherals"/>
    <s v="Cables&amp;Accessories"/>
    <s v="AHVAHTQWBVQ564OYZLFO3ABDUUMQ"/>
    <s v="Yogesh Maini"/>
    <n v="417.44"/>
    <s v="₹200-₹500"/>
    <n v="670"/>
    <n v="350410"/>
    <n v="0.38"/>
    <s v="31-40%"/>
    <n v="37.695522388059707"/>
    <s v="No"/>
    <x v="7"/>
    <x v="937"/>
    <n v="4.423"/>
    <s v="R3OI9NIP86EJMK"/>
  </r>
  <r>
    <s v="B08ZHYNTM1"/>
    <s v="Havells OFR 13 Wave"/>
    <x v="0"/>
    <s v="Heating,Cooling&amp;AirQuality"/>
    <s v="RoomHeaters"/>
    <s v="AFQS7QOVM7KTUWEZSVZH4XTGNAYA"/>
    <s v="Amazon Customer"/>
    <n v="12499"/>
    <s v="&gt;₹500"/>
    <n v="19825"/>
    <n v="6383650"/>
    <n v="0.37"/>
    <s v="31-40%"/>
    <n v="36.953341740226989"/>
    <s v="No"/>
    <x v="2"/>
    <x v="938"/>
    <n v="4.4219999999999997"/>
    <s v="R27CJ1292FG4JG"/>
  </r>
  <r>
    <s v="B01HJI0FS2"/>
    <s v="Amazon Basics 2 Amp"/>
    <x v="1"/>
    <s v="Mobiles&amp;Accessories"/>
    <s v="MobileAccessories"/>
    <s v="AFQ7AUYJOIE2HH63KIUQK45ENQ2A"/>
    <s v="Chittiprolu Ramya"/>
    <n v="219"/>
    <s v="₹200-₹500"/>
    <n v="499"/>
    <n v="6986"/>
    <n v="0.56000000000000005"/>
    <s v="51-60%"/>
    <n v="56.112224448897798"/>
    <s v="Yes"/>
    <x v="1"/>
    <x v="939"/>
    <n v="4.4140000000000006"/>
    <s v="R33M2Q7OES3GBK"/>
  </r>
  <r>
    <s v="B0BFWGBX61"/>
    <s v="Ambrane Unbreakable 3A Fast"/>
    <x v="2"/>
    <s v="Accessories&amp;Peripherals"/>
    <s v="Cables&amp;Accessories"/>
    <s v="AF36YUJUEUU3SA42PFAULM2F5RYA"/>
    <s v="Hitender singh"/>
    <n v="199"/>
    <s v="₹200"/>
    <n v="349"/>
    <n v="109586"/>
    <n v="0.43"/>
    <s v="41-50%"/>
    <n v="42.97994269340974"/>
    <s v="No"/>
    <x v="2"/>
    <x v="940"/>
    <n v="4.4139999999999997"/>
    <s v="RQAF3Q7KCEGHP"/>
  </r>
  <r>
    <s v="B07WMS7TWB"/>
    <s v="Ambrane Unbreakable 3A Fast"/>
    <x v="2"/>
    <s v="Accessories&amp;Peripherals"/>
    <s v="Cables&amp;Accessories"/>
    <s v="AF36YUJUEUU3SA42PFAULM2F5RYA"/>
    <s v="Hitender singh"/>
    <n v="199"/>
    <s v="₹200"/>
    <n v="349"/>
    <n v="109586"/>
    <n v="0.43"/>
    <s v="41-50%"/>
    <n v="42.97994269340974"/>
    <s v="No"/>
    <x v="2"/>
    <x v="940"/>
    <n v="4.4139999999999997"/>
    <s v="RQAF3Q7KCEGHP"/>
  </r>
  <r>
    <s v="B08XXVXP3J"/>
    <s v="Storite Super Speed USB"/>
    <x v="2"/>
    <s v="Accessories&amp;Peripherals"/>
    <s v="Cables&amp;Accessories"/>
    <s v="AEOHCZKNWRXT3H4Q66WMEMB672IA"/>
    <s v="Akash"/>
    <n v="249"/>
    <s v="₹200-₹500"/>
    <n v="999"/>
    <n v="111888"/>
    <n v="0.75"/>
    <s v="71-80%"/>
    <n v="75.075075075075077"/>
    <s v="Yes"/>
    <x v="3"/>
    <x v="941"/>
    <n v="4.4119999999999999"/>
    <s v="RDLKA670FVMKY"/>
  </r>
  <r>
    <s v="B08TZD7FQN"/>
    <s v="Astigo Compatible Remote Control"/>
    <x v="1"/>
    <s v="HomeTheater,TV&amp;Video"/>
    <s v="Accessories"/>
    <s v="AGYH5QJAFM2JTPYPHRVG23I23RZQ"/>
    <s v="Rahul Bansode"/>
    <n v="299"/>
    <s v="₹200-₹500"/>
    <n v="599"/>
    <n v="424092"/>
    <n v="0.5"/>
    <s v="41-50%"/>
    <n v="50.083472454090149"/>
    <s v="Yes"/>
    <x v="8"/>
    <x v="942"/>
    <n v="4.4080000000000004"/>
    <s v="R3UKHBPPXQOJ7Q"/>
  </r>
  <r>
    <s v="B00LVMTA2A"/>
    <s v="boAt BassHeads 122 Wired"/>
    <x v="1"/>
    <s v="Headphones,Earbuds&amp;Accessories"/>
    <s v="Headphones"/>
    <s v="AEY3XQ3NAOS4ZK53VDEVWJ72UYMA"/>
    <s v="Paras s."/>
    <n v="399"/>
    <s v="₹200-₹500"/>
    <n v="1290"/>
    <n v="265740"/>
    <n v="0.69"/>
    <s v="61-70%"/>
    <n v="69.069767441860463"/>
    <s v="Yes"/>
    <x v="6"/>
    <x v="943"/>
    <n v="4.4060000000000006"/>
    <s v="RUVNSVGR3C0ZK"/>
  </r>
  <r>
    <s v="B0B8ZKWGKD"/>
    <s v="ZORBES¬Æ Wall Adapter Holder"/>
    <x v="1"/>
    <s v="HomeTheater,TV&amp;Video"/>
    <s v="Accessories"/>
    <s v="AFRFZ7MZMMLKCQJ726M5IWMCUUKA"/>
    <s v="MAHAVIR"/>
    <n v="893"/>
    <s v="&gt;₹500"/>
    <n v="1052"/>
    <n v="111512"/>
    <n v="0.15"/>
    <s v="11-20%"/>
    <n v="15.114068441064637"/>
    <s v="No"/>
    <x v="3"/>
    <x v="944"/>
    <n v="4.4059999999999997"/>
    <s v="R122PZXYO9V78"/>
  </r>
  <r>
    <s v="B07D8VBYB4"/>
    <s v="Havells Zella Flap Auto"/>
    <x v="0"/>
    <s v="Heating,Cooling&amp;AirQuality"/>
    <s v="WaterHeaters&amp;Geysers"/>
    <s v="AG2VWPTTUEHEZWGDIYDJWPX7IDJQ"/>
    <s v="Garry"/>
    <n v="1499"/>
    <s v="&gt;₹500"/>
    <n v="3500"/>
    <n v="1060500"/>
    <n v="0.56999999999999995"/>
    <s v="51-60%"/>
    <n v="57.171428571428571"/>
    <s v="Yes"/>
    <x v="2"/>
    <x v="945"/>
    <n v="4.4029999999999996"/>
    <s v="R2PDTLV982BZ70"/>
  </r>
  <r>
    <s v="B0756KCV5K"/>
    <s v="Livpure Glo Star RO+UV+UF+Mineraliser"/>
    <x v="0"/>
    <s v="Kitchen&amp;HomeAppliances"/>
    <s v="WaterPurifiers&amp;Accessories"/>
    <s v="AHF45IU3KZ4H47ZP3F7CZE7MHYNQ"/>
    <s v="Ushanandhini M"/>
    <n v="8499"/>
    <s v="&gt;₹500"/>
    <n v="16490"/>
    <n v="1599530"/>
    <n v="0.48"/>
    <s v="41-50%"/>
    <n v="48.459672528805335"/>
    <s v="No"/>
    <x v="3"/>
    <x v="946"/>
    <n v="4.3970000000000002"/>
    <s v="R2ZPWCXL5SRL4K"/>
  </r>
  <r>
    <s v="B01NCVJMKX"/>
    <s v="Silicone Rubber Earbuds Tips,"/>
    <x v="1"/>
    <s v="Headphones,Earbuds&amp;Accessories"/>
    <s v="Earpads"/>
    <s v="AFCUW5JX2EZRGRGNHO65DGJ2ZNXA"/>
    <s v="Akkuu Akshay"/>
    <n v="99"/>
    <s v="₹200"/>
    <n v="999"/>
    <n v="593406"/>
    <n v="0.9"/>
    <s v="81-90%"/>
    <n v="90.090090090090087"/>
    <s v="Yes"/>
    <x v="5"/>
    <x v="947"/>
    <n v="4.3940000000000001"/>
    <s v="R2NZAVDD3V0QHH"/>
  </r>
  <r>
    <s v="B0B61GCHC1"/>
    <s v="LS LAPSTER Quality Assured"/>
    <x v="2"/>
    <s v="Accessories&amp;Peripherals"/>
    <s v="Cables&amp;Accessories"/>
    <s v="AHCVVEWW2RUKPIMC63N6LXF2DQJQ"/>
    <s v="Rai Sahib"/>
    <n v="199"/>
    <s v="₹200"/>
    <n v="999"/>
    <n v="86913"/>
    <n v="0.8"/>
    <s v="71-80%"/>
    <n v="80.08008008008008"/>
    <s v="Yes"/>
    <x v="3"/>
    <x v="948"/>
    <n v="4.3869999999999996"/>
    <s v="R111DGF0O8W1N8"/>
  </r>
  <r>
    <s v="B095K14P86"/>
    <s v="Wipro Vesta Grill 1000"/>
    <x v="0"/>
    <s v="Kitchen&amp;HomeAppliances"/>
    <s v="SmallKitchenAppliances"/>
    <s v="AGT6US6YWB52FSW73Z6GUN4YKLMA"/>
    <s v="Archana A."/>
    <n v="2079"/>
    <s v="&gt;₹500"/>
    <n v="3099"/>
    <n v="873918"/>
    <n v="0.33"/>
    <s v="31-40%"/>
    <n v="32.913843175217814"/>
    <s v="No"/>
    <x v="2"/>
    <x v="949"/>
    <n v="4.3819999999999997"/>
    <s v="R21NO0SUPFUAO5"/>
  </r>
  <r>
    <s v="B08D9MNH4B"/>
    <s v="boAt Airdopes 191G TRUE"/>
    <x v="1"/>
    <s v="Headphones,Earbuds&amp;Accessories"/>
    <s v="Headphones"/>
    <s v="AFQLURVIOJ7LVLKNHB76BZJ5KCZQ"/>
    <s v="Nikhil"/>
    <n v="1599"/>
    <s v="&gt;₹500"/>
    <n v="3490"/>
    <n v="2359240"/>
    <n v="0.54"/>
    <s v="51-60%"/>
    <n v="54.183381088825215"/>
    <s v="Yes"/>
    <x v="8"/>
    <x v="950"/>
    <n v="4.3760000000000003"/>
    <s v="R3HH89QPKPPH0N"/>
  </r>
  <r>
    <s v="B096YCN3SD"/>
    <s v="Cablet 2.5 Inch SATA"/>
    <x v="2"/>
    <s v="ExternalDevices&amp;DataStorage"/>
    <s v="ExternalHardDisks"/>
    <s v="AECMQ2RLIJLZPBV65R74ZXYWBHDA"/>
    <s v="Ravindra r.m"/>
    <n v="499"/>
    <s v="₹200-₹500"/>
    <n v="775"/>
    <n v="57350"/>
    <n v="0.36"/>
    <s v="31-40%"/>
    <n v="35.612903225806456"/>
    <s v="No"/>
    <x v="3"/>
    <x v="951"/>
    <n v="4.3739999999999997"/>
    <s v="R1NVL27P8VGTP1"/>
  </r>
  <r>
    <s v="B0BPCJM7TB"/>
    <s v="Room Heater Warmer Wall-Outlet"/>
    <x v="0"/>
    <s v="Heating,Cooling&amp;AirQuality"/>
    <s v="RoomHeaters"/>
    <s v="AH7ZFZAWQV5VTWQHLXZYDGFDNJGQ"/>
    <s v="Eswar Babu"/>
    <n v="799"/>
    <s v="&gt;₹500"/>
    <n v="1989"/>
    <n v="139230"/>
    <n v="0.6"/>
    <s v="51-60%"/>
    <n v="59.82905982905983"/>
    <s v="Yes"/>
    <x v="3"/>
    <x v="952"/>
    <n v="4.37"/>
    <s v="RZO6XGE3P1DX"/>
  </r>
  <r>
    <s v="B075S9FVRY"/>
    <s v="Shakti Technology S5 High"/>
    <x v="0"/>
    <s v="Kitchen&amp;HomeAppliances"/>
    <s v="Vacuum,Cleaning&amp;Ironing"/>
    <s v="AFS6NM2UFY5M77EWX5YT2KBMWBVQ"/>
    <s v="Ashok"/>
    <n v="5999"/>
    <s v="&gt;₹500"/>
    <n v="9999"/>
    <n v="1699830"/>
    <n v="0.4"/>
    <s v="31-40%"/>
    <n v="40.004000400039999"/>
    <s v="No"/>
    <x v="6"/>
    <x v="953"/>
    <n v="4.37"/>
    <s v="RWSKUEMV0AS0P"/>
  </r>
  <r>
    <s v="B09SB6SJB4"/>
    <s v="Amazon Brand - Solimo"/>
    <x v="2"/>
    <s v="Accessories&amp;Peripherals"/>
    <s v="Cables&amp;Accessories"/>
    <s v="AFSOR5M3BW2YXCRDCQKOL2V65TGA"/>
    <s v="Ajay Kumar Balusu"/>
    <n v="129"/>
    <s v="₹200"/>
    <n v="599"/>
    <n v="158735"/>
    <n v="0.78"/>
    <s v="71-80%"/>
    <n v="78.464106844741238"/>
    <s v="Yes"/>
    <x v="2"/>
    <x v="954"/>
    <n v="4.3649999999999993"/>
    <s v="R2P1ZOKUIQWNZH"/>
  </r>
  <r>
    <s v="B08G43CCLC"/>
    <s v="NK STAR 950 Mbps"/>
    <x v="2"/>
    <s v="NetworkingDevices"/>
    <s v="NetworkAdapters"/>
    <s v="AFWESPH2F54JGI3PJYU2NINBVCAQ"/>
    <s v="Bijoy Debnath"/>
    <n v="218"/>
    <s v="₹200-₹500"/>
    <n v="999"/>
    <n v="162837"/>
    <n v="0.78"/>
    <s v="71-80%"/>
    <n v="78.178178178178186"/>
    <s v="Yes"/>
    <x v="6"/>
    <x v="955"/>
    <n v="4.3630000000000004"/>
    <s v="R34OST6S1F8457"/>
  </r>
  <r>
    <s v="B07K2HVKLL"/>
    <s v="Swiss Military VC03 Wireless"/>
    <x v="0"/>
    <s v="Kitchen&amp;HomeAppliances"/>
    <s v="Vacuum,Cleaning&amp;Ironing"/>
    <s v="AGQB7NBV5YVA7UFL3TOP7HJ4YOWQ"/>
    <s v="Lily Shaw"/>
    <n v="1547"/>
    <s v="&gt;₹500"/>
    <n v="2890"/>
    <n v="1338070"/>
    <n v="0.46"/>
    <s v="41-50%"/>
    <n v="46.470588235294116"/>
    <s v="No"/>
    <x v="7"/>
    <x v="956"/>
    <n v="4.3629999999999995"/>
    <s v="R2DY63XZUWM7SE"/>
  </r>
  <r>
    <s v="B08QW937WV"/>
    <s v="R B Nova Lint/Fabric"/>
    <x v="0"/>
    <s v="Kitchen&amp;HomeAppliances"/>
    <s v="Vacuum,Cleaning&amp;Ironing"/>
    <s v="AHNVMNUO3GZIOGQKKAGSPTXY5VEQ"/>
    <s v="Mannat s."/>
    <n v="398"/>
    <s v="₹200-₹500"/>
    <n v="1999"/>
    <n v="513743"/>
    <n v="0.8"/>
    <s v="71-80%"/>
    <n v="80.090045022511262"/>
    <s v="Yes"/>
    <x v="2"/>
    <x v="957"/>
    <n v="4.3569999999999993"/>
    <s v="R27SHBAT3K3F1R"/>
  </r>
  <r>
    <s v="B09JKNF147"/>
    <s v="Electvision Remote Control Compatible"/>
    <x v="1"/>
    <s v="HomeTheater,TV&amp;Video"/>
    <s v="Accessories"/>
    <s v="AGSMOEVIV64A236CLW3B5JHPYQIA"/>
    <s v="Niranjan"/>
    <n v="339"/>
    <s v="₹200-₹500"/>
    <n v="1999"/>
    <n v="685657"/>
    <n v="0.83"/>
    <s v="81-90%"/>
    <n v="83.041520760380195"/>
    <s v="Yes"/>
    <x v="0"/>
    <x v="958"/>
    <n v="4.343"/>
    <s v="RHS375RK0RRAQ"/>
  </r>
  <r>
    <s v="B09YHLPQYT"/>
    <s v="Shopoflux Silicone Remote Cover"/>
    <x v="1"/>
    <s v="HomeTheater,TV&amp;Video"/>
    <s v="Accessories"/>
    <s v="AHNCUNHIZXTMX6V4WVDHJVC6YOHQ"/>
    <s v="NITIN BHATTI"/>
    <n v="246"/>
    <s v="₹200-₹500"/>
    <n v="600"/>
    <n v="85800"/>
    <n v="0.59"/>
    <s v="51-60%"/>
    <n v="59"/>
    <s v="Yes"/>
    <x v="6"/>
    <x v="959"/>
    <n v="4.343"/>
    <s v="R3JYRL1ACWZKKY"/>
  </r>
  <r>
    <s v="B08BG4M4N7"/>
    <s v="PRUSHTI COVER AND BAGS,"/>
    <x v="1"/>
    <s v="HomeTheater,TV&amp;Video"/>
    <s v="Accessories"/>
    <s v="AEFVBBYV2B2FDYETNBPLPC5ZBS4A"/>
    <s v="Ks"/>
    <n v="199"/>
    <s v="₹200"/>
    <n v="499"/>
    <n v="268462"/>
    <n v="0.6"/>
    <s v="51-60%"/>
    <n v="60.120240480961925"/>
    <s v="Yes"/>
    <x v="5"/>
    <x v="960"/>
    <n v="4.3380000000000001"/>
    <s v="RSAWD2O7MGQHQ"/>
  </r>
  <r>
    <s v="B081RLM75M"/>
    <s v="CSI INTERNATIONAL¬Æ Instant Water"/>
    <x v="0"/>
    <s v="Heating,Cooling&amp;AirQuality"/>
    <s v="WaterHeaters&amp;Geysers"/>
    <s v="AGPO6ZBQ2HPAKJULWTNQSP7FOBZQ"/>
    <s v="SHEIK UMAR FAROOK.G"/>
    <n v="1049"/>
    <s v="&gt;₹500"/>
    <n v="2499"/>
    <n v="1594362"/>
    <n v="0.57999999999999996"/>
    <s v="51-60%"/>
    <n v="58.023209283713484"/>
    <s v="Yes"/>
    <x v="8"/>
    <x v="832"/>
    <n v="4.3380000000000001"/>
    <s v="RWIX4QGK0HB47"/>
  </r>
  <r>
    <s v="B083M7WPZD"/>
    <s v="Pigeon Healthifry Digital Air"/>
    <x v="0"/>
    <s v="Kitchen&amp;HomeAppliances"/>
    <s v="SmallKitchenAppliances"/>
    <s v="AECUHYUPESWI2DB5JMEZQF77VWOA"/>
    <s v="Vishal Tiwari"/>
    <n v="3599"/>
    <s v="&gt;₹500"/>
    <n v="7950"/>
    <n v="1081200"/>
    <n v="0.55000000000000004"/>
    <s v="51-60%"/>
    <n v="54.729559748427668"/>
    <s v="Yes"/>
    <x v="6"/>
    <x v="961"/>
    <n v="4.3360000000000003"/>
    <s v="R12B5CYZJNMJ8U"/>
  </r>
  <r>
    <s v="B09HS1NDRQ"/>
    <s v="Kuber Industries Round Non"/>
    <x v="0"/>
    <s v="HomeStorage&amp;Organization"/>
    <s v="LaundryOrganization"/>
    <s v="AGSOQRGXBG47F35QN7GIZU6WKZ6A"/>
    <s v="Piyush Mishra"/>
    <n v="395"/>
    <s v="₹200-₹500"/>
    <n v="499"/>
    <n v="164670"/>
    <n v="0.21"/>
    <s v="21-30%"/>
    <n v="20.841683366733466"/>
    <s v="No"/>
    <x v="0"/>
    <x v="962"/>
    <n v="4.33"/>
    <s v="R1STWXMMXCIH5R"/>
  </r>
  <r>
    <s v="B0B8XNPQPN"/>
    <s v="HP 330 Wireless Black"/>
    <x v="2"/>
    <s v="Accessories&amp;Peripherals"/>
    <s v="Keyboards,Mice&amp;InputDevices"/>
    <s v="AETHN2CGVNPVX5Y6SAWO6IO7QOEA"/>
    <s v="TZ"/>
    <n v="1409"/>
    <s v="&gt;₹500"/>
    <n v="2199"/>
    <n v="938973"/>
    <n v="0.36"/>
    <s v="31-40%"/>
    <n v="35.925420645748069"/>
    <s v="No"/>
    <x v="7"/>
    <x v="963"/>
    <n v="4.327"/>
    <s v="R2RDB07DGL4GM9"/>
  </r>
  <r>
    <s v="B00E9G8KOY"/>
    <s v="Lenovo IdeaPad 3 11th"/>
    <x v="2"/>
    <s v="Laptops"/>
    <s v="TraditionalLaptops"/>
    <s v="AF5IDL42LBZCZ7A5YDGM2QFNUHEQ"/>
    <s v="Amazon Customer"/>
    <n v="37247"/>
    <s v="&gt;₹500"/>
    <n v="59890"/>
    <n v="19344470"/>
    <n v="0.38"/>
    <s v="31-40%"/>
    <n v="37.807647353481386"/>
    <s v="No"/>
    <x v="0"/>
    <x v="964"/>
    <n v="4.3230000000000004"/>
    <s v="R2WGS6Q7F9F4Y5"/>
  </r>
  <r>
    <s v="B092R48XXB"/>
    <s v="Cello Non-Stick Aluminium Sandwich"/>
    <x v="0"/>
    <s v="Kitchen&amp;HomeAppliances"/>
    <s v="SmallKitchenAppliances"/>
    <s v="AEYYS445R5U3OMTCXTPFPPYIOC3A"/>
    <s v="Rishu"/>
    <n v="299"/>
    <s v="₹200-₹500"/>
    <n v="595"/>
    <n v="186830"/>
    <n v="0.5"/>
    <s v="41-50%"/>
    <n v="49.747899159663866"/>
    <s v="Yes"/>
    <x v="0"/>
    <x v="940"/>
    <n v="4.3140000000000001"/>
    <s v="R2P5LLM3NUTV98"/>
  </r>
  <r>
    <s v="B09LHXNZLR"/>
    <s v="Skadioo WiFi Adapter for"/>
    <x v="2"/>
    <s v="NetworkingDevices"/>
    <s v="NetworkAdapters"/>
    <s v="AG2Q7FISK54KBSPHF7CNNGZ3GLNA"/>
    <s v="swapnil mohit masih"/>
    <n v="199"/>
    <s v="₹200"/>
    <n v="499"/>
    <n v="305388"/>
    <n v="0.6"/>
    <s v="51-60%"/>
    <n v="60.120240480961925"/>
    <s v="Yes"/>
    <x v="8"/>
    <x v="965"/>
    <n v="4.3120000000000003"/>
    <s v="R3U57AW0L6O5C6"/>
  </r>
  <r>
    <s v="B09XJ1LM7R"/>
    <s v="7SEVEN¬Æ Compatible for Tata"/>
    <x v="1"/>
    <s v="HomeTheater,TV&amp;Video"/>
    <s v="Accessories"/>
    <s v="AE242TR3GQ6TYC6W4SJ5UYYKBTYQ"/>
    <m/>
    <n v="399"/>
    <s v="₹200-₹500"/>
    <n v="799"/>
    <n v="9588"/>
    <n v="0.5"/>
    <s v="41-50%"/>
    <n v="50.062578222778477"/>
    <s v="Yes"/>
    <x v="3"/>
    <x v="966"/>
    <n v="4.3119999999999994"/>
    <s v="R38OAD16RVS9D4"/>
  </r>
  <r>
    <s v="B0BB3CBFBM"/>
    <s v="VU 138 cm (55"/>
    <x v="1"/>
    <s v="HomeTheater,TV&amp;Video"/>
    <s v="Televisions"/>
    <s v="AEH3MURR76DG3TEX3NXIJVJTKBLA"/>
    <s v="nihar mendon"/>
    <n v="29990"/>
    <s v="&gt;₹500"/>
    <n v="65000"/>
    <n v="13715000"/>
    <n v="0.54"/>
    <s v="51-60%"/>
    <n v="53.861538461538458"/>
    <s v="Yes"/>
    <x v="2"/>
    <x v="967"/>
    <n v="4.3109999999999999"/>
    <s v="RG3VFGY4HM38X"/>
  </r>
  <r>
    <s v="B0B5ZF3NRK"/>
    <s v="CEDO 65W OnePlus Dash"/>
    <x v="2"/>
    <s v="Accessories&amp;Peripherals"/>
    <s v="Cables&amp;Accessories"/>
    <s v="AGE6O2NLNA3NUGORPU4SDK2S23QQ"/>
    <s v="mohd irfan"/>
    <n v="349"/>
    <s v="₹200-₹500"/>
    <n v="599"/>
    <n v="125790"/>
    <n v="0.42"/>
    <s v="41-50%"/>
    <n v="41.736227045075125"/>
    <s v="No"/>
    <x v="2"/>
    <x v="968"/>
    <n v="4.3099999999999996"/>
    <s v="R27HJ954EMEOQK"/>
  </r>
  <r>
    <s v="B0B2DZ5S6R"/>
    <s v="CEDO 65W OnePlus Dash"/>
    <x v="2"/>
    <s v="Accessories&amp;Peripherals"/>
    <s v="Cables&amp;Accessories"/>
    <s v="AGE6O2NLNA3NUGORPU4SDK2S23QQ"/>
    <s v="mohd irfan"/>
    <n v="349"/>
    <s v="₹200-₹500"/>
    <n v="599"/>
    <n v="125790"/>
    <n v="0.42"/>
    <s v="41-50%"/>
    <n v="41.736227045075125"/>
    <s v="No"/>
    <x v="2"/>
    <x v="968"/>
    <n v="4.3099999999999996"/>
    <s v="R27HJ954EMEOQK"/>
  </r>
  <r>
    <s v="B07R679HTT"/>
    <s v="Kitchenwell Multipurpose Portable Electronic"/>
    <x v="0"/>
    <s v="Kitchen&amp;HomeAppliances"/>
    <s v="SmallKitchenAppliances"/>
    <s v="AGP5YURZQ6W2GKYILORIGKB3NDUQ"/>
    <s v="Rajesh Thakur"/>
    <n v="239"/>
    <s v="₹200-₹500"/>
    <n v="239"/>
    <n v="1673"/>
    <n v="0"/>
    <s v="0-10%"/>
    <n v="0"/>
    <s v="No"/>
    <x v="3"/>
    <x v="924"/>
    <n v="4.3069999999999995"/>
    <s v="R1UQOSA7I0B6CT"/>
  </r>
  <r>
    <s v="B09XTQFFCG"/>
    <s v="Maharaja Whiteline Nano Carbon"/>
    <x v="0"/>
    <s v="Heating,Cooling&amp;AirQuality"/>
    <s v="RoomHeaters"/>
    <s v="AEKB7MS4WMERS6DHWXCANJ5TPTRA"/>
    <s v="Amazon Customer"/>
    <n v="1235"/>
    <s v="&gt;₹500"/>
    <n v="1499"/>
    <n v="304297"/>
    <n v="0.18"/>
    <s v="11-20%"/>
    <n v="17.61174116077385"/>
    <s v="No"/>
    <x v="2"/>
    <x v="969"/>
    <n v="4.3029999999999999"/>
    <s v="R380FB13JOT72K"/>
  </r>
  <r>
    <s v="B08QX1CC14"/>
    <s v="SKYWALL 81.28 cm (32"/>
    <x v="1"/>
    <s v="HomeTheater,TV&amp;Video"/>
    <s v="Televisions"/>
    <s v="AFZBEV4BOWGRSEH2PK7D65ZW66PA"/>
    <s v="Bhaskar Reddy"/>
    <n v="7299"/>
    <s v="&gt;₹500"/>
    <n v="19125"/>
    <n v="17250750"/>
    <n v="0.62"/>
    <s v="61-70%"/>
    <n v="61.835294117647052"/>
    <s v="Yes"/>
    <x v="13"/>
    <x v="970"/>
    <n v="4.3019999999999996"/>
    <s v="R3MHRRK05RD01A"/>
  </r>
  <r>
    <s v="B0B61HYR92"/>
    <s v="Lapster usb 2 mantra"/>
    <x v="2"/>
    <s v="Accessories&amp;Peripherals"/>
    <s v="Cables&amp;Accessories"/>
    <s v="AFHYWVMTDKYPL2TFEVYTCNHJPJZA"/>
    <s v="mahaboob basha"/>
    <n v="199"/>
    <s v="₹200"/>
    <n v="999"/>
    <n v="84915"/>
    <n v="0.8"/>
    <s v="71-80%"/>
    <n v="80.08008008008008"/>
    <s v="Yes"/>
    <x v="6"/>
    <x v="971"/>
    <n v="4.2850000000000001"/>
    <s v="R3ELQTJOXZNXTV"/>
  </r>
  <r>
    <s v="B01M69WCZ6"/>
    <s v="Activa Heat-Max 2000 Watts"/>
    <x v="0"/>
    <s v="Heating,Cooling&amp;AirQuality"/>
    <s v="RoomHeaters"/>
    <s v="AHA6L5K5EK56VNJQCX6ELQD6IIOA"/>
    <s v="vandana"/>
    <n v="899"/>
    <s v="&gt;₹500"/>
    <n v="1990"/>
    <n v="368150"/>
    <n v="0.55000000000000004"/>
    <s v="51-60%"/>
    <n v="54.824120603015082"/>
    <s v="Yes"/>
    <x v="2"/>
    <x v="972"/>
    <n v="4.2849999999999993"/>
    <s v="RSV9TZFCZGNJM"/>
  </r>
  <r>
    <s v="B01M6453MB"/>
    <s v="Borosil Volcano 13 Fin"/>
    <x v="0"/>
    <s v="Heating,Cooling&amp;AirQuality"/>
    <s v="RoomHeaters"/>
    <s v="AFIW2LGGEMKYVUE6UG2YLJ73QOLA"/>
    <s v="Amazon Customer"/>
    <n v="9495"/>
    <s v="&gt;₹500"/>
    <n v="18990"/>
    <n v="1500210"/>
    <n v="0.5"/>
    <s v="41-50%"/>
    <n v="50"/>
    <s v="Yes"/>
    <x v="6"/>
    <x v="890"/>
    <n v="4.2789999999999999"/>
    <s v="R3E3VUOM7IQWIG"/>
  </r>
  <r>
    <s v="B09ZPJT8B2"/>
    <s v="TCL 80 cm (32"/>
    <x v="1"/>
    <s v="HomeTheater,TV&amp;Video"/>
    <s v="Televisions"/>
    <s v="AG6TQFT2J2BQW67NBTLB4X6XYC5A"/>
    <s v="Vikky"/>
    <n v="11990"/>
    <s v="&gt;₹500"/>
    <n v="31990"/>
    <n v="2047360"/>
    <n v="0.63"/>
    <s v="61-70%"/>
    <n v="62.519537355423573"/>
    <s v="Yes"/>
    <x v="6"/>
    <x v="973"/>
    <n v="4.2640000000000002"/>
    <s v="R32DF3HCO27053"/>
  </r>
  <r>
    <s v="B09JSW16QD"/>
    <s v="boAt LTG 550v3 Lightning"/>
    <x v="2"/>
    <s v="Accessories&amp;Peripherals"/>
    <s v="Cables&amp;Accessories"/>
    <s v="AFCGAYGFQB27SUPPS7RARVDFJXVA"/>
    <s v="Jeswin"/>
    <n v="848.99"/>
    <s v="&gt;₹500"/>
    <n v="1490"/>
    <n v="530440"/>
    <n v="0.43"/>
    <s v="41-50%"/>
    <n v="43.020805369127515"/>
    <s v="No"/>
    <x v="7"/>
    <x v="895"/>
    <n v="4.2560000000000002"/>
    <s v="R2BSJW1NHF0ZF2"/>
  </r>
  <r>
    <s v="B08K4PSZ3V"/>
    <s v="boAt Newly Launched Wave"/>
    <x v="1"/>
    <s v="WearableTechnology"/>
    <s v="SmartWatches"/>
    <s v="AEYLB6L333GKGCRGR5N6NDB335TQ"/>
    <s v="Dr. Rinchin"/>
    <n v="2999"/>
    <s v="&gt;₹500"/>
    <n v="7990"/>
    <n v="1230460"/>
    <n v="0.62"/>
    <s v="61-70%"/>
    <n v="62.465581977471842"/>
    <s v="Yes"/>
    <x v="2"/>
    <x v="974"/>
    <n v="4.2539999999999996"/>
    <s v="R2IIY08QX4SR46"/>
  </r>
  <r>
    <s v="B08M66K48D"/>
    <s v="boAt Newly Launched Wave"/>
    <x v="1"/>
    <s v="WearableTechnology"/>
    <s v="SmartWatches"/>
    <s v="AEYLB6L333GKGCRGR5N6NDB335TQ"/>
    <s v="Dr. Rinchin"/>
    <n v="2499"/>
    <s v="&gt;₹500"/>
    <n v="7990"/>
    <n v="1230460"/>
    <n v="0.69"/>
    <s v="61-70%"/>
    <n v="68.723404255319153"/>
    <s v="Yes"/>
    <x v="2"/>
    <x v="974"/>
    <n v="4.2539999999999996"/>
    <s v="R2IIY08QX4SR46"/>
  </r>
  <r>
    <s v="B0B466C3G4"/>
    <s v="Karbonn 80 cm (32"/>
    <x v="1"/>
    <s v="HomeTheater,TV&amp;Video"/>
    <s v="Televisions"/>
    <s v="AEG3HYLEKKRSE4WITBF2CB2GIAXQ"/>
    <s v="Bhashker kumar sangahi"/>
    <n v="8990"/>
    <s v="&gt;₹500"/>
    <n v="18990"/>
    <n v="6646500"/>
    <n v="0.53"/>
    <s v="51-60%"/>
    <n v="52.659294365455501"/>
    <s v="Yes"/>
    <x v="7"/>
    <x v="975"/>
    <n v="4.25"/>
    <s v="RXZP61J92DA6M"/>
  </r>
  <r>
    <s v="B0BBMGLQDW"/>
    <s v="Tuarso 8K HDMI 2.1"/>
    <x v="1"/>
    <s v="HomeTheater,TV&amp;Video"/>
    <s v="Accessories"/>
    <s v="AH34W5DLRK5DLTLP73YKFLTTKWAQ"/>
    <s v="Shan Raj"/>
    <n v="599"/>
    <s v="&gt;₹500"/>
    <n v="1999"/>
    <n v="93953"/>
    <n v="0.7"/>
    <s v="61-70%"/>
    <n v="70.035017508754379"/>
    <s v="Yes"/>
    <x v="6"/>
    <x v="976"/>
    <n v="4.2469999999999999"/>
    <s v="R1S57TIOL6E20F"/>
  </r>
  <r>
    <s v="B0B5F3YZY4"/>
    <s v="Wayona 3in1 Nylon Braided"/>
    <x v="2"/>
    <s v="Accessories&amp;Peripherals"/>
    <s v="Cables&amp;Accessories"/>
    <s v="AHKMDJ4Y4EBQDNX6WV4U6DCESQXQ"/>
    <s v="Ayyappareddy"/>
    <n v="449"/>
    <s v="₹200-₹500"/>
    <n v="1099"/>
    <n v="265958"/>
    <n v="0.59"/>
    <s v="51-60%"/>
    <n v="59.144676979071889"/>
    <s v="Yes"/>
    <x v="0"/>
    <x v="977"/>
    <n v="4.242"/>
    <s v="RWKQG2WMXYN20"/>
  </r>
  <r>
    <s v="B08LVVTGZK"/>
    <s v="KENT Electric Chopper-B for"/>
    <x v="0"/>
    <s v="Kitchen&amp;HomeAppliances"/>
    <s v="SmallKitchenAppliances"/>
    <s v="AEUXMKJNJJBXOKFC3FADQRG2OIMQ"/>
    <s v="Anurag Singh"/>
    <n v="1349"/>
    <s v="&gt;₹500"/>
    <n v="2999"/>
    <n v="1322559"/>
    <n v="0.55000000000000004"/>
    <s v="51-60%"/>
    <n v="55.018339446482159"/>
    <s v="Yes"/>
    <x v="5"/>
    <x v="978"/>
    <n v="4.2409999999999997"/>
    <s v="R131UUX5RGGPM6"/>
  </r>
  <r>
    <s v="B07YCBSCYB"/>
    <s v="Crompton Insta Comfort Heater"/>
    <x v="0"/>
    <s v="Heating,Cooling&amp;AirQuality"/>
    <s v="RoomHeaters"/>
    <s v="AGOQZTWW4TWCEF63HEFYT4AEIFPA"/>
    <s v="Utsha Datta"/>
    <n v="1959"/>
    <s v="&gt;₹500"/>
    <n v="2400"/>
    <n v="568800"/>
    <n v="0.18"/>
    <s v="11-20%"/>
    <n v="18.375"/>
    <s v="No"/>
    <x v="0"/>
    <x v="979"/>
    <n v="4.2370000000000001"/>
    <s v="R7X2SNIY1SC15"/>
  </r>
  <r>
    <s v="B0BDZWMGZ1"/>
    <s v="INALSA Upright Vacuum Cleaner,"/>
    <x v="0"/>
    <s v="Kitchen&amp;HomeAppliances"/>
    <s v="Vacuum,Cleaning&amp;Ironing"/>
    <s v="AGGPBIDY2R3EUF2WDFJDCB27YWUA"/>
    <s v="Amazon Customer"/>
    <n v="2286"/>
    <s v="&gt;₹500"/>
    <n v="4495"/>
    <n v="1465370"/>
    <n v="0.49"/>
    <s v="41-50%"/>
    <n v="49.143492769744164"/>
    <s v="No"/>
    <x v="7"/>
    <x v="980"/>
    <n v="4.226"/>
    <s v="RN9FDFWKUWE27"/>
  </r>
  <r>
    <s v="B016MDK4F4"/>
    <s v="Technotech High Speed HDMI"/>
    <x v="1"/>
    <s v="HomeTheater,TV&amp;Video"/>
    <s v="Accessories"/>
    <s v="AG6BJSKUOVW6DOSEHJ6OLIDCO5MA"/>
    <s v="RAJESH SINGH"/>
    <n v="185"/>
    <s v="₹200"/>
    <n v="499"/>
    <n v="12475"/>
    <n v="0.63"/>
    <s v="61-70%"/>
    <n v="62.925851703406806"/>
    <s v="Yes"/>
    <x v="6"/>
    <x v="981"/>
    <n v="4.2250000000000005"/>
    <s v="R2Q04IXOK0RA34"/>
  </r>
  <r>
    <s v="B09127FZCK"/>
    <s v="Astigo Compatible Remote for"/>
    <x v="1"/>
    <s v="HomeTheater,TV&amp;Video"/>
    <s v="Accessories"/>
    <s v="AHPRJMHMROWKAHQBSB6YAMELKFDA"/>
    <s v="Sandhya"/>
    <n v="299"/>
    <s v="₹200-₹500"/>
    <n v="899"/>
    <n v="382075"/>
    <n v="0.67"/>
    <s v="61-70%"/>
    <n v="66.740823136818676"/>
    <s v="Yes"/>
    <x v="5"/>
    <x v="920"/>
    <n v="4.2249999999999996"/>
    <s v="R1SGO9WPFCHYNN"/>
  </r>
  <r>
    <s v="B09FHHTL8L"/>
    <s v="Candes Gloster All in"/>
    <x v="0"/>
    <s v="Heating,Cooling&amp;AirQuality"/>
    <s v="RoomHeaters"/>
    <s v="AGDD5ACY3AGTMTVBQOC3DMUR6REA"/>
    <s v="Amazon Customer"/>
    <n v="1069"/>
    <s v="&gt;₹500"/>
    <n v="1699"/>
    <n v="531787"/>
    <n v="0.37"/>
    <s v="31-40%"/>
    <n v="37.080635668040024"/>
    <s v="No"/>
    <x v="7"/>
    <x v="982"/>
    <n v="4.2130000000000001"/>
    <s v="R2H4C76KXFUF5N"/>
  </r>
  <r>
    <s v="B07SYYVP69"/>
    <s v="Havells Gatik Neo 400mm"/>
    <x v="0"/>
    <s v="Heating,Cooling&amp;AirQuality"/>
    <s v="Fans"/>
    <s v="AEHI7PMP7HHH3BIMEMM4D6XKJC2Q"/>
    <s v="Amazon Customer"/>
    <n v="2399"/>
    <s v="&gt;₹500"/>
    <n v="4200"/>
    <n v="1667400"/>
    <n v="0.43"/>
    <s v="41-50%"/>
    <n v="42.88095238095238"/>
    <s v="No"/>
    <x v="5"/>
    <x v="983"/>
    <n v="4.1970000000000001"/>
    <s v="R1B00RU3SHI9Q9"/>
  </r>
  <r>
    <s v="B09ZDVL7L8"/>
    <s v="Tom &amp; Jerry Folding"/>
    <x v="0"/>
    <s v="HomeStorage&amp;Organization"/>
    <s v="LaundryOrganization"/>
    <s v="AEIDEFLG7JQYBGDO37SBXCH7B5KQ"/>
    <s v="Amazon Customer"/>
    <n v="351"/>
    <s v="₹200-₹500"/>
    <n v="899"/>
    <n v="266104"/>
    <n v="0.61"/>
    <s v="61-70%"/>
    <n v="60.956618464961068"/>
    <s v="Yes"/>
    <x v="7"/>
    <x v="984"/>
    <n v="4.1959999999999997"/>
    <s v="R2OA6WLUYP9I0P"/>
  </r>
  <r>
    <s v="B09BW2GP18"/>
    <s v="Croma 3A Fast charge"/>
    <x v="2"/>
    <s v="Accessories&amp;Peripherals"/>
    <s v="Cables&amp;Accessories"/>
    <s v="AG3TIHPAHFYCX3XQ3TQ2OB5IAJXQ"/>
    <s v="Narendra Choudhari"/>
    <n v="129"/>
    <s v="₹200"/>
    <n v="1000"/>
    <n v="295000"/>
    <n v="0.87"/>
    <s v="81-90%"/>
    <n v="87.1"/>
    <s v="Yes"/>
    <x v="7"/>
    <x v="985"/>
    <n v="4.1950000000000003"/>
    <s v="R1TBHUMR0RV7AZ"/>
  </r>
  <r>
    <s v="B09DDCQFMT"/>
    <s v="Electvision Remote Control Compatible"/>
    <x v="1"/>
    <s v="HomeTheater,TV&amp;Video"/>
    <s v="Accessories"/>
    <s v="AFYFQI7B55R5LXO2D3JPD6FBNUCA"/>
    <s v="Dr Emes Malsawma"/>
    <n v="1299"/>
    <s v="&gt;₹500"/>
    <n v="1999"/>
    <n v="1179410"/>
    <n v="0.35"/>
    <s v="31-40%"/>
    <n v="35.017508754377189"/>
    <s v="No"/>
    <x v="12"/>
    <x v="986"/>
    <n v="4.1900000000000004"/>
    <s v="R2OMPDR9UR512Z"/>
  </r>
  <r>
    <s v="B08GJNM9N7"/>
    <s v="LOHAYA Television Remote Compatible"/>
    <x v="1"/>
    <s v="HomeTheater,TV&amp;Video"/>
    <s v="Accessories"/>
    <s v="AHGPOB3Q2BTBR2WJNJCFAYF4XXLQ"/>
    <s v="Ashfaq Ahmed"/>
    <n v="299"/>
    <s v="₹200-₹500"/>
    <n v="1199"/>
    <n v="587510"/>
    <n v="0.75"/>
    <s v="71-80%"/>
    <n v="75.062552126772303"/>
    <s v="Yes"/>
    <x v="8"/>
    <x v="987"/>
    <n v="4.1900000000000004"/>
    <s v="R3C1N7WDNPKXMU"/>
  </r>
  <r>
    <s v="B00KXULGJQ"/>
    <s v="SKE Bed Study Table"/>
    <x v="2"/>
    <s v="Accessories&amp;Peripherals"/>
    <s v="LaptopAccessories"/>
    <s v="AECQPIQJEIF5ASVCNW43FEDLAATQ"/>
    <s v="Tamanna K"/>
    <n v="263"/>
    <s v="₹200-₹500"/>
    <n v="699"/>
    <n v="482310"/>
    <n v="0.62"/>
    <s v="61-70%"/>
    <n v="62.374821173104436"/>
    <s v="Yes"/>
    <x v="9"/>
    <x v="988"/>
    <n v="4.1899999999999995"/>
    <s v="R2TD3N245ZRZKA"/>
  </r>
  <r>
    <s v="B09HN7LD5L"/>
    <s v="PROLEGEND¬Æ PL-T002 Universal TV"/>
    <x v="1"/>
    <s v="HomeTheater,TV&amp;Video"/>
    <s v="Accessories"/>
    <s v="AFSQ45FBSMOSSRWIPLZFD7UKF6SQ"/>
    <s v="Amazon Customer"/>
    <n v="1850"/>
    <s v="&gt;₹500"/>
    <n v="4500"/>
    <n v="828000"/>
    <n v="0.59"/>
    <s v="51-60%"/>
    <n v="58.888888888888893"/>
    <s v="Yes"/>
    <x v="0"/>
    <x v="908"/>
    <n v="4.1840000000000002"/>
    <s v="R34S7CW9IYNOUR"/>
  </r>
  <r>
    <s v="B0B296NTFV"/>
    <s v="POCO C31 (Royal Blue,"/>
    <x v="1"/>
    <s v="Mobiles&amp;Accessories"/>
    <s v="Smartphones&amp;BasicMobiles"/>
    <s v="AF33ARIIERSZ4KGYWLBGIJO3PUQA"/>
    <s v="Amol Sangolkar"/>
    <n v="8499"/>
    <s v="&gt;₹500"/>
    <n v="11999"/>
    <n v="3311724"/>
    <n v="0.28999999999999998"/>
    <s v="21-30%"/>
    <n v="29.169097424785402"/>
    <s v="No"/>
    <x v="7"/>
    <x v="989"/>
    <n v="4.1760000000000002"/>
    <s v="R2FHGVLNMCEDS3"/>
  </r>
  <r>
    <s v="B07VJ9ZTXS"/>
    <s v="Aine HDMI Male to"/>
    <x v="1"/>
    <s v="HomeTheater,TV&amp;Video"/>
    <s v="Accessories"/>
    <s v="AHUXDK77R5GLFKEDEMYFDNCN2OQQ"/>
    <s v="Tenzing Nawang"/>
    <n v="299"/>
    <s v="₹200-₹500"/>
    <n v="599"/>
    <n v="102429"/>
    <n v="0.5"/>
    <s v="41-50%"/>
    <n v="50.083472454090149"/>
    <s v="Yes"/>
    <x v="0"/>
    <x v="990"/>
    <n v="4.1710000000000003"/>
    <s v="RGV3TPWIES7KM"/>
  </r>
  <r>
    <s v="B07PR1CL3S"/>
    <s v="Prolet Classic Bumper Case"/>
    <x v="1"/>
    <s v="WearableTechnology"/>
    <s v="SmartWatches"/>
    <s v="AG3EJCPDMWMFHVD75JLK6447GEYQ"/>
    <s v="Swastik Suman Sahu"/>
    <n v="265"/>
    <s v="₹200-₹500"/>
    <n v="999"/>
    <n v="464535"/>
    <n v="0.73"/>
    <s v="71-80%"/>
    <n v="73.473473473473476"/>
    <s v="Yes"/>
    <x v="8"/>
    <x v="991"/>
    <n v="4.165"/>
    <s v="R1A8VRVLZEPPCO"/>
  </r>
  <r>
    <s v="B0BBWJFK5C"/>
    <s v="Crompton Insta Delight Fan"/>
    <x v="0"/>
    <s v="Heating,Cooling&amp;AirQuality"/>
    <s v="RoomHeaters"/>
    <s v="AGYS2OMZE7DCEFQOBUJ7OSMPG3DQ"/>
    <s v="mukesh bajpai"/>
    <n v="2590"/>
    <s v="&gt;₹500"/>
    <n v="4200"/>
    <n v="264600"/>
    <n v="0.38"/>
    <s v="31-40%"/>
    <n v="38.333333333333336"/>
    <s v="No"/>
    <x v="2"/>
    <x v="911"/>
    <n v="4.1629999999999994"/>
    <s v="R1KQ8JLFP0TG78"/>
  </r>
  <r>
    <s v="B08RWCZ6SY"/>
    <s v="7SEVEN¬Æ Compatible for Sony"/>
    <x v="1"/>
    <s v="HomeTheater,TV&amp;Video"/>
    <s v="Accessories"/>
    <s v="AFUR3EWCD6OMWNI7EGYK62PDJL6Q"/>
    <s v="Anesh"/>
    <n v="399"/>
    <s v="₹200-₹500"/>
    <n v="899"/>
    <n v="228346"/>
    <n v="0.56000000000000005"/>
    <s v="51-60%"/>
    <n v="55.617352614015573"/>
    <s v="Yes"/>
    <x v="7"/>
    <x v="992"/>
    <n v="4.1539999999999999"/>
    <s v="RX043807PIUYL"/>
  </r>
  <r>
    <s v="B08G1RW2Q3"/>
    <s v="EYNK Extra Long Micro"/>
    <x v="2"/>
    <s v="Accessories&amp;Peripherals"/>
    <s v="Cables&amp;Accessories"/>
    <s v="AFQXCIIKXSM2VN3IHACSKPZ3PEGQ"/>
    <s v="Preetirawat"/>
    <n v="299"/>
    <s v="₹200-₹500"/>
    <n v="799"/>
    <n v="120649"/>
    <n v="0.63"/>
    <s v="61-70%"/>
    <n v="62.578222778473091"/>
    <s v="Yes"/>
    <x v="0"/>
    <x v="993"/>
    <n v="4.1509999999999998"/>
    <s v="RHUH1KUO9N3LB"/>
  </r>
  <r>
    <s v="B09VGS66FV"/>
    <s v="KENT Smart Multi Cooker"/>
    <x v="0"/>
    <s v="Kitchen&amp;HomeAppliances"/>
    <s v="SmallKitchenAppliances"/>
    <s v="AGYNRGEH26Z7PFCEBRVWTJ6RZ4PA"/>
    <s v="Suryakant"/>
    <n v="1599"/>
    <s v="&gt;₹500"/>
    <n v="2900"/>
    <n v="1278900"/>
    <n v="0.45"/>
    <s v="41-50%"/>
    <n v="44.862068965517246"/>
    <s v="No"/>
    <x v="8"/>
    <x v="978"/>
    <n v="4.141"/>
    <s v="RVJJVCMWN8Y41"/>
  </r>
  <r>
    <s v="B07YSJ7FF1"/>
    <s v="Havells Bero Quartz Heater"/>
    <x v="0"/>
    <s v="Heating,Cooling&amp;AirQuality"/>
    <s v="RoomHeaters"/>
    <s v="AFM4A33L64TPLILW4OHTSKRZR3NQ"/>
    <s v="Tarun Mohan"/>
    <n v="2439"/>
    <s v="&gt;₹500"/>
    <n v="2545"/>
    <n v="63625"/>
    <n v="0.04"/>
    <s v="0-10%"/>
    <n v="4.1650294695481334"/>
    <s v="No"/>
    <x v="2"/>
    <x v="981"/>
    <n v="4.125"/>
    <s v="R2TWO1XR7BGSHO"/>
  </r>
  <r>
    <s v="B07VSG5SXZ"/>
    <s v="ZEBRONICS HAA2021 HDMI version"/>
    <x v="1"/>
    <s v="HomeTheater,TV&amp;Video"/>
    <s v="Accessories"/>
    <s v="AFWKYTQRPXNGB7RII7ZH7EABC7EA"/>
    <s v="Gowthami"/>
    <n v="637"/>
    <s v="&gt;₹500"/>
    <n v="1499"/>
    <n v="35976"/>
    <n v="0.57999999999999996"/>
    <s v="51-60%"/>
    <n v="57.505003335557035"/>
    <s v="Yes"/>
    <x v="2"/>
    <x v="994"/>
    <n v="4.1239999999999997"/>
    <s v="R1YDBBZUKFOLJH"/>
  </r>
  <r>
    <s v="B097JVLW3L"/>
    <s v="Irusu Play VR Plus"/>
    <x v="1"/>
    <s v="HomeTheater,TV&amp;Video"/>
    <s v="Accessories"/>
    <s v="AF3KXMJ35ELNULRGLJMSPONWTBLQ"/>
    <s v="PrItHvI KrIsH"/>
    <n v="2699"/>
    <s v="&gt;₹500"/>
    <n v="3500"/>
    <n v="2173500"/>
    <n v="0.23"/>
    <s v="21-30%"/>
    <n v="22.885714285714286"/>
    <s v="No"/>
    <x v="9"/>
    <x v="995"/>
    <n v="4.1210000000000004"/>
    <s v="R2RS5DJTMPR9KH"/>
  </r>
  <r>
    <s v="B07YFWVRCM"/>
    <s v="KLAM LCD Writing Tablet"/>
    <x v="2"/>
    <s v="Accessories&amp;Peripherals"/>
    <s v="Keyboards,Mice&amp;InputDevices"/>
    <s v="AF63ZFTFFODG7SUOLW4HXHDUQPSA"/>
    <s v="Kabi"/>
    <n v="175"/>
    <s v="₹200"/>
    <n v="499"/>
    <n v="10479"/>
    <n v="0.65"/>
    <s v="61-70%"/>
    <n v="64.92985971943888"/>
    <s v="Yes"/>
    <x v="2"/>
    <x v="996"/>
    <n v="4.1209999999999996"/>
    <s v="R2JX4PS0VEXLP8"/>
  </r>
  <r>
    <s v="B08G8H8DPL"/>
    <s v="Amazon Basics 1500 W"/>
    <x v="0"/>
    <s v="Kitchen&amp;HomeAppliances"/>
    <s v="SmallKitchenAppliances"/>
    <s v="AGPSLGGTW5EHCUCCFEPSMH76H3NQ"/>
    <s v="Navin Yadav"/>
    <n v="749"/>
    <s v="&gt;₹500"/>
    <n v="1299"/>
    <n v="154581"/>
    <n v="0.42"/>
    <s v="41-50%"/>
    <n v="42.340261739799843"/>
    <s v="No"/>
    <x v="0"/>
    <x v="997"/>
    <n v="4.1189999999999998"/>
    <s v="R13JNSWNKVVI9T"/>
  </r>
  <r>
    <s v="B0756K5DYZ"/>
    <s v="Zebronics Astra 10 Portable"/>
    <x v="1"/>
    <s v="HomeAudio"/>
    <s v="Speakers"/>
    <s v="AE42EZDBUFSJZGL66F275G54PSUA"/>
    <s v="Amal Gopinath"/>
    <n v="799"/>
    <s v="&gt;₹500"/>
    <n v="1999"/>
    <n v="835582"/>
    <n v="0.6"/>
    <s v="51-60%"/>
    <n v="60.030015007503756"/>
    <s v="Yes"/>
    <x v="8"/>
    <x v="998"/>
    <n v="4.1180000000000003"/>
    <s v="R1PUDD2V2KQP06"/>
  </r>
  <r>
    <s v="B09MMD1FDN"/>
    <s v="7SEVEN¬Æ Suitable Sony Tv"/>
    <x v="1"/>
    <s v="HomeTheater,TV&amp;Video"/>
    <s v="Accessories"/>
    <s v="AGTN6JPEMBFO4TWE6KBORDHUBFLQ"/>
    <s v="Amazon Customer"/>
    <n v="349"/>
    <s v="₹200-₹500"/>
    <n v="699"/>
    <n v="149586"/>
    <n v="0.5"/>
    <s v="41-50%"/>
    <n v="50.071530758226032"/>
    <s v="Yes"/>
    <x v="7"/>
    <x v="999"/>
    <n v="4.1139999999999999"/>
    <s v="R1T3FLH3DTF6HS"/>
  </r>
  <r>
    <s v="B09L8DT7D6"/>
    <s v="Sony TV - Remote"/>
    <x v="1"/>
    <s v="HomeTheater,TV&amp;Video"/>
    <s v="Accessories"/>
    <s v="AHMHM5EFODDANIMBHGM2T74BEJHA"/>
    <s v="JK"/>
    <n v="205"/>
    <s v="₹200-₹500"/>
    <n v="499"/>
    <n v="156187"/>
    <n v="0.59"/>
    <s v="51-60%"/>
    <n v="58.917835671342687"/>
    <s v="Yes"/>
    <x v="5"/>
    <x v="982"/>
    <n v="4.1129999999999995"/>
    <s v="R2KTG5VU8MVNEC"/>
  </r>
  <r>
    <s v="B07KKJPTWB"/>
    <s v="Wipro Vesta 1.8 litre"/>
    <x v="0"/>
    <s v="Kitchen&amp;HomeAppliances"/>
    <s v="SmallKitchenAppliances"/>
    <s v="AGCKLWECKEAMHEPQZ4RSRYXBFI4Q"/>
    <s v="naveen"/>
    <n v="1299"/>
    <s v="&gt;₹500"/>
    <n v="1999"/>
    <n v="621689"/>
    <n v="0.35"/>
    <s v="31-40%"/>
    <n v="35.017508754377189"/>
    <s v="No"/>
    <x v="5"/>
    <x v="1000"/>
    <n v="4.1109999999999998"/>
    <s v="R1C4CJG4YFPOQZ"/>
  </r>
  <r>
    <s v="B07SLNG3LW"/>
    <s v="KENT 16088 Vogue Electric"/>
    <x v="0"/>
    <s v="Kitchen&amp;HomeAppliances"/>
    <s v="SmallKitchenAppliances"/>
    <s v="AEKI4HAUSUPZGRQ6Q3ATSP4TB6CQ"/>
    <s v="Pj"/>
    <n v="999"/>
    <s v="&gt;₹500"/>
    <n v="1950"/>
    <n v="594750"/>
    <n v="0.49"/>
    <s v="41-50%"/>
    <n v="48.769230769230774"/>
    <s v="No"/>
    <x v="5"/>
    <x v="884"/>
    <n v="4.1049999999999995"/>
    <s v="R18T6LNT4V3WIK"/>
  </r>
  <r>
    <s v="B08YXJJW8H"/>
    <s v="LUNAGARIYA¬Æ, Protective Case Compatible"/>
    <x v="1"/>
    <s v="HomeTheater,TV&amp;Video"/>
    <s v="Accessories"/>
    <s v="AHM35ZOWV3MFJWNPDZOGEEHDWCJQ"/>
    <s v="Vignesh"/>
    <n v="247"/>
    <s v="₹200-₹500"/>
    <n v="399"/>
    <n v="79800"/>
    <n v="0.38"/>
    <s v="31-40%"/>
    <n v="38.095238095238095"/>
    <s v="No"/>
    <x v="7"/>
    <x v="1001"/>
    <n v="4.0999999999999996"/>
    <s v="R2KMA1FW2QZLZX"/>
  </r>
  <r>
    <s v="B08L12N5H1"/>
    <s v="Kitchenwell 18Pc Plastic Food"/>
    <x v="0"/>
    <s v="Kitchen&amp;HomeAppliances"/>
    <s v="SmallKitchenAppliances"/>
    <s v="AHO6AWGPNKTSTMNPWGZB4WHA2U2Q"/>
    <s v="Nerthi"/>
    <n v="79"/>
    <s v="₹200"/>
    <n v="79"/>
    <n v="7663"/>
    <n v="0"/>
    <s v="0-10%"/>
    <n v="0"/>
    <s v="No"/>
    <x v="0"/>
    <x v="946"/>
    <n v="4.0970000000000004"/>
    <s v="R2YLDT44YPDA2G"/>
  </r>
  <r>
    <s v="B09NFSHCWN"/>
    <s v="Amazon Basics 300 W"/>
    <x v="0"/>
    <s v="Kitchen&amp;HomeAppliances"/>
    <s v="SmallKitchenAppliances"/>
    <s v="AGBNLIOKIT72A2TBLG6A35XUEIMQ"/>
    <s v="Vedant Joshi"/>
    <n v="799"/>
    <s v="&gt;₹500"/>
    <n v="1699"/>
    <n v="164803"/>
    <n v="0.53"/>
    <s v="51-60%"/>
    <n v="52.972336668628607"/>
    <s v="Yes"/>
    <x v="0"/>
    <x v="946"/>
    <n v="4.0970000000000004"/>
    <s v="R31WQ6LSRGW2ZR"/>
  </r>
  <r>
    <s v="B09L8DSSFH"/>
    <s v="7SEVEN¬Æ Compatible for Samsung"/>
    <x v="1"/>
    <s v="HomeTheater,TV&amp;Video"/>
    <s v="Accessories"/>
    <s v="AH5G2FWQ6AJBXK2IDCA22BNQTT2A"/>
    <s v="Qais Makani"/>
    <n v="399"/>
    <s v="₹200-₹500"/>
    <n v="999"/>
    <n v="492507"/>
    <n v="0.6"/>
    <s v="51-60%"/>
    <n v="60.06006006006006"/>
    <s v="Yes"/>
    <x v="12"/>
    <x v="1002"/>
    <n v="4.093"/>
    <s v="RVEWH0LAEO3NH"/>
  </r>
  <r>
    <s v="B07T9FV9YP"/>
    <s v="Anjaney Enterprise Smart Multipurpose"/>
    <x v="2"/>
    <s v="Accessories&amp;Peripherals"/>
    <s v="LaptopAccessories"/>
    <s v="AGSPAJCL6J6YDXIAPE76RI7HR5AA"/>
    <s v="giri babu"/>
    <n v="269"/>
    <s v="₹200-₹500"/>
    <n v="699"/>
    <n v="65007"/>
    <n v="0.62"/>
    <s v="61-70%"/>
    <n v="61.516452074391992"/>
    <s v="Yes"/>
    <x v="0"/>
    <x v="1003"/>
    <n v="4.093"/>
    <s v="R3VZ6Z283J13QS"/>
  </r>
  <r>
    <s v="B09LRZYBH1"/>
    <s v="KRISONS Thunder Speaker, Multimedia"/>
    <x v="1"/>
    <s v="HomeAudio"/>
    <s v="Speakers"/>
    <s v="AEE46IBP3ZPVE6S3HRLREKFHW6WQ"/>
    <s v="sanahanrajkumar"/>
    <n v="2299"/>
    <s v="&gt;₹500"/>
    <n v="3999"/>
    <n v="1127718"/>
    <n v="0.43"/>
    <s v="41-50%"/>
    <n v="42.510627656914231"/>
    <s v="No"/>
    <x v="5"/>
    <x v="949"/>
    <n v="4.0819999999999999"/>
    <s v="R1IFSFNW29TL7R"/>
  </r>
  <r>
    <s v="B07MKMFKPG"/>
    <s v="HB Plus Folding Height"/>
    <x v="2"/>
    <s v="Accessories&amp;Peripherals"/>
    <s v="LaptopAccessories"/>
    <s v="AH6ZYHC4ECJ56T4GGZCL6MITCTMA"/>
    <s v="Anish Galgate"/>
    <n v="398"/>
    <s v="₹200-₹500"/>
    <n v="1949"/>
    <n v="146175"/>
    <n v="0.8"/>
    <s v="71-80%"/>
    <n v="79.579271421241657"/>
    <s v="Yes"/>
    <x v="0"/>
    <x v="1004"/>
    <n v="4.0750000000000002"/>
    <s v="RLHRP9RFNLBWY"/>
  </r>
  <r>
    <s v="B08ZXZ362Z"/>
    <s v="SaiEllin Room Heater For"/>
    <x v="0"/>
    <s v="Heating,Cooling&amp;AirQuality"/>
    <s v="RoomHeaters"/>
    <s v="AGUJD7ONEYENBWZTZDMV2R5WUS5Q"/>
    <s v="Randh"/>
    <n v="979"/>
    <s v="&gt;₹500"/>
    <n v="1999"/>
    <n v="313843"/>
    <n v="0.51"/>
    <s v="51-60%"/>
    <n v="51.025512756378191"/>
    <s v="Yes"/>
    <x v="7"/>
    <x v="1005"/>
    <n v="4.0569999999999995"/>
    <s v="R3EH3U82O1X3NA"/>
  </r>
  <r>
    <s v="B00A328ENA"/>
    <s v="Wipro Vesta 1200 Watt"/>
    <x v="0"/>
    <s v="Kitchen&amp;HomeAppliances"/>
    <s v="Vacuum,Cleaning&amp;Ironing"/>
    <s v="AH7OT4IUCAKFYCPJ3SVLAHV7E2YA"/>
    <s v="Mukesh"/>
    <n v="1049"/>
    <s v="&gt;₹500"/>
    <n v="1950"/>
    <n v="487500"/>
    <n v="0.46"/>
    <s v="41-50%"/>
    <n v="46.205128205128204"/>
    <s v="No"/>
    <x v="5"/>
    <x v="1006"/>
    <n v="4.05"/>
    <s v="R2HFE6XNQS0UP8"/>
  </r>
  <r>
    <s v="B0BHYLCL19"/>
    <s v="WIDEWINGS Electric Handheld Milk"/>
    <x v="0"/>
    <s v="Kitchen&amp;HomeAppliances"/>
    <s v="SmallKitchenAppliances"/>
    <s v="AFSZEPUJZUDS3NRVEAO5MHUCAEPA"/>
    <s v="ramya"/>
    <n v="259"/>
    <s v="₹200-₹500"/>
    <n v="999"/>
    <n v="42957"/>
    <n v="0.74"/>
    <s v="71-80%"/>
    <n v="74.074074074074076"/>
    <s v="Yes"/>
    <x v="0"/>
    <x v="1007"/>
    <n v="4.0430000000000001"/>
    <s v="R35KB9ZGJU69DM"/>
  </r>
  <r>
    <s v="B0BCZCQTJX"/>
    <s v="Firestick Remote  "/>
    <x v="1"/>
    <s v="HomeTheater,TV&amp;Video"/>
    <s v="Accessories"/>
    <s v="AEC5PUIW4OSIDDQED7WLXG2S7TOQ"/>
    <s v="Gnana Prasad Gopathi"/>
    <n v="1434"/>
    <s v="&gt;₹500"/>
    <n v="3999"/>
    <n v="127968"/>
    <n v="0.64"/>
    <s v="61-70%"/>
    <n v="64.141035258814711"/>
    <s v="Yes"/>
    <x v="0"/>
    <x v="1008"/>
    <n v="4.032"/>
    <s v="R35LMI5GBW0RX3"/>
  </r>
  <r>
    <s v="B0BLV1GNLN"/>
    <s v="WZATCO Pixel | Portable"/>
    <x v="1"/>
    <s v="HomeTheater,TV&amp;Video"/>
    <s v="Projectors"/>
    <s v="AGOYJRXFFVVGZDJTZV474WDLAPUA"/>
    <s v="rashid"/>
    <n v="6490"/>
    <s v="&gt;₹500"/>
    <n v="9990"/>
    <n v="269730"/>
    <n v="0.35"/>
    <s v="31-40%"/>
    <n v="35.035035035035037"/>
    <s v="No"/>
    <x v="0"/>
    <x v="1009"/>
    <n v="4.0270000000000001"/>
    <s v="R37T34KL73SH6C"/>
  </r>
  <r>
    <s v="B098TV3L96"/>
    <s v="Electvision Remote Control for"/>
    <x v="1"/>
    <s v="HomeTheater,TV&amp;Video"/>
    <s v="Accessories"/>
    <s v="AGTDS5KNVHNHIPGTYNC4NBE7HJSA"/>
    <s v="Satyaganesh"/>
    <n v="349"/>
    <s v="₹200-₹500"/>
    <n v="1999"/>
    <n v="393803"/>
    <n v="0.83"/>
    <s v="81-90%"/>
    <n v="82.541270635317659"/>
    <s v="Yes"/>
    <x v="5"/>
    <x v="1010"/>
    <n v="3.9969999999999999"/>
    <s v="R2LH0W21RI2HB3"/>
  </r>
  <r>
    <s v="B09X79PP8F"/>
    <s v="MI 2-in-1 USB Type"/>
    <x v="2"/>
    <s v="Accessories&amp;Peripherals"/>
    <s v="Cables&amp;Accessories"/>
    <s v="AEDMOT4JJAD7UCEFLEA76Y526CGQ"/>
    <s v="Amrit V."/>
    <n v="179"/>
    <s v="₹200"/>
    <n v="299"/>
    <n v="24219"/>
    <n v="0.4"/>
    <s v="31-40%"/>
    <n v="40.133779264214049"/>
    <s v="No"/>
    <x v="7"/>
    <x v="1011"/>
    <n v="3.9809999999999999"/>
    <s v="R3HWZS22FT40ZO"/>
  </r>
  <r>
    <s v="B07V5YF4ND"/>
    <s v="LOHAYA LCD/LED Remote Compatible"/>
    <x v="1"/>
    <s v="HomeTheater,TV&amp;Video"/>
    <s v="Accessories"/>
    <s v="AGNQUDW2ISLRVQVYA7AJNMFTZYAA"/>
    <s v="Gururaj Kulkarni"/>
    <n v="299"/>
    <s v="₹200-₹500"/>
    <n v="1199"/>
    <n v="558734"/>
    <n v="0.75"/>
    <s v="71-80%"/>
    <n v="75.062552126772303"/>
    <s v="Yes"/>
    <x v="9"/>
    <x v="1012"/>
    <n v="3.9660000000000002"/>
    <s v="RDCJBFGUBZWFJ"/>
  </r>
  <r>
    <s v="B0BHNHMR3H"/>
    <s v="Inalsa Electric Fan Heater"/>
    <x v="0"/>
    <s v="Heating,Cooling&amp;AirQuality"/>
    <s v="RoomHeaters"/>
    <s v="AF7PPF6P5ZASHL4RYP7AZQBHRRTQ"/>
    <s v="Amazon Customer"/>
    <n v="1349"/>
    <s v="&gt;₹500"/>
    <n v="2495"/>
    <n v="414170"/>
    <n v="0.46"/>
    <s v="41-50%"/>
    <n v="45.93186372745491"/>
    <s v="No"/>
    <x v="5"/>
    <x v="1013"/>
    <n v="3.9659999999999997"/>
    <s v="R1QHY0304RCZS6"/>
  </r>
  <r>
    <s v="B0B65MJ45G"/>
    <s v="Zebronics CU3100V Fast charging"/>
    <x v="2"/>
    <s v="Accessories&amp;Peripherals"/>
    <s v="Cables&amp;Accessories"/>
    <s v="AFQGGBH7UOPRRK6A4FS6UAHBBR6Q"/>
    <s v="Sanjeev Kumar"/>
    <n v="139"/>
    <s v="₹200"/>
    <n v="549"/>
    <n v="33489"/>
    <n v="0.75"/>
    <s v="71-80%"/>
    <n v="74.681238615664853"/>
    <s v="Yes"/>
    <x v="7"/>
    <x v="1014"/>
    <n v="3.9609999999999999"/>
    <s v="R2NO4JULWOQQ5N"/>
  </r>
  <r>
    <s v="B0B65P827P"/>
    <s v="Zebronics CU3100V Fast charging"/>
    <x v="2"/>
    <s v="Accessories&amp;Peripherals"/>
    <s v="Cables&amp;Accessories"/>
    <s v="AFQGGBH7UOPRRK6A4FS6UAHBBR6Q"/>
    <s v="Sanjeev Kumar"/>
    <n v="128.31"/>
    <s v="₹200"/>
    <n v="549"/>
    <n v="33489"/>
    <n v="0.77"/>
    <s v="71-80%"/>
    <n v="76.62841530054645"/>
    <s v="Yes"/>
    <x v="7"/>
    <x v="1014"/>
    <n v="3.9609999999999999"/>
    <s v="R2NO4JULWOQQ5N"/>
  </r>
  <r>
    <s v="B0B3RHX6B6"/>
    <s v="Ambrane BCL-15 Lightning Cable"/>
    <x v="2"/>
    <s v="Accessories&amp;Peripherals"/>
    <s v="Cables&amp;Accessories"/>
    <s v="AFYQPTD6YGHPLNTGAOUBK6JTRVTA"/>
    <s v="Muhammed Ali Faizal"/>
    <n v="149"/>
    <s v="₹200"/>
    <n v="399"/>
    <n v="22743"/>
    <n v="0.63"/>
    <s v="61-70%"/>
    <n v="62.656641604010019"/>
    <s v="Yes"/>
    <x v="7"/>
    <x v="1015"/>
    <n v="3.9569999999999999"/>
    <s v="R1YMUWEBTRFUJL"/>
  </r>
  <r>
    <s v="B09H39KTTB"/>
    <s v="Remote Compatible for Samsung"/>
    <x v="1"/>
    <s v="HomeTheater,TV&amp;Video"/>
    <s v="Accessories"/>
    <s v="AH2ZL3XW4QRBYIRYW5ILLXDH6A5Q"/>
    <s v="Harish Devarahatti"/>
    <n v="213"/>
    <s v="₹200-₹500"/>
    <n v="499"/>
    <n v="122754"/>
    <n v="0.56999999999999995"/>
    <s v="51-60%"/>
    <n v="57.314629258517037"/>
    <s v="Yes"/>
    <x v="8"/>
    <x v="1016"/>
    <n v="3.9460000000000002"/>
    <s v="R344C7U6JUIR8M"/>
  </r>
  <r>
    <s v="B08CKW1KH9"/>
    <s v="Tata Sky Universal Remote"/>
    <x v="1"/>
    <s v="HomeTheater,TV&amp;Video"/>
    <s v="Accessories"/>
    <s v="AF3XUWT2436N7RHNRA7RNALJB74Q"/>
    <s v="JKSingh"/>
    <n v="204"/>
    <s v="₹200-₹500"/>
    <n v="599"/>
    <n v="203061"/>
    <n v="0.66"/>
    <s v="61-70%"/>
    <n v="65.943238731218699"/>
    <s v="Yes"/>
    <x v="12"/>
    <x v="1017"/>
    <n v="3.9390000000000001"/>
    <s v="R23VU14H85GINN"/>
  </r>
  <r>
    <s v="B08PKBMJKS"/>
    <s v="Airtel DigitalTV HD Setup"/>
    <x v="1"/>
    <s v="HomeTheater,TV&amp;Video"/>
    <s v="Accessories"/>
    <s v="AGL3JTQ3ZE2OROHL44I2WVDP2Y2A"/>
    <s v="Anshul Gupta"/>
    <n v="197"/>
    <s v="₹200"/>
    <n v="499"/>
    <n v="67864"/>
    <n v="0.61"/>
    <s v="61-70%"/>
    <n v="60.521042084168343"/>
    <s v="Yes"/>
    <x v="5"/>
    <x v="961"/>
    <n v="3.9359999999999999"/>
    <s v="R2ZBBYSOYN3KBL"/>
  </r>
  <r>
    <s v="B0B21C4BMX"/>
    <s v="Portronics Konnect Spydr 31"/>
    <x v="2"/>
    <s v="Accessories&amp;Peripherals"/>
    <s v="Cables&amp;Accessories"/>
    <s v="AH4LJDHSBLPNJYLQGQ53EQ6DBVZA"/>
    <s v="Deepak Gogia"/>
    <n v="228"/>
    <s v="₹200-₹500"/>
    <n v="899"/>
    <n v="118668"/>
    <n v="0.75"/>
    <s v="71-80%"/>
    <n v="74.638487208008897"/>
    <s v="Yes"/>
    <x v="5"/>
    <x v="1018"/>
    <n v="3.9319999999999999"/>
    <s v="R15R4BV0MI9SH1"/>
  </r>
  <r>
    <s v="B07F1T31ZZ"/>
    <s v="CSI INTERNATIONAL¬Æ Instant Water"/>
    <x v="0"/>
    <s v="Heating,Cooling&amp;AirQuality"/>
    <s v="WaterHeaters&amp;Geysers"/>
    <s v="AFEJIT5UQ3HEOL3DZC6L6KYRV3DQ"/>
    <s v="Krishnendu halder"/>
    <n v="1049"/>
    <s v="&gt;₹500"/>
    <n v="2499"/>
    <n v="819672"/>
    <n v="0.57999999999999996"/>
    <s v="51-60%"/>
    <n v="58.023209283713484"/>
    <s v="Yes"/>
    <x v="12"/>
    <x v="1019"/>
    <n v="3.9279999999999999"/>
    <s v="R1EHLWVCNS1GYC"/>
  </r>
  <r>
    <s v="B09NVPJ3P4"/>
    <s v="POCO C31 (Shadow Gray,"/>
    <x v="1"/>
    <s v="Mobiles&amp;Accessories"/>
    <s v="Smartphones&amp;BasicMobiles"/>
    <s v="AFZECWTOM2GUH3T67XW26DXUIJNA"/>
    <s v="NOOR MOHAMMAD"/>
    <n v="7998"/>
    <s v="&gt;₹500"/>
    <n v="11999"/>
    <n v="1499875"/>
    <n v="0.33"/>
    <s v="31-40%"/>
    <n v="33.344445370447538"/>
    <s v="No"/>
    <x v="5"/>
    <x v="1020"/>
    <n v="3.9249999999999998"/>
    <s v="RQRTXJPYHHSFL"/>
  </r>
  <r>
    <s v="B09B125CFJ"/>
    <s v="7SEVEN¬Æ Compatible for Mi"/>
    <x v="1"/>
    <s v="HomeTheater,TV&amp;Video"/>
    <s v="Accessories"/>
    <s v="AFTUS3YZBNWUVW7FV7AQ4O532UNQ"/>
    <s v="Yogesh Gupta"/>
    <n v="349"/>
    <s v="₹200-₹500"/>
    <n v="799"/>
    <n v="258077"/>
    <n v="0.56000000000000005"/>
    <s v="51-60%"/>
    <n v="56.32040050062578"/>
    <s v="Yes"/>
    <x v="12"/>
    <x v="964"/>
    <n v="3.923"/>
    <s v="R3FAPESPH3491Y"/>
  </r>
  <r>
    <s v="B0B5YBGCKD"/>
    <s v="iPhone Original 20W C"/>
    <x v="1"/>
    <s v="Mobiles&amp;Accessories"/>
    <s v="MobileAccessories"/>
    <s v="AGQVEI5FN545VZMNGYRR752JCSUA"/>
    <s v="Mohammed kabeer"/>
    <n v="799"/>
    <s v="&gt;₹500"/>
    <n v="3990"/>
    <n v="474810"/>
    <n v="0.8"/>
    <s v="71-80%"/>
    <n v="79.974937343358405"/>
    <s v="Yes"/>
    <x v="5"/>
    <x v="997"/>
    <n v="3.9189999999999996"/>
    <s v="R3VBC6VU8OT0QP"/>
  </r>
  <r>
    <s v="B0B467CCB9"/>
    <s v="Karbonn 80 cm (32"/>
    <x v="1"/>
    <s v="HomeTheater,TV&amp;Video"/>
    <s v="Televisions"/>
    <s v="AG54KGAZMF7BPHMMR7QDFEV2U5UA"/>
    <s v="Ishan narang"/>
    <n v="6999"/>
    <s v="&gt;₹500"/>
    <n v="16990"/>
    <n v="1868900"/>
    <n v="0.59"/>
    <s v="51-60%"/>
    <n v="58.805179517363158"/>
    <s v="Yes"/>
    <x v="5"/>
    <x v="1021"/>
    <n v="3.9099999999999997"/>
    <s v="R1CENZ33411CCP"/>
  </r>
  <r>
    <s v="B0BLC2BYPX"/>
    <s v="Crompton Insta Comfy 800"/>
    <x v="0"/>
    <s v="Heating,Cooling&amp;AirQuality"/>
    <s v="RoomHeaters"/>
    <s v="AEWNF4GPHERXGZRJC3TOQRSXCQ2A"/>
    <s v="Devendra Singh"/>
    <n v="1498"/>
    <s v="&gt;₹500"/>
    <n v="2300"/>
    <n v="218500"/>
    <n v="0.35"/>
    <s v="31-40%"/>
    <n v="34.869565217391305"/>
    <s v="No"/>
    <x v="5"/>
    <x v="1022"/>
    <n v="3.895"/>
    <s v="R3CDTV5JOEQJB6"/>
  </r>
  <r>
    <s v="B07T4D9FNY"/>
    <s v="Lifelong LLFH921 Regalia 2000"/>
    <x v="0"/>
    <s v="Heating,Cooling&amp;AirQuality"/>
    <s v="RoomHeaters"/>
    <s v="AGWW6QNDSOJD7QJMPIUX6ARHJNYQ"/>
    <s v="CHHATRPAL"/>
    <n v="899"/>
    <s v="&gt;₹500"/>
    <n v="2000"/>
    <n v="582000"/>
    <n v="0.55000000000000004"/>
    <s v="51-60%"/>
    <n v="55.05"/>
    <s v="Yes"/>
    <x v="12"/>
    <x v="1023"/>
    <n v="3.891"/>
    <s v="R2GKWK7SWXRZHR"/>
  </r>
  <r>
    <s v="B09RQRZW2X"/>
    <s v="7SEVEN¬Æ Compatible Vu Smart"/>
    <x v="1"/>
    <s v="HomeTheater,TV&amp;Video"/>
    <s v="Accessories"/>
    <s v="AFYEHXFPJRMXSQKK7PTK5TRWUQUA"/>
    <s v="Lalsangpuia masanga"/>
    <n v="499"/>
    <s v="₹200-₹500"/>
    <n v="899"/>
    <n v="166315"/>
    <n v="0.44"/>
    <s v="41-50%"/>
    <n v="44.493882091212456"/>
    <s v="No"/>
    <x v="8"/>
    <x v="972"/>
    <n v="3.8850000000000002"/>
    <s v="RW9LHUMO78TE2"/>
  </r>
  <r>
    <s v="B08XMSKKMM"/>
    <s v="7SEVEN¬Æ Bluetooth Voice Command"/>
    <x v="1"/>
    <s v="HomeTheater,TV&amp;Video"/>
    <s v="Accessories"/>
    <s v="AHSDVZ3ZSHUMFGDLVVGATDIWKHTA"/>
    <s v="Alex"/>
    <n v="799"/>
    <s v="&gt;₹500"/>
    <n v="1999"/>
    <n v="1151424"/>
    <n v="0.6"/>
    <s v="51-60%"/>
    <n v="60.030015007503756"/>
    <s v="Yes"/>
    <x v="14"/>
    <x v="909"/>
    <n v="3.8759999999999999"/>
    <s v="R19HSC60H637CV"/>
  </r>
  <r>
    <s v="B09VH568H7"/>
    <s v="Amazon Brand - Solimo"/>
    <x v="2"/>
    <s v="Accessories&amp;Peripherals"/>
    <s v="Cables&amp;Accessories"/>
    <s v="AG5P7BKN4M3JH7HW64UV4Y2QZGHA"/>
    <s v="Ashrith S"/>
    <n v="119"/>
    <s v="₹200"/>
    <n v="299"/>
    <n v="15249"/>
    <n v="0.6"/>
    <s v="51-60%"/>
    <n v="60.200668896321076"/>
    <s v="Yes"/>
    <x v="5"/>
    <x v="1024"/>
    <n v="3.851"/>
    <s v="RR7JLC3VD2TBS"/>
  </r>
  <r>
    <s v="B08SKZ2RMG"/>
    <s v="HOMEPACK 750W Radiant Room"/>
    <x v="0"/>
    <s v="Heating,Cooling&amp;AirQuality"/>
    <s v="RoomHeaters"/>
    <s v="AG2VMF3LINMMYN5BJ7Q62SD5URUQ"/>
    <s v="Dee"/>
    <n v="649"/>
    <s v="&gt;₹500"/>
    <n v="999"/>
    <n v="48951"/>
    <n v="0.35"/>
    <s v="31-40%"/>
    <n v="35.035035035035037"/>
    <s v="No"/>
    <x v="5"/>
    <x v="1025"/>
    <n v="3.8489999999999998"/>
    <s v="R36V1YMVL43QN7"/>
  </r>
  <r>
    <s v="B097ZQTDVZ"/>
    <s v="7SEVEN¬Æ TCL Remote Control"/>
    <x v="1"/>
    <s v="HomeTheater,TV&amp;Video"/>
    <s v="Accessories"/>
    <s v="AGKXFGRXVN4CMGMCT5SGOPB6BBIQ"/>
    <s v="Sagar Ranpise"/>
    <n v="399"/>
    <s v="₹200-₹500"/>
    <n v="899"/>
    <n v="387469"/>
    <n v="0.56000000000000005"/>
    <s v="51-60%"/>
    <n v="55.617352614015573"/>
    <s v="Yes"/>
    <x v="13"/>
    <x v="1026"/>
    <n v="3.831"/>
    <s v="R16NWYD2LYHNFJ"/>
  </r>
  <r>
    <s v="B09NNJ9WYM"/>
    <s v="Sansui 80cm (32 inches)"/>
    <x v="1"/>
    <s v="HomeTheater,TV&amp;Video"/>
    <s v="Televisions"/>
    <s v="AEGZAYS4PGUN7JSO2F4KZDPBJTPQ"/>
    <s v="Chetan prakash"/>
    <n v="10990"/>
    <s v="&gt;₹500"/>
    <n v="19990"/>
    <n v="2578710"/>
    <n v="0.45"/>
    <s v="41-50%"/>
    <n v="45.022511255627812"/>
    <s v="No"/>
    <x v="8"/>
    <x v="1027"/>
    <n v="3.8290000000000002"/>
    <s v="RBVWNT5DJQ11U"/>
  </r>
  <r>
    <s v="B08L7J3T31"/>
    <s v="Pigeon Zest Mixer Grinder"/>
    <x v="0"/>
    <s v="Kitchen&amp;HomeAppliances"/>
    <s v="SmallKitchenAppliances"/>
    <s v="AEP43IVDSJR5UREBLL53W5AJKZTQ"/>
    <s v="Priya"/>
    <n v="2033"/>
    <s v="&gt;₹500"/>
    <n v="4295"/>
    <n v="1812490"/>
    <n v="0.53"/>
    <s v="51-60%"/>
    <n v="52.665890570430726"/>
    <s v="Yes"/>
    <x v="13"/>
    <x v="1028"/>
    <n v="3.8220000000000001"/>
    <s v="R1HFQQWKU1B7T9"/>
  </r>
  <r>
    <s v="B099PR2GQJ"/>
    <s v="Lifelong LLQH925 Dyno Quartz"/>
    <x v="0"/>
    <s v="Heating,Cooling&amp;AirQuality"/>
    <s v="RoomHeaters"/>
    <s v="AEB475WQGOIS7R5P667OS3Y4YYSQ"/>
    <s v="Bhatia"/>
    <n v="1099"/>
    <s v="&gt;₹500"/>
    <n v="2400"/>
    <n v="9600"/>
    <n v="0.54"/>
    <s v="51-60%"/>
    <n v="54.208333333333336"/>
    <s v="Yes"/>
    <x v="5"/>
    <x v="1029"/>
    <n v="3.8039999999999998"/>
    <s v="R32KN5G7FW7ZJ9"/>
  </r>
  <r>
    <s v="B07H5PBN54"/>
    <s v="IKEA Frother for Milk"/>
    <x v="0"/>
    <s v="Kitchen&amp;HomeAppliances"/>
    <s v="Coffee,Tea&amp;Espresso"/>
    <s v="AFCEPFOBTC7XT2G2WLISEFCKSTMQ"/>
    <s v="Panchami Menon"/>
    <n v="244"/>
    <s v="₹200-₹500"/>
    <n v="499"/>
    <n v="238522"/>
    <n v="0.51"/>
    <s v="51-60%"/>
    <n v="51.102204408817627"/>
    <s v="Yes"/>
    <x v="14"/>
    <x v="1030"/>
    <n v="3.7779999999999996"/>
    <s v="R31M7C08CPXCB3"/>
  </r>
  <r>
    <s v="B09M3F4HGB"/>
    <s v="Sui Generis Electric Handheld"/>
    <x v="0"/>
    <s v="Kitchen&amp;HomeAppliances"/>
    <s v="SmallKitchenAppliances"/>
    <s v="AGCIDEDP2GEN4VHVU6CCSRL6RF6A"/>
    <s v="Chetanya Arora"/>
    <n v="210"/>
    <s v="₹200-₹500"/>
    <n v="699"/>
    <n v="51726"/>
    <n v="0.7"/>
    <s v="61-70%"/>
    <n v="69.957081545064383"/>
    <s v="Yes"/>
    <x v="8"/>
    <x v="951"/>
    <n v="3.774"/>
    <s v="R3V76M88BH6XO4"/>
  </r>
  <r>
    <s v="B096NTB9XT"/>
    <s v="ROYAL STEP Portable Electric"/>
    <x v="0"/>
    <s v="Kitchen&amp;HomeAppliances"/>
    <s v="SmallKitchenAppliances"/>
    <s v="AFAVAR36WZOZ3TA3WC3KI2OKYJ2Q"/>
    <s v="SURIYA PRAKASH.D"/>
    <n v="499"/>
    <s v="₹200-₹500"/>
    <n v="2199"/>
    <n v="116547"/>
    <n v="0.77"/>
    <s v="71-80%"/>
    <n v="77.30786721236926"/>
    <s v="Yes"/>
    <x v="8"/>
    <x v="1031"/>
    <n v="3.7530000000000001"/>
    <s v="R188HVUJ3OC30R"/>
  </r>
  <r>
    <s v="B0941392C8"/>
    <s v="Lava Charging Adapter Elements"/>
    <x v="2"/>
    <s v="Accessories&amp;Peripherals"/>
    <s v="Cables&amp;Accessories"/>
    <s v="AFYOI4QB47I7I4QHNU3PF6ZZCAEA"/>
    <s v="Jaidev singh fojdar"/>
    <n v="129"/>
    <s v="₹200"/>
    <n v="449"/>
    <n v="18409"/>
    <n v="0.71"/>
    <s v="71-80%"/>
    <n v="71.269487750556792"/>
    <s v="Yes"/>
    <x v="8"/>
    <x v="1032"/>
    <n v="3.7410000000000001"/>
    <s v="R1HIYUVKS08YJP"/>
  </r>
  <r>
    <s v="B0BHZCNC4P"/>
    <s v="Remote Control Compatible for"/>
    <x v="1"/>
    <s v="HomeTheater,TV&amp;Video"/>
    <s v="Accessories"/>
    <s v="AHY3QEA3CVS57POB64VVMQSPHHHA"/>
    <s v="Mahendra"/>
    <n v="1499"/>
    <s v="&gt;₹500"/>
    <n v="3999"/>
    <n v="147963"/>
    <n v="0.63"/>
    <s v="61-70%"/>
    <n v="62.515628907226805"/>
    <s v="Yes"/>
    <x v="8"/>
    <x v="1033"/>
    <n v="3.7370000000000001"/>
    <s v="R2RC9IQ0X5NHFU"/>
  </r>
  <r>
    <s v="B095XCRDQW"/>
    <s v="C (DEVICE) Lint Remover"/>
    <x v="0"/>
    <s v="Kitchen&amp;HomeAppliances"/>
    <s v="Vacuum,Cleaning&amp;Ironing"/>
    <s v="AFR3CAZ3QN2PEXO45OEKQQ2YJPTA"/>
    <s v="Zafirah k."/>
    <n v="469"/>
    <s v="₹200-₹500"/>
    <n v="1599"/>
    <n v="9594"/>
    <n v="0.71"/>
    <s v="71-80%"/>
    <n v="70.669168230143839"/>
    <s v="Yes"/>
    <x v="8"/>
    <x v="1034"/>
    <n v="3.706"/>
    <s v="R5GIMGF2NA526"/>
  </r>
  <r>
    <s v="B08BCKN299"/>
    <s v="EN LIGNE Adjustable Cell"/>
    <x v="1"/>
    <s v="Mobiles&amp;Accessories"/>
    <s v="MobileAccessories"/>
    <s v="AGY4ILCL5CCENO25T2FOKOESHJTQ"/>
    <s v="DADA"/>
    <n v="209"/>
    <s v="₹200-₹500"/>
    <n v="499"/>
    <n v="51896"/>
    <n v="0.57999999999999996"/>
    <s v="51-60%"/>
    <n v="58.116232464929865"/>
    <s v="Yes"/>
    <x v="12"/>
    <x v="1035"/>
    <n v="3.7040000000000002"/>
    <s v="R3M6TF2LH1H23Q"/>
  </r>
  <r>
    <s v="B07J9KXQCC"/>
    <s v="Longway Blaze 2 Rod"/>
    <x v="0"/>
    <s v="Heating,Cooling&amp;AirQuality"/>
    <s v="RoomHeaters"/>
    <s v="AFVRAZD6HB5ALMMLJRZYAA45RKFQ"/>
    <s v="Chahat Goyal"/>
    <n v="929"/>
    <s v="&gt;₹500"/>
    <n v="2199"/>
    <n v="8796"/>
    <n v="0.57999999999999996"/>
    <s v="51-60%"/>
    <n v="57.75352432924057"/>
    <s v="Yes"/>
    <x v="8"/>
    <x v="1029"/>
    <n v="3.7040000000000002"/>
    <s v="R34GHCVBN6M7BX"/>
  </r>
  <r>
    <s v="B08RHPDNVV"/>
    <s v="7SEVEN¬Æ Compatible Tata Sky"/>
    <x v="1"/>
    <s v="HomeTheater,TV&amp;Video"/>
    <s v="Accessories"/>
    <s v="AGUQMWXN662DIDUVJPAO45CEY22A"/>
    <s v="Soniya Pandey"/>
    <n v="235"/>
    <s v="₹200-₹500"/>
    <n v="599"/>
    <n v="118003"/>
    <n v="0.61"/>
    <s v="61-70%"/>
    <n v="60.767946577629381"/>
    <s v="Yes"/>
    <x v="9"/>
    <x v="1010"/>
    <n v="3.6970000000000001"/>
    <s v="R1NJ3CZKH3NT4T"/>
  </r>
  <r>
    <s v="B08WWKM5HQ"/>
    <s v="Wipro Vesta 1200 Watt"/>
    <x v="0"/>
    <s v="Kitchen&amp;HomeAppliances"/>
    <s v="Vacuum,Cleaning&amp;Ironing"/>
    <s v="AEPMS5PFD6A3CBZ7A5GCVJURRQPA"/>
    <s v="Wasimraja"/>
    <n v="660"/>
    <s v="&gt;₹500"/>
    <n v="1100"/>
    <n v="100100"/>
    <n v="0.4"/>
    <s v="31-40%"/>
    <n v="40"/>
    <s v="No"/>
    <x v="12"/>
    <x v="1036"/>
    <n v="3.6910000000000003"/>
    <s v="R2F0IBB2PGO45G"/>
  </r>
  <r>
    <s v="B09XHXXCFH"/>
    <s v="Ikea Little Loved Corner"/>
    <x v="0"/>
    <s v="Kitchen&amp;HomeAppliances"/>
    <s v="Coffee,Tea&amp;Espresso"/>
    <s v="AGXLM7AXU7V4W4OQ3VSKDHE5D3JQ"/>
    <s v="Naveen manikandan"/>
    <n v="229"/>
    <s v="₹200-₹500"/>
    <n v="499"/>
    <n v="92315"/>
    <n v="0.54"/>
    <s v="51-60%"/>
    <n v="54.108216432865731"/>
    <s v="Yes"/>
    <x v="9"/>
    <x v="972"/>
    <n v="3.6850000000000001"/>
    <s v="R2DHVCKWVHZBDL"/>
  </r>
  <r>
    <s v="B098QXR9X2"/>
    <s v="Tokdis MX-1 Pro Bluetooth"/>
    <x v="1"/>
    <s v="WearableTechnology"/>
    <s v="SmartWatches"/>
    <s v="AFEMYJODFSKRPR4XTYKCPXMCO4YA"/>
    <s v="Mustak ali"/>
    <n v="899"/>
    <s v="&gt;₹500"/>
    <n v="3499"/>
    <n v="2382819"/>
    <n v="0.74"/>
    <s v="71-80%"/>
    <n v="74.306944841383256"/>
    <s v="Yes"/>
    <x v="18"/>
    <x v="1037"/>
    <n v="3.681"/>
    <s v="RGEDIZCX7LB34"/>
  </r>
  <r>
    <s v="B082ZQ4479"/>
    <s v="INDIAS¬Æ‚Ñ¢ Electro-Instant Water Geyser"/>
    <x v="0"/>
    <s v="Heating,Cooling&amp;AirQuality"/>
    <s v="WaterHeaters&amp;Geysers"/>
    <s v="AFM3U2B3HNE4E5JV4Z6K7WD3LRUQ"/>
    <s v="AKSHAY KHOWAL"/>
    <n v="999"/>
    <s v="&gt;₹500"/>
    <n v="2600"/>
    <n v="655200"/>
    <n v="0.62"/>
    <s v="61-70%"/>
    <n v="61.576923076923073"/>
    <s v="Yes"/>
    <x v="13"/>
    <x v="1038"/>
    <n v="3.6520000000000001"/>
    <s v="RCFFXI7HE5S1O"/>
  </r>
  <r>
    <s v="B01CS4A5V4"/>
    <s v="AVNISH Tap Water Purifier"/>
    <x v="0"/>
    <s v="Kitchen&amp;HomeAppliances"/>
    <s v="WaterPurifiers&amp;Accessories"/>
    <s v="AFNXAQBP6KZJYZD554ML2KJJTQVA"/>
    <s v="Vaibhav baid"/>
    <n v="193"/>
    <s v="₹200"/>
    <n v="399"/>
    <n v="14763"/>
    <n v="0.52"/>
    <s v="51-60%"/>
    <n v="51.629072681704258"/>
    <s v="Yes"/>
    <x v="12"/>
    <x v="1033"/>
    <n v="3.637"/>
    <s v="R2JQPA2EQ0WL1U"/>
  </r>
  <r>
    <s v="B0B694PXQJ"/>
    <s v="Portable Lint Remover Pet"/>
    <x v="0"/>
    <s v="Kitchen&amp;HomeAppliances"/>
    <s v="Vacuum,Cleaning&amp;Ironing"/>
    <s v="AERNKVJL26A7X5OYWX3736CMPO4A"/>
    <s v="Siddharth"/>
    <n v="179"/>
    <s v="₹200"/>
    <n v="799"/>
    <n v="105468"/>
    <n v="0.78"/>
    <s v="71-80%"/>
    <n v="77.596996245306642"/>
    <s v="Yes"/>
    <x v="9"/>
    <x v="1018"/>
    <n v="3.6320000000000001"/>
    <s v="R5Z3PXJSYP16A"/>
  </r>
  <r>
    <s v="B08RZ12GKR"/>
    <s v="Tata Sky Digital TV"/>
    <x v="1"/>
    <s v="HomeTheater,TV&amp;Video"/>
    <s v="Accessories"/>
    <s v="AHSXEBRVZO6MAYZRN6O6ZGT6TQIQ"/>
    <s v="Lakshmipati Hari"/>
    <n v="215"/>
    <s v="₹200-₹500"/>
    <n v="499"/>
    <n v="60379"/>
    <n v="0.56999999999999995"/>
    <s v="51-60%"/>
    <n v="56.913827655310619"/>
    <s v="Yes"/>
    <x v="9"/>
    <x v="1039"/>
    <n v="3.621"/>
    <s v="R1T3IMKX5I23BL"/>
  </r>
  <r>
    <s v="B09WF4Q7B3"/>
    <s v="Nirdambhay Mini Bag Sealer,"/>
    <x v="0"/>
    <s v="Kitchen&amp;HomeAppliances"/>
    <s v="SmallKitchenAppliances"/>
    <s v="AELHZH2PRVKJIVTQMABOTT6LUMBQ"/>
    <s v="ABHISHEK U."/>
    <n v="429"/>
    <s v="₹200-₹500"/>
    <n v="999"/>
    <n v="616383"/>
    <n v="0.56999999999999995"/>
    <s v="51-60%"/>
    <n v="57.057057057057058"/>
    <s v="Yes"/>
    <x v="18"/>
    <x v="1040"/>
    <n v="3.617"/>
    <s v="R24VRMVVKTZXZU"/>
  </r>
  <r>
    <s v="B0BDYW3RN3"/>
    <s v="Noise ColorFit Pro 4"/>
    <x v="1"/>
    <s v="WearableTechnology"/>
    <s v="SmartWatches"/>
    <s v="AH3PBQI6DTRU4WDPCYH47DK2JQ7Q"/>
    <s v="Sathish"/>
    <n v="4499"/>
    <s v="&gt;₹500"/>
    <n v="7999"/>
    <n v="295963"/>
    <n v="0.44"/>
    <s v="41-50%"/>
    <n v="43.75546943367921"/>
    <s v="No"/>
    <x v="9"/>
    <x v="1033"/>
    <n v="3.5369999999999999"/>
    <s v="RVRVEXC4LY123"/>
  </r>
  <r>
    <s v="B09P8M18QM"/>
    <s v="7SEVEN¬Æ Compatible with Fire"/>
    <x v="1"/>
    <s v="HomeTheater,TV&amp;Video"/>
    <s v="Accessories"/>
    <s v="AG3J37R72LBQQ44KNHS3X3ZYQK5A"/>
    <s v="Murali Subramanian"/>
    <n v="1369"/>
    <s v="&gt;₹500"/>
    <n v="2999"/>
    <n v="680773"/>
    <n v="0.54"/>
    <s v="51-60%"/>
    <n v="54.351450483494503"/>
    <s v="Yes"/>
    <x v="14"/>
    <x v="899"/>
    <n v="3.5269999999999997"/>
    <s v="R2D1HX7B0ZNR2Y"/>
  </r>
  <r>
    <s v="B08RX8G496"/>
    <s v="LRIPL Mi Remote Control"/>
    <x v="1"/>
    <s v="HomeTheater,TV&amp;Video"/>
    <s v="Accessories"/>
    <s v="AHGHFJXREBY4F2LI3M6SFLSWC75Q"/>
    <s v="ShanChan83"/>
    <n v="655"/>
    <s v="&gt;₹500"/>
    <n v="1099"/>
    <n v="313215"/>
    <n v="0.4"/>
    <s v="31-40%"/>
    <n v="40.400363967242946"/>
    <s v="No"/>
    <x v="19"/>
    <x v="1041"/>
    <n v="3.4850000000000003"/>
    <s v="RSFPLEMO7DSOR"/>
  </r>
  <r>
    <s v="B07GLS2563"/>
    <s v="!!HANEUL!!1000 Watt/2000-Watt Room Heater!!"/>
    <x v="0"/>
    <s v="Heating,Cooling&amp;AirQuality"/>
    <s v="RoomHeaters"/>
    <s v="AH6EYS5AIDI7KYTTTFTZZHH433UA"/>
    <s v="Amazon Customer"/>
    <n v="899"/>
    <s v="&gt;₹500"/>
    <n v="1599"/>
    <n v="23985"/>
    <n v="0.44"/>
    <s v="41-50%"/>
    <n v="43.777360850531579"/>
    <s v="No"/>
    <x v="13"/>
    <x v="1042"/>
    <n v="3.415"/>
    <s v="RRZOYTJL6LAHO"/>
  </r>
  <r>
    <s v="B09TY4MSH3"/>
    <s v="Firestick Remote  "/>
    <x v="1"/>
    <s v="HomeTheater,TV&amp;Video"/>
    <s v="Accessories"/>
    <s v="AHH74UTDYQPVBMM4HEEMRAU2DNMQ"/>
    <s v="Gajanan Hirde"/>
    <n v="1289"/>
    <s v="&gt;₹500"/>
    <n v="2499"/>
    <n v="182427"/>
    <n v="0.48"/>
    <s v="41-50%"/>
    <n v="48.419367747098839"/>
    <s v="No"/>
    <x v="14"/>
    <x v="933"/>
    <n v="3.3729999999999998"/>
    <s v="R39CZQR3ZPJ0Q7"/>
  </r>
  <r>
    <s v="B0B9RZ4G4W"/>
    <s v="Eopora PTC Ceramic Fast"/>
    <x v="0"/>
    <s v="Heating,Cooling&amp;AirQuality"/>
    <s v="RoomHeaters"/>
    <s v="AFK6D62HRZSHP5W3DE5QGYUYJQEA"/>
    <s v="Ashish Thakur"/>
    <n v="1529"/>
    <s v="&gt;₹500"/>
    <n v="2999"/>
    <n v="86971"/>
    <n v="0.49"/>
    <s v="41-50%"/>
    <n v="49.016338779593198"/>
    <s v="No"/>
    <x v="14"/>
    <x v="1043"/>
    <n v="3.3289999999999997"/>
    <s v="RNFDIM9PF1C9U"/>
  </r>
  <r>
    <s v="B09LV13JFB"/>
    <s v="LOHAYA Voice Assistant Remote"/>
    <x v="1"/>
    <s v="HomeTheater,TV&amp;Video"/>
    <s v="Accessories"/>
    <s v="AERUC72DWRPOM2EHX3YBTBPKYV7A"/>
    <s v="Amazon Customer"/>
    <n v="399"/>
    <s v="₹200-₹500"/>
    <n v="999"/>
    <n v="22977"/>
    <n v="0.6"/>
    <s v="51-60%"/>
    <n v="60.06006006006006"/>
    <s v="Yes"/>
    <x v="14"/>
    <x v="835"/>
    <n v="3.323"/>
    <s v="R1P2VLNHZAHSCU"/>
  </r>
  <r>
    <s v="B08H6CZSHT"/>
    <s v="White Feather Portable Heat"/>
    <x v="0"/>
    <s v="Kitchen&amp;HomeAppliances"/>
    <s v="SmallKitchenAppliances"/>
    <s v="AFL4CXIRQT4PT764WYAH2OT3TSBQ"/>
    <s v="Malvika Upadhyay"/>
    <n v="199"/>
    <s v="₹200"/>
    <n v="499"/>
    <n v="5988"/>
    <n v="0.6"/>
    <s v="51-60%"/>
    <n v="60.120240480961925"/>
    <s v="Yes"/>
    <x v="14"/>
    <x v="966"/>
    <n v="3.3119999999999998"/>
    <s v="R34X4JUGZSMYZ3"/>
  </r>
  <r>
    <s v="B07NKNBTT3"/>
    <s v="Amazon Basics 2000/1000 Watt"/>
    <x v="0"/>
    <s v="Heating,Cooling&amp;AirQuality"/>
    <s v="RoomHeaters"/>
    <s v="AFWHK4LKZHJJVZKD23JDBSMYCTWA"/>
    <s v="Hanamant Waddar"/>
    <n v="1049"/>
    <s v="&gt;₹500"/>
    <n v="1699"/>
    <n v="188589"/>
    <n v="0.38"/>
    <s v="31-40%"/>
    <n v="38.257798705120663"/>
    <s v="No"/>
    <x v="16"/>
    <x v="1044"/>
    <n v="3.2110000000000003"/>
    <s v="R3VGVVQLQT97ML"/>
  </r>
  <r>
    <s v="B09F6D21BY"/>
    <s v="7SEVEN Compatible LG TV"/>
    <x v="1"/>
    <s v="HomeTheater,TV&amp;Video"/>
    <s v="Accessories"/>
    <s v="AH7NTBDGAMGOFFADEVWJL3O4YQ2A"/>
    <s v="Sona"/>
    <n v="790"/>
    <s v="&gt;₹500"/>
    <n v="1999"/>
    <n v="205897"/>
    <n v="0.6"/>
    <s v="51-60%"/>
    <n v="60.480240120060024"/>
    <s v="Yes"/>
    <x v="18"/>
    <x v="1045"/>
    <n v="3.1030000000000002"/>
    <s v="R1S2PH1JD9B9XB"/>
  </r>
  <r>
    <s v="B0B94JPY2N"/>
    <s v="Amazon Brand - Solimo"/>
    <x v="2"/>
    <s v="Accessories&amp;Peripherals"/>
    <s v="Cables&amp;Accessories"/>
    <s v="AE7CFHY23VAJT2FI4NZKKP6GS2UQ"/>
    <m/>
    <n v="199"/>
    <s v="₹200"/>
    <n v="999"/>
    <n v="0"/>
    <n v="0.8"/>
    <s v="71-80%"/>
    <n v="80.08008008008008"/>
    <s v="Yes"/>
    <x v="18"/>
    <x v="1046"/>
    <n v="3"/>
    <s v="RUB7U91HVZ30"/>
  </r>
  <r>
    <s v="B07JZSG42Y"/>
    <s v="MR. BRAND Portable USB"/>
    <x v="0"/>
    <s v="Kitchen&amp;HomeAppliances"/>
    <s v="SmallKitchenAppliances"/>
    <s v="AEJKHGA26MUVUZIYWZOW4B6I4X7Q"/>
    <s v="Nargis Sultana"/>
    <n v="499"/>
    <s v="₹200-₹500"/>
    <n v="2199"/>
    <n v="239691"/>
    <n v="0.77"/>
    <s v="71-80%"/>
    <n v="77.30786721236926"/>
    <s v="Yes"/>
    <x v="20"/>
    <x v="1047"/>
    <n v="2.9089999999999998"/>
    <s v="RGB7OLWZEBW2D"/>
  </r>
  <r>
    <s v="B09NY6TRXG"/>
    <s v="SHREENOVA ID116 Plus Bluetooth"/>
    <x v="1"/>
    <s v="WearableTechnology"/>
    <s v="SmartWatches"/>
    <s v="AHSYI7EUDN2RNS2IPMGAS5MKLXPQ"/>
    <s v="MUKESH KUMAR VERMA"/>
    <n v="281"/>
    <s v="₹200-₹500"/>
    <n v="1999"/>
    <n v="173913"/>
    <n v="0.86"/>
    <s v="81-90%"/>
    <n v="85.942971485742873"/>
    <s v="Yes"/>
    <x v="20"/>
    <x v="948"/>
    <n v="2.887"/>
    <s v="RQOWF9MFTN6CQ"/>
  </r>
  <r>
    <s v="B09VPH38JS"/>
    <s v="Personal Size Blender, Portable"/>
    <x v="0"/>
    <s v="Kitchen&amp;HomeAppliances"/>
    <s v="SmallKitchenAppliances"/>
    <s v="AHRDA66XO63XYCBZJMW4EUJN3BFQ"/>
    <s v="Been"/>
    <n v="669"/>
    <s v="&gt;₹500"/>
    <n v="1499"/>
    <n v="19487"/>
    <n v="0.55000000000000004"/>
    <s v="51-60%"/>
    <n v="55.370246831220818"/>
    <s v="Yes"/>
    <x v="21"/>
    <x v="1048"/>
    <n v="2.3129999999999997"/>
    <s v="R1WJ8T3U9P42IU"/>
  </r>
  <r>
    <s v="B0BL11S5QK"/>
    <s v="Khaitan ORFin Fan heater"/>
    <x v="0"/>
    <s v="Heating,Cooling&amp;AirQuality"/>
    <s v="RoomHeaters"/>
    <s v="AGHT3K4KSG5MAQUSXRDT5VNB73GA"/>
    <s v="Vidisha"/>
    <n v="1299"/>
    <s v="&gt;₹500"/>
    <n v="2495"/>
    <n v="4990"/>
    <n v="0.48"/>
    <s v="41-50%"/>
    <n v="47.935871743486977"/>
    <s v="No"/>
    <x v="22"/>
    <x v="1049"/>
    <n v="2.0019999999999998"/>
    <s v="R1OO2ED6615EX1"/>
  </r>
  <r>
    <s v="B07HK53XM4"/>
    <s v="Eureka Forbes car Vac"/>
    <x v="0"/>
    <s v="Kitchen&amp;HomeAppliances"/>
    <s v="Vacuum,Cleaning&amp;Ironing"/>
    <s v="AGTDSNT2FKVYEPDPXAA673AIS44A"/>
    <s v="Dr Nefario"/>
    <n v="2099"/>
    <s v="&gt;₹500"/>
    <n v="2499"/>
    <n v="2479008"/>
    <n v="0.16"/>
    <s v="11-20%"/>
    <n v="16.006402561024409"/>
    <s v="No"/>
    <x v="23"/>
    <x v="1050"/>
    <n v="0.99199999999999999"/>
    <s v="R2KKTKM4M9RDVJ"/>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x v="0"/>
    <x v="0"/>
    <x v="0"/>
    <s v="Kitchen&amp;HomeAppliances"/>
    <s v="SmallKitchenAppliances"/>
    <s v="AEY6PEMQ7DII44WSUSC67JEWDE3A"/>
    <s v="Ark"/>
    <n v="1699"/>
    <x v="0"/>
    <n v="1975"/>
    <n v="9314100"/>
    <n v="0.14000000000000001"/>
    <s v="11-20%"/>
    <n v="13.974683544303797"/>
    <s v="No"/>
    <n v="4"/>
    <n v="4716"/>
    <n v="8.7160000000000011"/>
    <s v="RXPUKJKEHY256"/>
  </r>
  <r>
    <x v="1"/>
    <x v="1"/>
    <x v="1"/>
    <s v="HomeTheater,TV&amp;Video"/>
    <s v="Accessories"/>
    <s v="AEYJ5I6JZZPOJB6MGWRQOHRQLPSQ"/>
    <s v="Shashank Mallamraju"/>
    <n v="219"/>
    <x v="1"/>
    <n v="700"/>
    <n v="298881100"/>
    <n v="0.69"/>
    <s v="61-70%"/>
    <n v="68.714285714285722"/>
    <s v="Yes"/>
    <n v="4.4000000000000004"/>
    <n v="426973"/>
    <n v="431.37299999999999"/>
    <s v="R1FKOKZ3HHKJBZ"/>
  </r>
  <r>
    <x v="2"/>
    <x v="2"/>
    <x v="1"/>
    <s v="HomeTheater,TV&amp;Video"/>
    <s v="Accessories"/>
    <s v="AEYJ5I6JZZPOJB6MGWRQOHRQLPSQ"/>
    <s v="Shashank Mallamraju"/>
    <n v="309"/>
    <x v="1"/>
    <n v="475"/>
    <n v="202812175"/>
    <n v="0.35"/>
    <s v="31-40%"/>
    <n v="34.94736842105263"/>
    <s v="No"/>
    <n v="4.4000000000000004"/>
    <n v="426973"/>
    <n v="431.37299999999999"/>
    <s v="R1FKOKZ3HHKJBZ"/>
  </r>
  <r>
    <x v="3"/>
    <x v="2"/>
    <x v="1"/>
    <s v="HomeTheater,TV&amp;Video"/>
    <s v="Accessories"/>
    <s v="AEYJ5I6JZZPOJB6MGWRQOHRQLPSQ"/>
    <s v="Shashank Mallamraju"/>
    <n v="309"/>
    <x v="1"/>
    <n v="1400"/>
    <n v="597762200"/>
    <n v="0.78"/>
    <s v="71-80%"/>
    <n v="77.928571428571431"/>
    <s v="Yes"/>
    <n v="4.4000000000000004"/>
    <n v="426973"/>
    <n v="431.37299999999999"/>
    <s v="R1FKOKZ3HHKJBZ"/>
  </r>
  <r>
    <x v="4"/>
    <x v="1"/>
    <x v="1"/>
    <s v="HomeTheater,TV&amp;Video"/>
    <s v="Accessories"/>
    <s v="AEYJ5I6JZZPOJB6MGWRQOHRQLPSQ"/>
    <s v="Shashank Mallamraju"/>
    <n v="219"/>
    <x v="1"/>
    <n v="700"/>
    <n v="298880400"/>
    <n v="0.69"/>
    <s v="61-70%"/>
    <n v="68.714285714285722"/>
    <s v="Yes"/>
    <n v="4.4000000000000004"/>
    <n v="426972"/>
    <n v="431.37199999999996"/>
    <s v="R1FKOKZ3HHKJBZ"/>
  </r>
  <r>
    <x v="5"/>
    <x v="3"/>
    <x v="1"/>
    <s v="Headphones,Earbuds&amp;Accessories"/>
    <s v="Headphones"/>
    <s v="AF4MVO4JNFDEPWFKZO62OAJKRIWA"/>
    <s v="mahesh radheshyam tawari"/>
    <n v="349"/>
    <x v="1"/>
    <n v="999"/>
    <n v="363349287"/>
    <n v="0.65"/>
    <s v="61-70%"/>
    <n v="65.06506506506507"/>
    <s v="Yes"/>
    <n v="4.0999999999999996"/>
    <n v="363713"/>
    <n v="367.81300000000005"/>
    <s v="R2DD2M5YARW7R2"/>
  </r>
  <r>
    <x v="6"/>
    <x v="3"/>
    <x v="1"/>
    <s v="Headphones,Earbuds&amp;Accessories"/>
    <s v="Headphones"/>
    <s v="AF4MVO4JNFDEPWFKZO62OAJKRIWA"/>
    <s v="mahesh radheshyam tawari"/>
    <n v="379"/>
    <x v="1"/>
    <n v="999"/>
    <n v="363349287"/>
    <n v="0.62"/>
    <s v="61-70%"/>
    <n v="62.062062062062061"/>
    <s v="Yes"/>
    <n v="4.0999999999999996"/>
    <n v="363713"/>
    <n v="367.81300000000005"/>
    <s v="R2DD2M5YARW7R2"/>
  </r>
  <r>
    <x v="7"/>
    <x v="4"/>
    <x v="1"/>
    <s v="Headphones,Earbuds&amp;Accessories"/>
    <s v="Headphones"/>
    <s v="AF4MVO4JNFDEPWFKZO62OAJKRIWA"/>
    <s v="mahesh radheshyam tawari"/>
    <n v="365"/>
    <x v="1"/>
    <n v="999"/>
    <n v="363347289"/>
    <n v="0.63"/>
    <s v="61-70%"/>
    <n v="63.463463463463462"/>
    <s v="Yes"/>
    <n v="4.0999999999999996"/>
    <n v="363711"/>
    <n v="367.81100000000004"/>
    <s v="R2DD2M5YARW7R2"/>
  </r>
  <r>
    <x v="8"/>
    <x v="5"/>
    <x v="1"/>
    <s v="Mobiles&amp;Accessories"/>
    <s v="Smartphones&amp;BasicMobiles"/>
    <s v="AF7B5AJJZP2WKRD74Z45L7YDOEHA"/>
    <s v="SivavaraprasadPV"/>
    <n v="8499"/>
    <x v="0"/>
    <n v="10999"/>
    <n v="3451882164"/>
    <n v="0.23"/>
    <s v="21-30%"/>
    <n v="22.729339030820984"/>
    <s v="No"/>
    <n v="4.0999999999999996"/>
    <n v="313836"/>
    <n v="317.93600000000004"/>
    <s v="RCP907FSHW2CI"/>
  </r>
  <r>
    <x v="9"/>
    <x v="6"/>
    <x v="1"/>
    <s v="Mobiles&amp;Accessories"/>
    <s v="Smartphones&amp;BasicMobiles"/>
    <s v="AF7B5AJJZP2WKRD74Z45L7YDOEHA"/>
    <s v="SivavaraprasadPV"/>
    <n v="6499"/>
    <x v="0"/>
    <n v="8499"/>
    <n v="2667292164"/>
    <n v="0.24"/>
    <s v="21-30%"/>
    <n v="23.532180256500766"/>
    <s v="No"/>
    <n v="4.0999999999999996"/>
    <n v="313836"/>
    <n v="317.93600000000004"/>
    <s v="RCP907FSHW2CI"/>
  </r>
  <r>
    <x v="10"/>
    <x v="7"/>
    <x v="1"/>
    <s v="Mobiles&amp;Accessories"/>
    <s v="Smartphones&amp;BasicMobiles"/>
    <s v="AF7B5AJJZP2WKRD74Z45L7YDOEHA"/>
    <s v="SivavaraprasadPV"/>
    <n v="6499"/>
    <x v="0"/>
    <n v="7999"/>
    <n v="2510342168"/>
    <n v="0.19"/>
    <s v="11-20%"/>
    <n v="18.752344043005376"/>
    <s v="No"/>
    <n v="4.0999999999999996"/>
    <n v="313832"/>
    <n v="317.93200000000002"/>
    <s v="RCP907FSHW2CI"/>
  </r>
  <r>
    <x v="11"/>
    <x v="6"/>
    <x v="1"/>
    <s v="Mobiles&amp;Accessories"/>
    <s v="Smartphones&amp;BasicMobiles"/>
    <s v="AF7B5AJJZP2WKRD74Z45L7YDOEHA"/>
    <s v="SivavaraprasadPV"/>
    <n v="7499"/>
    <x v="0"/>
    <n v="9499"/>
    <n v="2981090168"/>
    <n v="0.21"/>
    <s v="21-30%"/>
    <n v="21.054847878724075"/>
    <s v="No"/>
    <n v="4.0999999999999996"/>
    <n v="313832"/>
    <n v="317.93200000000002"/>
    <s v="RCP907FSHW2CI"/>
  </r>
  <r>
    <x v="12"/>
    <x v="8"/>
    <x v="1"/>
    <s v="Headphones,Earbuds&amp;Accessories"/>
    <s v="Headphones"/>
    <s v="AEH4535UEBGBK4WIFIR5RHBM7AQA"/>
    <s v="Bharjil Deka"/>
    <n v="699"/>
    <x v="0"/>
    <n v="999"/>
    <n v="272915811"/>
    <n v="0.3"/>
    <s v="21-30%"/>
    <n v="30.03003003003003"/>
    <s v="No"/>
    <n v="4.0999999999999996"/>
    <n v="273189"/>
    <n v="277.28900000000004"/>
    <s v="R1MI8HNTIFTDYT"/>
  </r>
  <r>
    <x v="13"/>
    <x v="9"/>
    <x v="0"/>
    <s v="Kitchen&amp;Dining"/>
    <s v="KitchenTools"/>
    <s v="AGJTPXSZDYEWZM76UMJXCHUUPJSQ"/>
    <s v="Fazeela"/>
    <n v="199"/>
    <x v="2"/>
    <n v="495"/>
    <n v="133928685"/>
    <n v="0.6"/>
    <s v="51-60%"/>
    <n v="59.797979797979792"/>
    <s v="Yes"/>
    <n v="4.0999999999999996"/>
    <n v="270563"/>
    <n v="274.66300000000001"/>
    <s v="R284SZGRNQQXYS"/>
  </r>
  <r>
    <x v="14"/>
    <x v="10"/>
    <x v="2"/>
    <s v="ExternalDevices&amp;DataStorage"/>
    <s v="PenDrives"/>
    <s v="AFNMA3FQAONYMREOFLNYF2RV4AOA"/>
    <s v="Antony Gruz"/>
    <n v="289"/>
    <x v="1"/>
    <n v="650"/>
    <n v="164518250"/>
    <n v="0.56000000000000005"/>
    <s v="51-60%"/>
    <n v="55.538461538461533"/>
    <s v="Yes"/>
    <n v="4.3"/>
    <n v="253105"/>
    <n v="257.40499999999997"/>
    <s v="R2XCI5KR2H8QEI"/>
  </r>
  <r>
    <x v="15"/>
    <x v="11"/>
    <x v="1"/>
    <s v="Accessories"/>
    <s v="MemoryCards"/>
    <s v="AEKKBA277W5KM6HAY3YDVILIDSEQ"/>
    <s v="Raj prajapati"/>
    <n v="939"/>
    <x v="0"/>
    <n v="1800"/>
    <n v="369093600"/>
    <n v="0.48"/>
    <s v="41-50%"/>
    <n v="47.833333333333336"/>
    <s v="No"/>
    <n v="4.5"/>
    <n v="205052"/>
    <n v="209.55199999999999"/>
    <s v="R3QA00SN4P1YUC"/>
  </r>
  <r>
    <x v="16"/>
    <x v="12"/>
    <x v="1"/>
    <s v="Headphones,Earbuds&amp;Accessories"/>
    <s v="Headphones"/>
    <s v="AFE54I72EV2YOL6POJCHHP3Q5NWA"/>
    <s v="Praveen Pavitrhran"/>
    <n v="599"/>
    <x v="0"/>
    <n v="999"/>
    <n v="192397410"/>
    <n v="0.4"/>
    <s v="31-40%"/>
    <n v="40.04004004004004"/>
    <s v="No"/>
    <n v="4.0999999999999996"/>
    <n v="192590"/>
    <n v="196.69"/>
    <s v="R2NB2K5XC70FKP"/>
  </r>
  <r>
    <x v="17"/>
    <x v="12"/>
    <x v="1"/>
    <s v="Headphones,Earbuds&amp;Accessories"/>
    <s v="Headphones"/>
    <s v="AFE54I72EV2YOL6POJCHHP3Q5NWA"/>
    <s v="Praveen Pavitrhran"/>
    <n v="599"/>
    <x v="0"/>
    <n v="1299"/>
    <n v="250173111"/>
    <n v="0.54"/>
    <s v="51-60%"/>
    <n v="53.887605850654353"/>
    <s v="Yes"/>
    <n v="4.0999999999999996"/>
    <n v="192589"/>
    <n v="196.68899999999999"/>
    <s v="R2NB2K5XC70FKP"/>
  </r>
  <r>
    <x v="18"/>
    <x v="12"/>
    <x v="1"/>
    <s v="Headphones,Earbuds&amp;Accessories"/>
    <s v="Headphones"/>
    <s v="AFE54I72EV2YOL6POJCHHP3Q5NWA"/>
    <s v="Praveen Pavitrhran"/>
    <n v="599"/>
    <x v="0"/>
    <n v="999"/>
    <n v="192394413"/>
    <n v="0.4"/>
    <s v="31-40%"/>
    <n v="40.04004004004004"/>
    <s v="No"/>
    <n v="4.0999999999999996"/>
    <n v="192587"/>
    <n v="196.68699999999998"/>
    <s v="R2NB2K5XC70FKP"/>
  </r>
  <r>
    <x v="19"/>
    <x v="13"/>
    <x v="2"/>
    <s v="ExternalDevices&amp;DataStorage"/>
    <s v="PenDrives"/>
    <s v="AF7IXQKBUL6NEIQG4R53LMJJUGXQ"/>
    <s v="UD"/>
    <n v="579"/>
    <x v="0"/>
    <n v="1400"/>
    <n v="264745600"/>
    <n v="0.59"/>
    <s v="51-60%"/>
    <n v="58.642857142857139"/>
    <s v="Yes"/>
    <n v="4.3"/>
    <n v="189104"/>
    <n v="193.40400000000002"/>
    <s v="R3D9U8JX5A9TUJ"/>
  </r>
  <r>
    <x v="20"/>
    <x v="14"/>
    <x v="1"/>
    <s v="Headphones,Earbuds&amp;Accessories"/>
    <s v="Headphones"/>
    <s v="AGGDISUCB6COXRY7SCEYULDTYJSA"/>
    <s v="Aditya Mondkar"/>
    <n v="1299"/>
    <x v="0"/>
    <n v="2990"/>
    <n v="541184020"/>
    <n v="0.56999999999999995"/>
    <s v="51-60%"/>
    <n v="56.555183946488299"/>
    <s v="Yes"/>
    <n v="3.8"/>
    <n v="180998"/>
    <n v="184.798"/>
    <s v="R2SIAIJ2R8203U"/>
  </r>
  <r>
    <x v="21"/>
    <x v="15"/>
    <x v="2"/>
    <s v="NetworkingDevices"/>
    <s v="NetworkAdapters"/>
    <s v="AGV3IEFANZCKECFGUM42MRH5FNOA"/>
    <s v="Anirudh Sood"/>
    <n v="749"/>
    <x v="0"/>
    <n v="1339"/>
    <n v="240607588"/>
    <n v="0.44"/>
    <s v="41-50%"/>
    <n v="44.062733383121731"/>
    <s v="No"/>
    <n v="4.2"/>
    <n v="179692"/>
    <n v="183.892"/>
    <s v="R1LW6NWSVTVZ2H"/>
  </r>
  <r>
    <x v="22"/>
    <x v="16"/>
    <x v="2"/>
    <s v="NetworkingDevices"/>
    <s v="NetworkAdapters"/>
    <s v="AGV3IEFANZCKECFGUM42MRH5FNOA"/>
    <s v="Anirudh Sood"/>
    <n v="499"/>
    <x v="1"/>
    <n v="999"/>
    <n v="179511309"/>
    <n v="0.5"/>
    <s v="41-50%"/>
    <n v="50.050050050050054"/>
    <s v="Yes"/>
    <n v="4.2"/>
    <n v="179691"/>
    <n v="183.89099999999999"/>
    <s v="R1LW6NWSVTVZ2H"/>
  </r>
  <r>
    <x v="23"/>
    <x v="17"/>
    <x v="2"/>
    <s v="NetworkingDevices"/>
    <s v="NetworkAdapters"/>
    <s v="AGV3IEFANZCKECFGUM42MRH5FNOA"/>
    <s v="Anirudh Sood"/>
    <n v="649"/>
    <x v="0"/>
    <n v="1399"/>
    <n v="251387709"/>
    <n v="0.54"/>
    <s v="51-60%"/>
    <n v="53.609721229449605"/>
    <s v="Yes"/>
    <n v="4.2"/>
    <n v="179691"/>
    <n v="183.89099999999999"/>
    <s v="R1LW6NWSVTVZ2H"/>
  </r>
  <r>
    <x v="24"/>
    <x v="18"/>
    <x v="1"/>
    <s v="Mobiles&amp;Accessories"/>
    <s v="MobileAccessories"/>
    <s v="AG3SQH676VN5EH4NDNGVVLML6RZQ"/>
    <s v="Tejas Panchal"/>
    <n v="2049"/>
    <x v="0"/>
    <n v="2199"/>
    <n v="393427488"/>
    <n v="7.0000000000000007E-2"/>
    <s v="0-10%"/>
    <n v="6.8212824010914055"/>
    <s v="No"/>
    <n v="4.3"/>
    <n v="178912"/>
    <n v="183.21200000000002"/>
    <s v="R31BXRU0GAOB26"/>
  </r>
  <r>
    <x v="25"/>
    <x v="19"/>
    <x v="1"/>
    <s v="Mobiles&amp;Accessories"/>
    <s v="MobileAccessories"/>
    <s v="AG3SQH676VN5EH4NDNGVVLML6RZQ"/>
    <s v="Tejas Panchal"/>
    <n v="1149"/>
    <x v="0"/>
    <n v="2199"/>
    <n v="393427488"/>
    <n v="0.48"/>
    <s v="41-50%"/>
    <n v="47.748976807639835"/>
    <s v="No"/>
    <n v="4.3"/>
    <n v="178912"/>
    <n v="183.21200000000002"/>
    <s v="R31BXRU0GAOB26"/>
  </r>
  <r>
    <x v="26"/>
    <x v="20"/>
    <x v="1"/>
    <s v="Mobiles&amp;Accessories"/>
    <s v="MobileAccessories"/>
    <s v="AG3SQH676VN5EH4NDNGVVLML6RZQ"/>
    <s v="Tejas Panchal"/>
    <n v="1149"/>
    <x v="0"/>
    <n v="2199"/>
    <n v="393427488"/>
    <n v="0.48"/>
    <s v="41-50%"/>
    <n v="47.748976807639835"/>
    <s v="No"/>
    <n v="4.3"/>
    <n v="178912"/>
    <n v="183.21200000000002"/>
    <s v="R31BXRU0GAOB26"/>
  </r>
  <r>
    <x v="27"/>
    <x v="21"/>
    <x v="2"/>
    <s v="Accessories&amp;Peripherals"/>
    <s v="Cables&amp;Accessories"/>
    <s v="AHDZE7UM6PQPAOJPJJ57QUHGGTAA"/>
    <s v="Bhanu"/>
    <n v="709"/>
    <x v="0"/>
    <n v="1999"/>
    <n v="357455183"/>
    <n v="0.65"/>
    <s v="61-70%"/>
    <n v="64.532266133066528"/>
    <s v="Yes"/>
    <n v="4.0999999999999996"/>
    <n v="178817"/>
    <n v="182.917"/>
    <s v="R35VPRJY5B5Z2G"/>
  </r>
  <r>
    <x v="28"/>
    <x v="22"/>
    <x v="1"/>
    <s v="Headphones,Earbuds&amp;Accessories"/>
    <s v="Headphones"/>
    <s v="AFG3EU556AXTCQXSTGYD2ACM5H6Q"/>
    <s v="THENNARASU"/>
    <n v="599"/>
    <x v="0"/>
    <n v="1490"/>
    <n v="240901710"/>
    <n v="0.6"/>
    <s v="51-60%"/>
    <n v="59.798657718120808"/>
    <s v="Yes"/>
    <n v="4.0999999999999996"/>
    <n v="161679"/>
    <n v="165.779"/>
    <s v="R2WQHYFXQ5BCCA"/>
  </r>
  <r>
    <x v="29"/>
    <x v="22"/>
    <x v="1"/>
    <s v="Headphones,Earbuds&amp;Accessories"/>
    <s v="Headphones"/>
    <s v="AFG3EU556AXTCQXSTGYD2ACM5H6Q"/>
    <s v="THENNARASU"/>
    <n v="455"/>
    <x v="1"/>
    <n v="1490"/>
    <n v="240898730"/>
    <n v="0.69"/>
    <s v="61-70%"/>
    <n v="69.463087248322154"/>
    <s v="Yes"/>
    <n v="4.0999999999999996"/>
    <n v="161677"/>
    <n v="165.77699999999999"/>
    <s v="R2WQHYFXQ5BCCA"/>
  </r>
  <r>
    <x v="30"/>
    <x v="23"/>
    <x v="2"/>
    <s v="NetworkingDevices"/>
    <s v="Repeaters&amp;Extenders"/>
    <s v="AG2X6MXVRQJD5VE7SYKNUNWVOQRQ"/>
    <s v="Ashwanth G Kumar"/>
    <n v="1469"/>
    <x v="0"/>
    <n v="2499"/>
    <n v="391438362"/>
    <n v="0.41"/>
    <s v="41-50%"/>
    <n v="41.216486594637857"/>
    <s v="No"/>
    <n v="4.2"/>
    <n v="156638"/>
    <n v="160.83799999999999"/>
    <s v="RU4VUDDZCAKWJ"/>
  </r>
  <r>
    <x v="31"/>
    <x v="24"/>
    <x v="1"/>
    <s v="Headphones,Earbuds&amp;Accessories"/>
    <s v="Headphones"/>
    <s v="AHDTCW665XEPKY4WAUG3DREFCCYQ"/>
    <s v="ruma pal"/>
    <n v="1399"/>
    <x v="0"/>
    <n v="3990"/>
    <n v="565945590"/>
    <n v="0.65"/>
    <s v="61-70%"/>
    <n v="64.937343358395992"/>
    <s v="Yes"/>
    <n v="4.0999999999999996"/>
    <n v="141841"/>
    <n v="145.941"/>
    <s v="R1O3A2CX9YG69H"/>
  </r>
  <r>
    <x v="32"/>
    <x v="25"/>
    <x v="1"/>
    <s v="Accessories"/>
    <s v="MemoryCards"/>
    <s v="AGKL2QQZYTI6LCC4CDJEGIV3EDUQ"/>
    <s v="Kumar.katukuri"/>
    <n v="1149"/>
    <x v="0"/>
    <n v="3999"/>
    <n v="560003964"/>
    <n v="0.71"/>
    <s v="71-80%"/>
    <n v="71.267816954238555"/>
    <s v="Yes"/>
    <n v="4.3"/>
    <n v="140036"/>
    <n v="144.33600000000001"/>
    <s v="R33U0ERE0GVMNJ"/>
  </r>
  <r>
    <x v="33"/>
    <x v="26"/>
    <x v="1"/>
    <s v="Accessories"/>
    <s v="MemoryCards"/>
    <s v="AGKL2QQZYTI6LCC4CDJEGIV3EDUQ"/>
    <s v="Kumar.katukuri"/>
    <n v="599"/>
    <x v="0"/>
    <n v="1899"/>
    <n v="265928364"/>
    <n v="0.68"/>
    <s v="61-70%"/>
    <n v="68.457082675092153"/>
    <s v="Yes"/>
    <n v="4.3"/>
    <n v="140036"/>
    <n v="144.33600000000001"/>
    <s v="R33U0ERE0GVMNJ"/>
  </r>
  <r>
    <x v="34"/>
    <x v="25"/>
    <x v="1"/>
    <s v="Accessories"/>
    <s v="MemoryCards"/>
    <s v="AGQT36ICAXRXAG4IXZUULJZIH4XQ"/>
    <s v="Soumendra Pattanayak"/>
    <n v="1059"/>
    <x v="0"/>
    <n v="3999"/>
    <n v="559999965"/>
    <n v="0.74"/>
    <s v="71-80%"/>
    <n v="73.518379594898718"/>
    <s v="Yes"/>
    <n v="4.3"/>
    <n v="140035"/>
    <n v="144.33500000000001"/>
    <s v="R2ZYS8OJWNY7VY"/>
  </r>
  <r>
    <x v="35"/>
    <x v="27"/>
    <x v="1"/>
    <s v="Headphones,Earbuds&amp;Accessories"/>
    <s v="Headphones"/>
    <s v="AGGDISUCB6COXRY7SCEYULDTYJSA"/>
    <s v="Jacob angami"/>
    <n v="1499"/>
    <x v="0"/>
    <n v="4490"/>
    <n v="614923460"/>
    <n v="0.67"/>
    <s v="61-70%"/>
    <n v="66.614699331848541"/>
    <s v="Yes"/>
    <n v="3.9"/>
    <n v="136954"/>
    <n v="140.85400000000001"/>
    <s v="R3LJ3MMSH7Z1BT"/>
  </r>
  <r>
    <x v="36"/>
    <x v="28"/>
    <x v="1"/>
    <s v="Mobiles&amp;Accessories"/>
    <s v="Smartphones&amp;BasicMobiles"/>
    <s v="AE27UOZENYSWCQVQRRUQIV2ZM7VA"/>
    <s v="Vikas kabra"/>
    <n v="1299"/>
    <x v="0"/>
    <n v="1599"/>
    <n v="205169289"/>
    <n v="0.19"/>
    <s v="11-20%"/>
    <n v="18.761726078799249"/>
    <s v="No"/>
    <n v="4"/>
    <n v="128311"/>
    <n v="132.31100000000001"/>
    <s v="R1BFOK13WV2QLM"/>
  </r>
  <r>
    <x v="37"/>
    <x v="28"/>
    <x v="1"/>
    <s v="Mobiles&amp;Accessories"/>
    <s v="Smartphones&amp;BasicMobiles"/>
    <s v="AE27UOZENYSWCQVQRRUQIV2ZM7VA"/>
    <s v="Vikas kabra"/>
    <n v="1299"/>
    <x v="0"/>
    <n v="1599"/>
    <n v="205169289"/>
    <n v="0.19"/>
    <s v="11-20%"/>
    <n v="18.761726078799249"/>
    <s v="No"/>
    <n v="4"/>
    <n v="128311"/>
    <n v="132.31100000000001"/>
    <s v="R1BFOK13WV2QLM"/>
  </r>
  <r>
    <x v="38"/>
    <x v="29"/>
    <x v="1"/>
    <s v="Mobiles&amp;Accessories"/>
    <s v="Smartphones&amp;BasicMobiles"/>
    <s v="AE27UOZENYSWCQVQRRUQIV2ZM7VA"/>
    <s v="Vikas kabra"/>
    <n v="1324"/>
    <x v="0"/>
    <n v="1699"/>
    <n v="218000389"/>
    <n v="0.22"/>
    <s v="21-30%"/>
    <n v="22.071806945261919"/>
    <s v="No"/>
    <n v="4"/>
    <n v="128311"/>
    <n v="132.31100000000001"/>
    <s v="R1BFOK13WV2QLM"/>
  </r>
  <r>
    <x v="39"/>
    <x v="29"/>
    <x v="1"/>
    <s v="Mobiles&amp;Accessories"/>
    <s v="Smartphones&amp;BasicMobiles"/>
    <s v="AE27UOZENYSWCQVQRRUQIV2ZM7VA"/>
    <s v="Vikas kabra"/>
    <n v="1324"/>
    <x v="0"/>
    <n v="1699"/>
    <n v="218000389"/>
    <n v="0.22"/>
    <s v="21-30%"/>
    <n v="22.071806945261919"/>
    <s v="No"/>
    <n v="4"/>
    <n v="128311"/>
    <n v="132.31100000000001"/>
    <s v="R1BFOK13WV2QLM"/>
  </r>
  <r>
    <x v="40"/>
    <x v="30"/>
    <x v="0"/>
    <s v="Kitchen&amp;HomeAppliances"/>
    <s v="SmallKitchenAppliances"/>
    <s v="AHHCE7SDKWRKQDLFXF2YNMGODDRA"/>
    <s v="Asim Kumar Ghatak"/>
    <n v="649"/>
    <x v="0"/>
    <n v="1245"/>
    <n v="153589425"/>
    <n v="0.48"/>
    <s v="41-50%"/>
    <n v="47.871485943775099"/>
    <s v="No"/>
    <n v="3.9"/>
    <n v="123365"/>
    <n v="127.265"/>
    <s v="RVSI68M0EPAVZ"/>
  </r>
  <r>
    <x v="41"/>
    <x v="31"/>
    <x v="2"/>
    <s v="NetworkingDevices"/>
    <s v="Routers"/>
    <s v="AF5YAAI52AMX6HOPQF2J3SOJESLA"/>
    <s v="Sandeep Shriyan"/>
    <n v="1149"/>
    <x v="0"/>
    <n v="1699"/>
    <n v="208090122"/>
    <n v="0.32"/>
    <s v="31-40%"/>
    <n v="32.371983519717482"/>
    <s v="No"/>
    <n v="4.2"/>
    <n v="122478"/>
    <n v="126.678"/>
    <s v="RYVGISVDMR782"/>
  </r>
  <r>
    <x v="42"/>
    <x v="32"/>
    <x v="1"/>
    <s v="Headphones,Earbuds&amp;Accessories"/>
    <s v="Headphones"/>
    <s v="AHMAO37N3VRBQR5QXRATTM75KHAQ"/>
    <s v="NOORUL RILWAN"/>
    <n v="429"/>
    <x v="1"/>
    <n v="599"/>
    <n v="71560134"/>
    <n v="0.28000000000000003"/>
    <s v="21-30%"/>
    <n v="28.380634390651082"/>
    <s v="No"/>
    <n v="4.0999999999999996"/>
    <n v="119466"/>
    <n v="123.56599999999999"/>
    <s v="R13Z8MSR50H9UK"/>
  </r>
  <r>
    <x v="43"/>
    <x v="33"/>
    <x v="1"/>
    <s v="Headphones,Earbuds&amp;Accessories"/>
    <s v="Headphones"/>
    <s v="AFLLCZFPCLWLDKVX63KDI75LX7EA"/>
    <s v="Alden Andrews"/>
    <n v="1499"/>
    <x v="0"/>
    <n v="3990"/>
    <n v="438357360"/>
    <n v="0.62"/>
    <s v="61-70%"/>
    <n v="62.43107769423559"/>
    <s v="Yes"/>
    <n v="4.0999999999999996"/>
    <n v="109864"/>
    <n v="113.964"/>
    <s v="R1E0E2U9FSYVCE"/>
  </r>
  <r>
    <x v="44"/>
    <x v="34"/>
    <x v="2"/>
    <s v="Accessories&amp;Peripherals"/>
    <s v="Cables&amp;Accessories"/>
    <s v="AEYHTCWWZYU3JQBU6SLNFFT3OMVQ"/>
    <s v="Uzef"/>
    <n v="209"/>
    <x v="1"/>
    <n v="695"/>
    <n v="74842465"/>
    <n v="0.7"/>
    <s v="61-70%"/>
    <n v="69.928057553956833"/>
    <s v="Yes"/>
    <n v="4.5"/>
    <n v="107687"/>
    <n v="112.187"/>
    <s v="R2AE3BN2Y58N55"/>
  </r>
  <r>
    <x v="45"/>
    <x v="34"/>
    <x v="2"/>
    <s v="Accessories&amp;Peripherals"/>
    <s v="Cables&amp;Accessories"/>
    <s v="AEYHTCWWZYU3JQBU6SLNFFT3OMVQ"/>
    <s v="Uzef"/>
    <n v="209"/>
    <x v="1"/>
    <n v="695"/>
    <n v="74841770"/>
    <n v="0.7"/>
    <s v="61-70%"/>
    <n v="69.928057553956833"/>
    <s v="Yes"/>
    <n v="4.5"/>
    <n v="107686"/>
    <n v="112.18600000000001"/>
    <s v="R2AE3BN2Y58N55"/>
  </r>
  <r>
    <x v="46"/>
    <x v="35"/>
    <x v="1"/>
    <s v="Headphones,Earbuds&amp;Accessories"/>
    <s v="Headphones"/>
    <s v="AFU4JDUZDD6N5MUGLULCRLUQLHDQ"/>
    <s v="Sunil S."/>
    <n v="1220"/>
    <x v="0"/>
    <n v="3990"/>
    <n v="427532490"/>
    <n v="0.69"/>
    <s v="61-70%"/>
    <n v="69.423558897243112"/>
    <s v="Yes"/>
    <n v="4.0999999999999996"/>
    <n v="107151"/>
    <n v="111.25099999999999"/>
    <s v="RIRMEEQUWCCJK"/>
  </r>
  <r>
    <x v="47"/>
    <x v="36"/>
    <x v="1"/>
    <s v="Headphones,Earbuds&amp;Accessories"/>
    <s v="Headphones"/>
    <s v="AH3XZBFRJ3T2YATYJK2CNTCARCCQ"/>
    <s v="Gyan Dixit"/>
    <n v="899"/>
    <x v="0"/>
    <n v="4499"/>
    <n v="463630948"/>
    <n v="0.8"/>
    <s v="71-80%"/>
    <n v="80.017781729273167"/>
    <s v="Yes"/>
    <n v="3.8"/>
    <n v="103052"/>
    <n v="106.852"/>
    <s v="R25T0UEZY5MCOJ"/>
  </r>
  <r>
    <x v="48"/>
    <x v="37"/>
    <x v="1"/>
    <s v="Headphones,Earbuds&amp;Accessories"/>
    <s v="Headphones"/>
    <s v="AF7IXQKBUL6NEIQG4R53LMJJUGXQ"/>
    <s v="Sameer Patil"/>
    <n v="1490"/>
    <x v="0"/>
    <n v="1990"/>
    <n v="195517500"/>
    <n v="0.25"/>
    <s v="21-30%"/>
    <n v="25.125628140703515"/>
    <s v="No"/>
    <n v="4.0999999999999996"/>
    <n v="98250"/>
    <n v="102.35"/>
    <s v="R69FUCBNGBRX1"/>
  </r>
  <r>
    <x v="49"/>
    <x v="38"/>
    <x v="1"/>
    <s v="Headphones,Earbuds&amp;Accessories"/>
    <s v="Headphones"/>
    <s v="AFWOX5BA5QS5TCVTNV3EHQXOSCLQ"/>
    <s v="Shreyas"/>
    <n v="1399"/>
    <x v="0"/>
    <n v="2990"/>
    <n v="290553250"/>
    <n v="0.53"/>
    <s v="51-60%"/>
    <n v="53.210702341137129"/>
    <s v="Yes"/>
    <n v="4.0999999999999996"/>
    <n v="97175"/>
    <n v="101.27499999999999"/>
    <s v="R2E3GV1LFGQNFD"/>
  </r>
  <r>
    <x v="50"/>
    <x v="38"/>
    <x v="1"/>
    <s v="Headphones,Earbuds&amp;Accessories"/>
    <s v="Headphones"/>
    <s v="AFWOX5BA5QS5TCVTNV3EHQXOSCLQ"/>
    <s v="Shreyas"/>
    <n v="1399"/>
    <x v="0"/>
    <n v="2990"/>
    <n v="290550260"/>
    <n v="0.53"/>
    <s v="51-60%"/>
    <n v="53.210702341137129"/>
    <s v="Yes"/>
    <n v="4.0999999999999996"/>
    <n v="97174"/>
    <n v="101.274"/>
    <s v="R2E3GV1LFGQNFD"/>
  </r>
  <r>
    <x v="51"/>
    <x v="39"/>
    <x v="2"/>
    <s v="NetworkingDevices"/>
    <s v="NetworkAdapters"/>
    <s v="AGO7FWIRBIVDDEAYX2UI6DP4G6GA"/>
    <s v="Rahul"/>
    <n v="599"/>
    <x v="0"/>
    <n v="899"/>
    <n v="85509284"/>
    <n v="0.33"/>
    <s v="31-40%"/>
    <n v="33.370411568409338"/>
    <s v="No"/>
    <n v="4.3"/>
    <n v="95116"/>
    <n v="99.415999999999997"/>
    <s v="R3NMEJ9FHUKIM5"/>
  </r>
  <r>
    <x v="52"/>
    <x v="40"/>
    <x v="2"/>
    <s v="Accessories&amp;Peripherals"/>
    <s v="Cables&amp;Accessories"/>
    <s v="AEWAZDZZJLQUYVOVGBEUKSLXHQ5A"/>
    <s v="JD"/>
    <n v="329"/>
    <x v="1"/>
    <n v="699"/>
    <n v="65960436"/>
    <n v="0.53"/>
    <s v="51-60%"/>
    <n v="52.932761087267522"/>
    <s v="Yes"/>
    <n v="4.2"/>
    <n v="94364"/>
    <n v="98.564000000000007"/>
    <s v="R3EEUZKKK9J36I"/>
  </r>
  <r>
    <x v="53"/>
    <x v="41"/>
    <x v="2"/>
    <s v="Accessories&amp;Peripherals"/>
    <s v="Cables&amp;Accessories"/>
    <s v="AEWAZDZZJLQUYVOVGBEUKSLXHQ5A"/>
    <s v="JD"/>
    <n v="299"/>
    <x v="1"/>
    <n v="799"/>
    <n v="75396836"/>
    <n v="0.63"/>
    <s v="61-70%"/>
    <n v="62.578222778473091"/>
    <s v="Yes"/>
    <n v="4.2"/>
    <n v="94364"/>
    <n v="98.564000000000007"/>
    <s v="R3EEUZKKK9J36I"/>
  </r>
  <r>
    <x v="54"/>
    <x v="40"/>
    <x v="2"/>
    <s v="Accessories&amp;Peripherals"/>
    <s v="Cables&amp;Accessories"/>
    <s v="AEWAZDZZJLQUYVOVGBEUKSLXHQ5A"/>
    <s v="JD"/>
    <n v="329"/>
    <x v="1"/>
    <n v="699"/>
    <n v="65960436"/>
    <n v="0.53"/>
    <s v="51-60%"/>
    <n v="52.932761087267522"/>
    <s v="Yes"/>
    <n v="4.2"/>
    <n v="94364"/>
    <n v="98.564000000000007"/>
    <s v="R3EEUZKKK9J36I"/>
  </r>
  <r>
    <x v="55"/>
    <x v="40"/>
    <x v="2"/>
    <s v="Accessories&amp;Peripherals"/>
    <s v="Cables&amp;Accessories"/>
    <s v="AEWAZDZZJLQUYVOVGBEUKSLXHQ5A"/>
    <s v="JD"/>
    <n v="329"/>
    <x v="1"/>
    <n v="699"/>
    <n v="65959737"/>
    <n v="0.53"/>
    <s v="51-60%"/>
    <n v="52.932761087267522"/>
    <s v="Yes"/>
    <n v="4.2"/>
    <n v="94363"/>
    <n v="98.563000000000002"/>
    <s v="R3EEUZKKK9J36I"/>
  </r>
  <r>
    <x v="56"/>
    <x v="41"/>
    <x v="2"/>
    <s v="Accessories&amp;Peripherals"/>
    <s v="Cables&amp;Accessories"/>
    <s v="AEWAZDZZJLQUYVOVGBEUKSLXHQ5A"/>
    <s v="JD"/>
    <n v="299"/>
    <x v="1"/>
    <n v="799"/>
    <n v="75396037"/>
    <n v="0.63"/>
    <s v="61-70%"/>
    <n v="62.578222778473091"/>
    <s v="Yes"/>
    <n v="4.2"/>
    <n v="94363"/>
    <n v="98.563000000000002"/>
    <s v="R3EEUZKKK9J36I"/>
  </r>
  <r>
    <x v="57"/>
    <x v="40"/>
    <x v="2"/>
    <s v="Accessories&amp;Peripherals"/>
    <s v="Cables&amp;Accessories"/>
    <s v="AEWAZDZZJLQUYVOVGBEUKSLXHQ5A"/>
    <s v="JD"/>
    <n v="299"/>
    <x v="1"/>
    <n v="699"/>
    <n v="65959737"/>
    <n v="0.56999999999999995"/>
    <s v="51-60%"/>
    <n v="57.224606580829764"/>
    <s v="Yes"/>
    <n v="4.2"/>
    <n v="94363"/>
    <n v="98.563000000000002"/>
    <s v="R3EEUZKKK9J36I"/>
  </r>
  <r>
    <x v="58"/>
    <x v="42"/>
    <x v="2"/>
    <s v="Accessories&amp;Peripherals"/>
    <s v="Cables&amp;Accessories"/>
    <s v="AEWAZDZZJLQUYVOVGBEUKSLXHQ5A"/>
    <s v="JD"/>
    <n v="299"/>
    <x v="1"/>
    <n v="799"/>
    <n v="75396037"/>
    <n v="0.63"/>
    <s v="61-70%"/>
    <n v="62.578222778473091"/>
    <s v="Yes"/>
    <n v="4.2"/>
    <n v="94363"/>
    <n v="98.563000000000002"/>
    <s v="R3EEUZKKK9J36I"/>
  </r>
  <r>
    <x v="59"/>
    <x v="43"/>
    <x v="2"/>
    <s v="Components"/>
    <s v="InternalSolidStateDrives"/>
    <s v="AGHW3JDEF6JIRC4HB43UDMKOFXZQ"/>
    <s v="SISODIYA NANUBHAI"/>
    <n v="1815"/>
    <x v="0"/>
    <n v="3100"/>
    <n v="288067500"/>
    <n v="0.41"/>
    <s v="41-50%"/>
    <n v="41.451612903225801"/>
    <s v="No"/>
    <n v="4.5"/>
    <n v="92925"/>
    <n v="97.424999999999997"/>
    <s v="R34WAR6NQSVZBI"/>
  </r>
  <r>
    <x v="60"/>
    <x v="44"/>
    <x v="1"/>
    <s v="Cameras&amp;Photography"/>
    <s v="SecurityCameras"/>
    <s v="AF3HHR5VANS5ZX2IATPSOZDFEP7A"/>
    <s v="Ayush negi"/>
    <n v="2499"/>
    <x v="0"/>
    <n v="3299"/>
    <n v="307176488"/>
    <n v="0.24"/>
    <s v="21-30%"/>
    <n v="24.249772658381328"/>
    <s v="No"/>
    <n v="4.2"/>
    <n v="93112"/>
    <n v="97.311999999999998"/>
    <s v="R3B27WULJTV0TX"/>
  </r>
  <r>
    <x v="61"/>
    <x v="45"/>
    <x v="1"/>
    <s v="Headphones,Earbuds&amp;Accessories"/>
    <s v="Headphones"/>
    <s v="AGBB4DAVTI36DUQN2NLQNXJLG37Q"/>
    <s v="Prashant"/>
    <n v="499"/>
    <x v="1"/>
    <n v="999"/>
    <n v="92902005"/>
    <n v="0.5"/>
    <s v="41-50%"/>
    <n v="50.050050050050054"/>
    <s v="Yes"/>
    <n v="3.9"/>
    <n v="92995"/>
    <n v="96.89500000000001"/>
    <s v="RW3YCZCKGOBH"/>
  </r>
  <r>
    <x v="62"/>
    <x v="46"/>
    <x v="2"/>
    <s v="Accessories&amp;Peripherals"/>
    <s v="Cables&amp;Accessories"/>
    <s v="AF7IXQKBUL6NEIQG4R53LMJJUGXQ"/>
    <s v="Siddharth"/>
    <n v="199"/>
    <x v="2"/>
    <n v="395"/>
    <n v="36575025"/>
    <n v="0.5"/>
    <s v="41-50%"/>
    <n v="49.620253164556956"/>
    <s v="Yes"/>
    <n v="4.2"/>
    <n v="92595"/>
    <n v="96.795000000000002"/>
    <s v="R22EUJ1B1AM0OU"/>
  </r>
  <r>
    <x v="63"/>
    <x v="46"/>
    <x v="2"/>
    <s v="Accessories&amp;Peripherals"/>
    <s v="Cables&amp;Accessories"/>
    <s v="AF7IXQKBUL6NEIQG4R53LMJJUGXQ"/>
    <s v="Siddharth"/>
    <n v="179"/>
    <x v="2"/>
    <n v="500"/>
    <n v="46297500"/>
    <n v="0.64"/>
    <s v="61-70%"/>
    <n v="64.2"/>
    <s v="Yes"/>
    <n v="4.2"/>
    <n v="92595"/>
    <n v="96.795000000000002"/>
    <s v="R22EUJ1B1AM0OU"/>
  </r>
  <r>
    <x v="64"/>
    <x v="46"/>
    <x v="2"/>
    <s v="Accessories&amp;Peripherals"/>
    <s v="Cables&amp;Accessories"/>
    <s v="AF7IXQKBUL6NEIQG4R53LMJJUGXQ"/>
    <s v="Siddharth"/>
    <n v="199"/>
    <x v="2"/>
    <n v="395"/>
    <n v="36575025"/>
    <n v="0.5"/>
    <s v="41-50%"/>
    <n v="49.620253164556956"/>
    <s v="Yes"/>
    <n v="4.2"/>
    <n v="92595"/>
    <n v="96.795000000000002"/>
    <s v="R22EUJ1B1AM0OU"/>
  </r>
  <r>
    <x v="65"/>
    <x v="47"/>
    <x v="1"/>
    <s v="WearableTechnology"/>
    <s v="SmartWatches"/>
    <s v="AE3XH7AL52IBMYH77L5KO4DGTCDA"/>
    <s v="Sameer"/>
    <n v="1499"/>
    <x v="0"/>
    <n v="4999"/>
    <n v="462847412"/>
    <n v="0.7"/>
    <s v="61-70%"/>
    <n v="70.014002800560121"/>
    <s v="Yes"/>
    <n v="4"/>
    <n v="92588"/>
    <n v="96.587999999999994"/>
    <s v="R2IUZKZ2BFCQPB"/>
  </r>
  <r>
    <x v="66"/>
    <x v="47"/>
    <x v="1"/>
    <s v="WearableTechnology"/>
    <s v="SmartWatches"/>
    <s v="AE3XH7AL52IBMYH77L5KO4DGTCDA"/>
    <s v="Sameer"/>
    <n v="1499"/>
    <x v="0"/>
    <n v="4999"/>
    <n v="462847412"/>
    <n v="0.7"/>
    <s v="61-70%"/>
    <n v="70.014002800560121"/>
    <s v="Yes"/>
    <n v="4"/>
    <n v="92588"/>
    <n v="96.587999999999994"/>
    <s v="R2IUZKZ2BFCQPB"/>
  </r>
  <r>
    <x v="67"/>
    <x v="48"/>
    <x v="1"/>
    <s v="Headphones,Earbuds&amp;Accessories"/>
    <s v="Headphones"/>
    <s v="AFYMFZN2MFKODDI25OZKLO36LCHA"/>
    <s v="Dwarakesh Arshu"/>
    <n v="449"/>
    <x v="1"/>
    <n v="1290"/>
    <n v="118383300"/>
    <n v="0.65"/>
    <s v="61-70%"/>
    <n v="65.193798449612402"/>
    <s v="Yes"/>
    <n v="4.0999999999999996"/>
    <n v="91770"/>
    <n v="95.86999999999999"/>
    <s v="RZ7BLWVBP91F3"/>
  </r>
  <r>
    <x v="68"/>
    <x v="49"/>
    <x v="1"/>
    <s v="Headphones,Earbuds&amp;Accessories"/>
    <s v="Headphones"/>
    <s v="AFM6IHWXNLXOBO3JZTO5DN5QJROQ"/>
    <s v="Lucky"/>
    <n v="849"/>
    <x v="0"/>
    <n v="2490"/>
    <n v="227058120"/>
    <n v="0.66"/>
    <s v="61-70%"/>
    <n v="65.903614457831324"/>
    <s v="Yes"/>
    <n v="4.2"/>
    <n v="91188"/>
    <n v="95.388000000000005"/>
    <s v="R1ENIO169KEJPW"/>
  </r>
  <r>
    <x v="69"/>
    <x v="50"/>
    <x v="1"/>
    <s v="Headphones,Earbuds&amp;Accessories"/>
    <s v="Headphones"/>
    <s v="AGZCXPBXKXIEQTY4AH7KM6OPQW3Q"/>
    <s v="Anurag"/>
    <n v="1499"/>
    <x v="0"/>
    <n v="2999"/>
    <n v="263306202"/>
    <n v="0.5"/>
    <s v="41-50%"/>
    <n v="50.016672224074689"/>
    <s v="Yes"/>
    <n v="3.7"/>
    <n v="87798"/>
    <n v="91.498000000000005"/>
    <s v="R3NMIVJ17E0X21"/>
  </r>
  <r>
    <x v="70"/>
    <x v="51"/>
    <x v="1"/>
    <s v="Headphones,Earbuds&amp;Accessories"/>
    <s v="Headphones"/>
    <s v="AHCZZTKJ5WN7WJSQU3HWL2LK6XQA"/>
    <s v="Suprit Sagar"/>
    <n v="599"/>
    <x v="0"/>
    <n v="1800"/>
    <n v="151192800"/>
    <n v="0.67"/>
    <s v="61-70%"/>
    <n v="66.722222222222229"/>
    <s v="Yes"/>
    <n v="3.5"/>
    <n v="83996"/>
    <n v="87.495999999999995"/>
    <s v="R1Z1YO987IN6WA"/>
  </r>
  <r>
    <x v="71"/>
    <x v="52"/>
    <x v="2"/>
    <s v="ExternalDevices&amp;DataStorage"/>
    <s v="PenDrives"/>
    <s v="AFQ7SOVCXM34BZ7KEFEX7M4TPD7A"/>
    <s v="Sivanagasai"/>
    <n v="729"/>
    <x v="0"/>
    <n v="1650"/>
    <n v="135887400"/>
    <n v="0.56000000000000005"/>
    <s v="51-60%"/>
    <n v="55.81818181818182"/>
    <s v="Yes"/>
    <n v="4.3"/>
    <n v="82356"/>
    <n v="86.655999999999992"/>
    <s v="R26QLWXRSR9RZS"/>
  </r>
  <r>
    <x v="72"/>
    <x v="53"/>
    <x v="1"/>
    <s v="Headphones,Earbuds&amp;Accessories"/>
    <s v="Headphones"/>
    <s v="AECPFYFQVRUWC3KGNLJIOREFP5LQ"/>
    <s v="An Interested Customer"/>
    <n v="329"/>
    <x v="1"/>
    <n v="999"/>
    <n v="76949973"/>
    <n v="0.67"/>
    <s v="61-70%"/>
    <n v="67.067067067067072"/>
    <s v="Yes"/>
    <n v="3.9"/>
    <n v="77027"/>
    <n v="80.927000000000007"/>
    <s v="R2GVOJLXANNFG2"/>
  </r>
  <r>
    <x v="73"/>
    <x v="54"/>
    <x v="1"/>
    <s v="Headphones,Earbuds&amp;Accessories"/>
    <s v="Headphones"/>
    <s v="AHQWVH4J5YCLOZJMQJTB3FKA66YA"/>
    <s v="Vicky kashyap"/>
    <n v="399"/>
    <x v="1"/>
    <n v="1290"/>
    <n v="98094180"/>
    <n v="0.69"/>
    <s v="61-70%"/>
    <n v="69.069767441860463"/>
    <s v="Yes"/>
    <n v="4.2"/>
    <n v="76042"/>
    <n v="80.242000000000004"/>
    <s v="R1V27KSTIYDLNO"/>
  </r>
  <r>
    <x v="74"/>
    <x v="55"/>
    <x v="2"/>
    <s v="Accessories&amp;Peripherals"/>
    <s v="Cables&amp;Accessories"/>
    <s v="AGBX233C7B7D7YZEL7ZLFWMQKFDQ"/>
    <s v="Maestrov"/>
    <n v="299"/>
    <x v="1"/>
    <n v="800"/>
    <n v="59981600"/>
    <n v="0.63"/>
    <s v="61-70%"/>
    <n v="62.625"/>
    <s v="Yes"/>
    <n v="4.5"/>
    <n v="74977"/>
    <n v="79.477000000000004"/>
    <s v="R1C8MVU3EIX56Y"/>
  </r>
  <r>
    <x v="75"/>
    <x v="56"/>
    <x v="2"/>
    <s v="Accessories&amp;Peripherals"/>
    <s v="Cables&amp;Accessories"/>
    <s v="AGBX233C7B7D7YZEL7ZLFWMQKFDQ"/>
    <s v="Maestrov"/>
    <n v="199"/>
    <x v="2"/>
    <n v="750"/>
    <n v="56232000"/>
    <n v="0.73"/>
    <s v="71-80%"/>
    <n v="73.466666666666669"/>
    <s v="Yes"/>
    <n v="4.5"/>
    <n v="74976"/>
    <n v="79.475999999999999"/>
    <s v="R1C8MVU3EIX56Y"/>
  </r>
  <r>
    <x v="76"/>
    <x v="56"/>
    <x v="2"/>
    <s v="Accessories&amp;Peripherals"/>
    <s v="Cables&amp;Accessories"/>
    <s v="AGBX233C7B7D7YZEL7ZLFWMQKFDQ"/>
    <s v="Maestrov"/>
    <n v="199"/>
    <x v="2"/>
    <n v="750"/>
    <n v="56232000"/>
    <n v="0.73"/>
    <s v="71-80%"/>
    <n v="73.466666666666669"/>
    <s v="Yes"/>
    <n v="4.5"/>
    <n v="74976"/>
    <n v="79.475999999999999"/>
    <s v="R1C8MVU3EIX56Y"/>
  </r>
  <r>
    <x v="77"/>
    <x v="57"/>
    <x v="2"/>
    <s v="ExternalDevices&amp;DataStorage"/>
    <s v="ExternalHardDisks"/>
    <s v="AHVPFHNEPCJFLAXKD5IGQRRBHMWA"/>
    <s v="Gurukiran Maratha"/>
    <n v="5599"/>
    <x v="0"/>
    <n v="7350"/>
    <n v="536586750"/>
    <n v="0.24"/>
    <s v="21-30%"/>
    <n v="23.823129251700681"/>
    <s v="No"/>
    <n v="4.4000000000000004"/>
    <n v="73005"/>
    <n v="77.405000000000001"/>
    <s v="RCUOZRUAOVZKU"/>
  </r>
  <r>
    <x v="78"/>
    <x v="58"/>
    <x v="1"/>
    <s v="Headphones,Earbuds&amp;Accessories"/>
    <s v="Headphones"/>
    <s v="AEHC7ITQUJKLOGQJCAA6Q7V63EVQ"/>
    <s v="Deepak"/>
    <n v="1679"/>
    <x v="0"/>
    <n v="1999"/>
    <n v="145053437"/>
    <n v="0.16"/>
    <s v="11-20%"/>
    <n v="16.008004002001002"/>
    <s v="No"/>
    <n v="4.0999999999999996"/>
    <n v="72563"/>
    <n v="76.662999999999997"/>
    <s v="R1AKJKNRBIBCV4"/>
  </r>
  <r>
    <x v="79"/>
    <x v="59"/>
    <x v="1"/>
    <s v="Accessories"/>
    <s v="MemoryCards"/>
    <s v="AFMALPNH6MGGBFCSBABKO6HN2KKA"/>
    <s v="mÃ∂aÃ∂nÃ∂nÃ∂uÃ∂ mÃ∂eÃ∂hÃ∂tÃ∂aÃ∂"/>
    <n v="449"/>
    <x v="1"/>
    <n v="800"/>
    <n v="55668000"/>
    <n v="0.44"/>
    <s v="41-50%"/>
    <n v="43.875"/>
    <s v="No"/>
    <n v="4.4000000000000004"/>
    <n v="69585"/>
    <n v="73.984999999999999"/>
    <s v="R25MV5W3PW3AZM"/>
  </r>
  <r>
    <x v="80"/>
    <x v="60"/>
    <x v="1"/>
    <s v="HomeTheater,TV&amp;Video"/>
    <s v="Accessories"/>
    <s v="AEPML5IRZNUCCZNZDPAXESOPY6OA"/>
    <s v="Jegatheeswari"/>
    <n v="489"/>
    <x v="1"/>
    <n v="1200"/>
    <n v="83445600"/>
    <n v="0.59"/>
    <s v="51-60%"/>
    <n v="59.25"/>
    <s v="Yes"/>
    <n v="4.4000000000000004"/>
    <n v="69538"/>
    <n v="73.938000000000002"/>
    <s v="R1G81NIXTA4Q20"/>
  </r>
  <r>
    <x v="81"/>
    <x v="61"/>
    <x v="1"/>
    <s v="WearableTechnology"/>
    <s v="SmartWatches"/>
    <s v="AFBVVELP4GVFVUNT2JCI5JHVGRWQ"/>
    <s v="Deepak Karki"/>
    <n v="2299"/>
    <x v="0"/>
    <n v="7990"/>
    <n v="556279780"/>
    <n v="0.71"/>
    <s v="71-80%"/>
    <n v="71.226533166458069"/>
    <s v="Yes"/>
    <n v="4.2"/>
    <n v="69622"/>
    <n v="73.822000000000003"/>
    <s v="R2LYKHFGZWSYDL"/>
  </r>
  <r>
    <x v="82"/>
    <x v="61"/>
    <x v="1"/>
    <s v="WearableTechnology"/>
    <s v="SmartWatches"/>
    <s v="AFBVVELP4GVFVUNT2JCI5JHVGRWQ"/>
    <s v="Deepak Karki"/>
    <n v="2299"/>
    <x v="0"/>
    <n v="7990"/>
    <n v="556255810"/>
    <n v="0.71"/>
    <s v="71-80%"/>
    <n v="71.226533166458069"/>
    <s v="Yes"/>
    <n v="4.2"/>
    <n v="69619"/>
    <n v="73.819000000000003"/>
    <s v="R2LYKHFGZWSYDL"/>
  </r>
  <r>
    <x v="83"/>
    <x v="62"/>
    <x v="2"/>
    <s v="NetworkingDevices"/>
    <s v="Routers"/>
    <s v="AEWV35IS77VEIX4T7GIMS7WUPLLA"/>
    <s v="Prince kumar"/>
    <n v="1529"/>
    <x v="0"/>
    <n v="2399"/>
    <n v="164113191"/>
    <n v="0.36"/>
    <s v="31-40%"/>
    <n v="36.265110462692789"/>
    <s v="No"/>
    <n v="4.3"/>
    <n v="68409"/>
    <n v="72.709000000000003"/>
    <s v="R2BEEAB4R73028"/>
  </r>
  <r>
    <x v="84"/>
    <x v="63"/>
    <x v="3"/>
    <s v="Microphones"/>
    <s v="Condenser"/>
    <s v="AHB43CZ4RHLJ5S6CBOWX6MEI7J4Q"/>
    <s v="Ashish s."/>
    <n v="798"/>
    <x v="0"/>
    <n v="1995"/>
    <n v="136984680"/>
    <n v="0.6"/>
    <s v="51-60%"/>
    <n v="60"/>
    <s v="Yes"/>
    <n v="4"/>
    <n v="68664"/>
    <n v="72.664000000000001"/>
    <s v="R1ZSCBBOGJ8VB"/>
  </r>
  <r>
    <x v="85"/>
    <x v="64"/>
    <x v="1"/>
    <s v="WearableTechnology"/>
    <s v="SmartWatches"/>
    <s v="AHECNVXSW6REC5TOGBH6OJXIBL4A"/>
    <s v="Malathi Alunkar"/>
    <n v="1599"/>
    <x v="0"/>
    <n v="4999"/>
    <n v="339687049"/>
    <n v="0.68"/>
    <s v="61-70%"/>
    <n v="68.013602720544114"/>
    <s v="Yes"/>
    <n v="4"/>
    <n v="67951"/>
    <n v="71.950999999999993"/>
    <s v="R1NARG7VJ59AD3"/>
  </r>
  <r>
    <x v="86"/>
    <x v="64"/>
    <x v="1"/>
    <s v="WearableTechnology"/>
    <s v="SmartWatches"/>
    <s v="AHECNVXSW6REC5TOGBH6OJXIBL4A"/>
    <s v="Malathi Alunkar"/>
    <n v="1599"/>
    <x v="0"/>
    <n v="4999"/>
    <n v="339682050"/>
    <n v="0.68"/>
    <s v="61-70%"/>
    <n v="68.013602720544114"/>
    <s v="Yes"/>
    <n v="4"/>
    <n v="67950"/>
    <n v="71.95"/>
    <s v="R1NARG7VJ59AD3"/>
  </r>
  <r>
    <x v="87"/>
    <x v="65"/>
    <x v="1"/>
    <s v="Accessories"/>
    <s v="MemoryCards"/>
    <s v="AG44HJB2AMIVHAGQZ2WGWONERKCA"/>
    <s v="Sumesh Sundararajan"/>
    <n v="569"/>
    <x v="0"/>
    <n v="1000"/>
    <n v="67262000"/>
    <n v="0.43"/>
    <s v="41-50%"/>
    <n v="43.1"/>
    <s v="No"/>
    <n v="4.4000000000000004"/>
    <n v="67262"/>
    <n v="71.662000000000006"/>
    <s v="R2A7MIUNOW8DOE"/>
  </r>
  <r>
    <x v="88"/>
    <x v="65"/>
    <x v="1"/>
    <s v="Accessories"/>
    <s v="MemoryCards"/>
    <s v="AG44HJB2AMIVHAGQZ2WGWONERKCA"/>
    <s v="Sumesh Sundararajan"/>
    <n v="1989"/>
    <x v="0"/>
    <n v="3500"/>
    <n v="235410000"/>
    <n v="0.43"/>
    <s v="41-50%"/>
    <n v="43.171428571428571"/>
    <s v="No"/>
    <n v="4.4000000000000004"/>
    <n v="67260"/>
    <n v="71.660000000000011"/>
    <s v="R2A7MIUNOW8DOE"/>
  </r>
  <r>
    <x v="89"/>
    <x v="66"/>
    <x v="1"/>
    <s v="Accessories"/>
    <s v="MemoryCards"/>
    <s v="AG44HJB2AMIVHAGQZ2WGWONERKCA"/>
    <s v="Sumesh Sundararajan"/>
    <n v="649"/>
    <x v="0"/>
    <n v="2400"/>
    <n v="161424000"/>
    <n v="0.73"/>
    <s v="71-80%"/>
    <n v="72.958333333333343"/>
    <s v="Yes"/>
    <n v="4.4000000000000004"/>
    <n v="67260"/>
    <n v="71.660000000000011"/>
    <s v="R2A7MIUNOW8DOE"/>
  </r>
  <r>
    <x v="90"/>
    <x v="65"/>
    <x v="1"/>
    <s v="Accessories"/>
    <s v="MemoryCards"/>
    <s v="AG44HJB2AMIVHAGQZ2WGWONERKCA"/>
    <s v="Sumesh Sundararajan"/>
    <n v="569"/>
    <x v="0"/>
    <n v="1000"/>
    <n v="67259000"/>
    <n v="0.43"/>
    <s v="41-50%"/>
    <n v="43.1"/>
    <s v="No"/>
    <n v="4.4000000000000004"/>
    <n v="67259"/>
    <n v="71.659000000000006"/>
    <s v="R2A7MIUNOW8DOE"/>
  </r>
  <r>
    <x v="91"/>
    <x v="65"/>
    <x v="1"/>
    <s v="Accessories"/>
    <s v="MemoryCards"/>
    <s v="AG44HJB2AMIVHAGQZ2WGWONERKCA"/>
    <s v="Sumesh Sundararajan"/>
    <n v="959"/>
    <x v="0"/>
    <n v="1800"/>
    <n v="121066200"/>
    <n v="0.47"/>
    <s v="41-50%"/>
    <n v="46.722222222222221"/>
    <s v="No"/>
    <n v="4.4000000000000004"/>
    <n v="67259"/>
    <n v="71.659000000000006"/>
    <s v="R2A7MIUNOW8DOE"/>
  </r>
  <r>
    <x v="92"/>
    <x v="66"/>
    <x v="1"/>
    <s v="Accessories"/>
    <s v="MemoryCards"/>
    <s v="AG44HJB2AMIVHAGQZ2WGWONERKCA"/>
    <s v="Sumesh Sundararajan"/>
    <n v="369"/>
    <x v="1"/>
    <n v="700"/>
    <n v="47081300"/>
    <n v="0.47"/>
    <s v="41-50%"/>
    <n v="47.285714285714285"/>
    <s v="No"/>
    <n v="4.4000000000000004"/>
    <n v="67259"/>
    <n v="71.659000000000006"/>
    <s v="R2A7MIUNOW8DOE"/>
  </r>
  <r>
    <x v="93"/>
    <x v="67"/>
    <x v="1"/>
    <s v="HomeAudio"/>
    <s v="Speakers"/>
    <s v="AFQ44B5ISCXUWKFHZL7HTRTYWZKA"/>
    <s v="Jainit mukeshbhai Chauhan"/>
    <n v="549"/>
    <x v="0"/>
    <n v="999"/>
    <n v="64640295"/>
    <n v="0.45"/>
    <s v="41-50%"/>
    <n v="45.045045045045043"/>
    <s v="No"/>
    <n v="3.9"/>
    <n v="64705"/>
    <n v="68.605000000000004"/>
    <s v="R2SK5PPC2ZKCL5"/>
  </r>
  <r>
    <x v="94"/>
    <x v="68"/>
    <x v="2"/>
    <s v="ExternalDevices&amp;DataStorage"/>
    <s v="PenDrives"/>
    <s v="AH3VUICGCKITW2W3TEED2EIY3ZTQ"/>
    <s v="Ankit maurya"/>
    <n v="475"/>
    <x v="1"/>
    <n v="1500"/>
    <n v="96409500"/>
    <n v="0.68"/>
    <s v="61-70%"/>
    <n v="68.333333333333329"/>
    <s v="Yes"/>
    <n v="4.2"/>
    <n v="64273"/>
    <n v="68.472999999999999"/>
    <s v="R3SSOBQITYNPKB"/>
  </r>
  <r>
    <x v="95"/>
    <x v="69"/>
    <x v="1"/>
    <s v="HomeAudio"/>
    <s v="Speakers"/>
    <s v="AEWM6BXJQ76ZA3JH3TEG3ORMEDCA"/>
    <s v="Mithul R."/>
    <n v="1999"/>
    <x v="0"/>
    <n v="2999"/>
    <n v="191633101"/>
    <n v="0.33"/>
    <s v="31-40%"/>
    <n v="33.344448149383126"/>
    <s v="No"/>
    <n v="4.3"/>
    <n v="63899"/>
    <n v="68.198999999999998"/>
    <s v="R1HX6VQS2UYU8R"/>
  </r>
  <r>
    <x v="96"/>
    <x v="70"/>
    <x v="0"/>
    <s v="Kitchen&amp;HomeAppliances"/>
    <s v="SmallKitchenAppliances"/>
    <s v="AGYJ6QNPZV2B6GT2AC4MVSENRPQQ"/>
    <s v="Amazon Customer"/>
    <n v="749"/>
    <x v="0"/>
    <n v="1445"/>
    <n v="91540750"/>
    <n v="0.48"/>
    <s v="41-50%"/>
    <n v="48.166089965397923"/>
    <s v="No"/>
    <n v="3.9"/>
    <n v="63350"/>
    <n v="67.25"/>
    <s v="R2HZ5T2XT2798Y"/>
  </r>
  <r>
    <x v="97"/>
    <x v="71"/>
    <x v="2"/>
    <s v="Accessories&amp;Peripherals"/>
    <s v="Keyboards,Mice&amp;InputDevices"/>
    <s v="AF4AWOIIGQUD4IZ6QNWXVHL6OKTQ"/>
    <s v="Aditya"/>
    <n v="599"/>
    <x v="0"/>
    <n v="895"/>
    <n v="54876030"/>
    <n v="0.33"/>
    <s v="31-40%"/>
    <n v="33.072625698324018"/>
    <s v="No"/>
    <n v="4.4000000000000004"/>
    <n v="61314"/>
    <n v="65.713999999999999"/>
    <s v="R2Z4GQU0ZVOH1G"/>
  </r>
  <r>
    <x v="98"/>
    <x v="72"/>
    <x v="1"/>
    <s v="Headphones,Earbuds&amp;Accessories"/>
    <s v="Headphones"/>
    <s v="AFMBNWKA4H7GP6PAHPYY25A6Z4HQ"/>
    <s v="Abhishek kumar"/>
    <n v="599"/>
    <x v="0"/>
    <n v="1399"/>
    <n v="83976374"/>
    <n v="0.56999999999999995"/>
    <s v="51-60%"/>
    <n v="57.183702644746248"/>
    <s v="Yes"/>
    <n v="3.8"/>
    <n v="60026"/>
    <n v="63.826000000000001"/>
    <s v="R11O7WDJVC8065"/>
  </r>
  <r>
    <x v="99"/>
    <x v="73"/>
    <x v="1"/>
    <s v="Mobiles&amp;Accessories"/>
    <s v="Smartphones&amp;BasicMobiles"/>
    <s v="AGPVN62QTZNEHCVDPA4237YQ5VMQ"/>
    <s v="Shivam Kagda"/>
    <n v="12490"/>
    <x v="0"/>
    <n v="15990"/>
    <n v="935510940"/>
    <n v="0.22"/>
    <s v="21-30%"/>
    <n v="21.88868042526579"/>
    <s v="No"/>
    <n v="4.2"/>
    <n v="58506"/>
    <n v="62.706000000000003"/>
    <s v="RFPSJKWNCQAO2"/>
  </r>
  <r>
    <x v="100"/>
    <x v="74"/>
    <x v="1"/>
    <s v="Headphones,Earbuds&amp;Accessories"/>
    <s v="Headphones"/>
    <s v="AH4OX4YZN7FYK5EGLIGSPL7V5GEA"/>
    <s v="Nidhin Nair"/>
    <n v="599"/>
    <x v="0"/>
    <n v="2499"/>
    <n v="145346838"/>
    <n v="0.76"/>
    <s v="71-80%"/>
    <n v="76.03041216486595"/>
    <s v="Yes"/>
    <n v="3.9"/>
    <n v="58162"/>
    <n v="62.061999999999998"/>
    <s v="R2RBF2BGJRO7H2"/>
  </r>
  <r>
    <x v="101"/>
    <x v="75"/>
    <x v="1"/>
    <s v="Mobiles&amp;Accessories"/>
    <s v="Smartphones&amp;BasicMobiles"/>
    <s v="AEIOP36AQPGVLNNTDXHSUSVIRO3A"/>
    <s v="Sandeep Shriyan"/>
    <n v="12999"/>
    <x v="0"/>
    <n v="13499"/>
    <n v="757266902"/>
    <n v="0.04"/>
    <s v="0-10%"/>
    <n v="3.7039780724498108"/>
    <s v="No"/>
    <n v="4.0999999999999996"/>
    <n v="56098"/>
    <n v="60.198"/>
    <s v="R2DFHKY9SQTXGF"/>
  </r>
  <r>
    <x v="102"/>
    <x v="76"/>
    <x v="2"/>
    <s v="ExternalDevices&amp;DataStorage"/>
    <s v="PenDrives"/>
    <s v="AGEN4ASYZOLVEWYV3Q2CJR42ZOEQ"/>
    <s v="venkatesh.R"/>
    <n v="889"/>
    <x v="0"/>
    <n v="2500"/>
    <n v="139367500"/>
    <n v="0.64"/>
    <s v="61-70%"/>
    <n v="64.44"/>
    <s v="Yes"/>
    <n v="4.3"/>
    <n v="55747"/>
    <n v="60.046999999999997"/>
    <s v="R1MOAI12S1FJV1"/>
  </r>
  <r>
    <x v="103"/>
    <x v="77"/>
    <x v="1"/>
    <s v="Headphones,Earbuds&amp;Accessories"/>
    <s v="Headphones"/>
    <s v="AEKZNJLC7X57UF3F4STP3GSIIGJA"/>
    <s v="Dheeraj Krishnan"/>
    <n v="1799"/>
    <x v="0"/>
    <n v="4999"/>
    <n v="275904808"/>
    <n v="0.64"/>
    <s v="61-70%"/>
    <n v="64.0128025605121"/>
    <s v="Yes"/>
    <n v="4.0999999999999996"/>
    <n v="55192"/>
    <n v="59.292000000000002"/>
    <s v="R16XVVFYUNVL5L"/>
  </r>
  <r>
    <x v="104"/>
    <x v="78"/>
    <x v="2"/>
    <s v="Accessories&amp;Peripherals"/>
    <s v="Keyboards,Mice&amp;InputDevices"/>
    <s v="AGIOL4B6EPMZ63RZQFWZWI33O2EA"/>
    <s v="Mohammed Ashfaque"/>
    <n v="699"/>
    <x v="0"/>
    <n v="995"/>
    <n v="54132975"/>
    <n v="0.3"/>
    <s v="21-30%"/>
    <n v="29.748743718592962"/>
    <s v="No"/>
    <n v="4.5"/>
    <n v="54405"/>
    <n v="58.905000000000001"/>
    <s v="R28ZB0YUM6FKKB"/>
  </r>
  <r>
    <x v="105"/>
    <x v="79"/>
    <x v="2"/>
    <s v="Accessories&amp;Peripherals"/>
    <s v="Keyboards,Mice&amp;InputDevices"/>
    <s v="AEKLQGYWRYPMVY7BPBGHFZHW2KHQ"/>
    <s v="Mahalingam"/>
    <n v="269"/>
    <x v="1"/>
    <n v="649"/>
    <n v="35250435"/>
    <n v="0.59"/>
    <s v="51-60%"/>
    <n v="58.551617873651772"/>
    <s v="Yes"/>
    <n v="4.3"/>
    <n v="54315"/>
    <n v="58.614999999999995"/>
    <s v="RZK0M87UXFG2"/>
  </r>
  <r>
    <x v="106"/>
    <x v="80"/>
    <x v="0"/>
    <s v="Heating,Cooling&amp;AirQuality"/>
    <s v="WaterHeaters&amp;Geysers"/>
    <s v="AEU7DVFEL43XZ6T4D572W2ZLBRKQ"/>
    <s v="Amazon Customer"/>
    <n v="1439"/>
    <x v="0"/>
    <n v="1999"/>
    <n v="107552197"/>
    <n v="0.28000000000000003"/>
    <s v="21-30%"/>
    <n v="28.014007003501749"/>
    <s v="No"/>
    <n v="4.8"/>
    <n v="53803"/>
    <n v="58.602999999999994"/>
    <s v="R2WHW4PEF14WOD"/>
  </r>
  <r>
    <x v="107"/>
    <x v="81"/>
    <x v="0"/>
    <s v="Kitchen&amp;HomeAppliances"/>
    <s v="SmallKitchenAppliances"/>
    <s v="AFVYGOA4AWO77UIPMUNH6YSKSB5A"/>
    <s v="Snt"/>
    <n v="1699"/>
    <x v="0"/>
    <n v="3193"/>
    <n v="172524176"/>
    <n v="0.47"/>
    <s v="41-50%"/>
    <n v="46.789852803006575"/>
    <s v="No"/>
    <n v="3.8"/>
    <n v="54032"/>
    <n v="57.831999999999994"/>
    <s v="RRHMKA6B4XPL7"/>
  </r>
  <r>
    <x v="108"/>
    <x v="82"/>
    <x v="2"/>
    <s v="ExternalDevices&amp;DataStorage"/>
    <s v="PenDrives"/>
    <s v="AEZPNXZLF5U7XEX6TOW3J56C3XDA"/>
    <s v="Ganesh"/>
    <n v="1109"/>
    <x v="0"/>
    <n v="2800"/>
    <n v="149699200"/>
    <n v="0.6"/>
    <s v="51-60%"/>
    <n v="60.392857142857146"/>
    <s v="Yes"/>
    <n v="4.3"/>
    <n v="53464"/>
    <n v="57.763999999999996"/>
    <s v="R3PB00C7ZEBAMG"/>
  </r>
  <r>
    <x v="109"/>
    <x v="83"/>
    <x v="1"/>
    <s v="Headphones,Earbuds&amp;Accessories"/>
    <s v="Headphones"/>
    <s v="AFFSKDBFEU4DW4HMBLQ52IQXBHZA"/>
    <s v="Viswas Reniguntla"/>
    <n v="799"/>
    <x v="0"/>
    <n v="1499"/>
    <n v="80418352"/>
    <n v="0.47"/>
    <s v="41-50%"/>
    <n v="46.697798532354902"/>
    <s v="No"/>
    <n v="4.0999999999999996"/>
    <n v="53648"/>
    <n v="57.748000000000005"/>
    <s v="RO083A44QXKV9"/>
  </r>
  <r>
    <x v="110"/>
    <x v="84"/>
    <x v="2"/>
    <s v="ExternalDevices&amp;DataStorage"/>
    <s v="ExternalHardDisks"/>
    <s v="AFWREBMJRX47V7TJD5E7VUBKZY3Q"/>
    <s v="Amitasap"/>
    <n v="4098"/>
    <x v="0"/>
    <n v="4999"/>
    <n v="253999190"/>
    <n v="0.18"/>
    <s v="11-20%"/>
    <n v="18.023604720944189"/>
    <s v="No"/>
    <n v="4.5"/>
    <n v="50810"/>
    <n v="55.31"/>
    <s v="R2BYIBOB1SJCU5"/>
  </r>
  <r>
    <x v="111"/>
    <x v="85"/>
    <x v="1"/>
    <s v="Mobiles&amp;Accessories"/>
    <s v="Smartphones&amp;BasicMobiles"/>
    <s v="AEJLOEHISUISLO2Z4RE2TO2V6NGA"/>
    <s v="Partha Dey"/>
    <n v="12999"/>
    <x v="0"/>
    <n v="17999"/>
    <n v="913845228"/>
    <n v="0.28000000000000003"/>
    <s v="21-30%"/>
    <n v="27.779321073392964"/>
    <s v="No"/>
    <n v="4.0999999999999996"/>
    <n v="50772"/>
    <n v="54.872"/>
    <s v="R1GQJYYLCFOXJ8"/>
  </r>
  <r>
    <x v="112"/>
    <x v="86"/>
    <x v="1"/>
    <s v="Mobiles&amp;Accessories"/>
    <s v="Smartphones&amp;BasicMobiles"/>
    <s v="AEJLOEHISUISLO2Z4RE2TO2V6NGA"/>
    <s v="Partha Dey"/>
    <n v="12999"/>
    <x v="0"/>
    <n v="18999"/>
    <n v="964617228"/>
    <n v="0.32"/>
    <s v="31-40%"/>
    <n v="31.580609505763462"/>
    <s v="No"/>
    <n v="4.0999999999999996"/>
    <n v="50772"/>
    <n v="54.872"/>
    <s v="R1GQJYYLCFOXJ8"/>
  </r>
  <r>
    <x v="113"/>
    <x v="85"/>
    <x v="1"/>
    <s v="Mobiles&amp;Accessories"/>
    <s v="Smartphones&amp;BasicMobiles"/>
    <s v="AEJLOEHISUISLO2Z4RE2TO2V6NGA"/>
    <s v="Partha Dey"/>
    <n v="12999"/>
    <x v="0"/>
    <n v="18999"/>
    <n v="964617228"/>
    <n v="0.32"/>
    <s v="31-40%"/>
    <n v="31.580609505763462"/>
    <s v="No"/>
    <n v="4.0999999999999996"/>
    <n v="50772"/>
    <n v="54.872"/>
    <s v="R1GQJYYLCFOXJ8"/>
  </r>
  <r>
    <x v="114"/>
    <x v="86"/>
    <x v="1"/>
    <s v="Mobiles&amp;Accessories"/>
    <s v="Smartphones&amp;BasicMobiles"/>
    <s v="AEJLOEHISUISLO2Z4RE2TO2V6NGA"/>
    <s v="Partha Dey"/>
    <n v="12999"/>
    <x v="0"/>
    <n v="18999"/>
    <n v="964617228"/>
    <n v="0.32"/>
    <s v="31-40%"/>
    <n v="31.580609505763462"/>
    <s v="No"/>
    <n v="4.0999999999999996"/>
    <n v="50772"/>
    <n v="54.872"/>
    <s v="R1GQJYYLCFOXJ8"/>
  </r>
  <r>
    <x v="115"/>
    <x v="87"/>
    <x v="2"/>
    <s v="ExternalDevices&amp;DataStorage"/>
    <s v="ExternalHardDisks"/>
    <s v="AG7XDPNSDQFE7CPVN7ODSPVOAD4Q"/>
    <s v="Jayesh B."/>
    <n v="5799"/>
    <x v="0"/>
    <n v="7999"/>
    <n v="402133727"/>
    <n v="0.28000000000000003"/>
    <s v="21-30%"/>
    <n v="27.503437929741221"/>
    <s v="No"/>
    <n v="4.5"/>
    <n v="50273"/>
    <n v="54.773000000000003"/>
    <s v="R2X0Z7BS12ZYFD"/>
  </r>
  <r>
    <x v="116"/>
    <x v="88"/>
    <x v="2"/>
    <s v="NetworkingDevices"/>
    <s v="Repeaters&amp;Extenders"/>
    <s v="AETEHTDQT4GMZAJW5NTRO77AQBZA"/>
    <s v="Sanu Menon"/>
    <n v="1889"/>
    <x v="0"/>
    <n v="5499"/>
    <n v="272480949"/>
    <n v="0.66"/>
    <s v="61-70%"/>
    <n v="65.64829969085288"/>
    <s v="Yes"/>
    <n v="4.2"/>
    <n v="49551"/>
    <n v="53.751000000000005"/>
    <s v="R3QXJLS2BDGPZU"/>
  </r>
  <r>
    <x v="117"/>
    <x v="61"/>
    <x v="1"/>
    <s v="WearableTechnology"/>
    <s v="SmartWatches"/>
    <s v="AE6CROVUGPHR7BRT5JASNRWSPBVQ"/>
    <s v="Arjun Sen"/>
    <n v="2999"/>
    <x v="0"/>
    <n v="7990"/>
    <n v="387107510"/>
    <n v="0.62"/>
    <s v="61-70%"/>
    <n v="62.465581977471842"/>
    <s v="Yes"/>
    <n v="4.0999999999999996"/>
    <n v="48449"/>
    <n v="52.548999999999999"/>
    <s v="R1ZQQKZCCG4KD2"/>
  </r>
  <r>
    <x v="118"/>
    <x v="61"/>
    <x v="1"/>
    <s v="WearableTechnology"/>
    <s v="SmartWatches"/>
    <s v="AE6CROVUGPHR7BRT5JASNRWSPBVQ"/>
    <s v="Arjun Sen"/>
    <n v="2999"/>
    <x v="0"/>
    <n v="7990"/>
    <n v="387099520"/>
    <n v="0.62"/>
    <s v="61-70%"/>
    <n v="62.465581977471842"/>
    <s v="Yes"/>
    <n v="4.0999999999999996"/>
    <n v="48448"/>
    <n v="52.548000000000002"/>
    <s v="R1ZQQKZCCG4KD2"/>
  </r>
  <r>
    <x v="119"/>
    <x v="89"/>
    <x v="1"/>
    <s v="Headphones,Earbuds&amp;Accessories"/>
    <s v="Headphones"/>
    <s v="AEU6MYQDUVKLBHRXLKVRUIEWLX6Q"/>
    <s v="Anitha Dalwai"/>
    <n v="1199"/>
    <x v="0"/>
    <n v="5999"/>
    <n v="285078479"/>
    <n v="0.8"/>
    <s v="71-80%"/>
    <n v="80.013335555925991"/>
    <s v="Yes"/>
    <n v="3.9"/>
    <n v="47521"/>
    <n v="51.420999999999999"/>
    <s v="R9WFEPTQ1AVOT"/>
  </r>
  <r>
    <x v="120"/>
    <x v="90"/>
    <x v="0"/>
    <s v="Kitchen&amp;HomeAppliances"/>
    <s v="Vacuum,Cleaning&amp;Ironing"/>
    <s v="AET6ITYPXTZDZO5QV36VRCTRCTVQ"/>
    <s v="M.Sathish kumar"/>
    <n v="775"/>
    <x v="0"/>
    <n v="875"/>
    <n v="40816125"/>
    <n v="0.11"/>
    <s v="11-20%"/>
    <n v="11.428571428571429"/>
    <s v="No"/>
    <n v="4.2"/>
    <n v="46647"/>
    <n v="50.847000000000001"/>
    <s v="R3CBVBYG86OTNE"/>
  </r>
  <r>
    <x v="121"/>
    <x v="91"/>
    <x v="1"/>
    <s v="Mobiles&amp;Accessories"/>
    <s v="MobileAccessories"/>
    <s v="AGHVT7WT5L4HJE2K7U2JG2YCED2Q"/>
    <s v="Dhineshkumar"/>
    <n v="349"/>
    <x v="1"/>
    <n v="999"/>
    <n v="46352601"/>
    <n v="0.65"/>
    <s v="61-70%"/>
    <n v="65.06506506506507"/>
    <s v="Yes"/>
    <n v="3.9"/>
    <n v="46399"/>
    <n v="50.298999999999999"/>
    <s v="RRCQZ1NUT86W1"/>
  </r>
  <r>
    <x v="122"/>
    <x v="92"/>
    <x v="1"/>
    <s v="HomeTheater,TV&amp;Video"/>
    <s v="Televisions"/>
    <s v="AG6WSLLXZY52HSQUY5PRCXTCYQYQ"/>
    <s v="Suraj Chand"/>
    <n v="13999"/>
    <x v="0"/>
    <n v="24999"/>
    <n v="1130904762"/>
    <n v="0.44"/>
    <s v="41-50%"/>
    <n v="44.001760070402817"/>
    <s v="No"/>
    <n v="4.2"/>
    <n v="45238"/>
    <n v="49.438000000000002"/>
    <s v="R3CR9H6ABJ4Q4O"/>
  </r>
  <r>
    <x v="123"/>
    <x v="93"/>
    <x v="1"/>
    <s v="HomeTheater,TV&amp;Video"/>
    <s v="Televisions"/>
    <s v="AG6WSLLXZY52HSQUY5PRCXTCYQYQ"/>
    <s v="Suraj Chand"/>
    <n v="26999"/>
    <x v="0"/>
    <n v="42999"/>
    <n v="1945188762"/>
    <n v="0.37"/>
    <s v="31-40%"/>
    <n v="37.210167678318101"/>
    <s v="No"/>
    <n v="4.2"/>
    <n v="45238"/>
    <n v="49.438000000000002"/>
    <s v="R3CR9H6ABJ4Q4O"/>
  </r>
  <r>
    <x v="124"/>
    <x v="94"/>
    <x v="1"/>
    <s v="HomeTheater,TV&amp;Video"/>
    <s v="Televisions"/>
    <s v="AG6WSLLXZY52HSQUY5PRCXTCYQYQ"/>
    <s v="Suraj Chand"/>
    <n v="32999"/>
    <x v="0"/>
    <n v="44999"/>
    <n v="2035664762"/>
    <n v="0.27"/>
    <s v="21-30%"/>
    <n v="26.667259272428279"/>
    <s v="No"/>
    <n v="4.2"/>
    <n v="45238"/>
    <n v="49.438000000000002"/>
    <s v="R3CR9H6ABJ4Q4O"/>
  </r>
  <r>
    <x v="125"/>
    <x v="92"/>
    <x v="1"/>
    <s v="HomeTheater,TV&amp;Video"/>
    <s v="Televisions"/>
    <s v="AG6WSLLXZY52HSQUY5PRCXTCYQYQ"/>
    <s v="Suraj Chand"/>
    <n v="13999"/>
    <x v="0"/>
    <n v="24999"/>
    <n v="1130879763"/>
    <n v="0.44"/>
    <s v="41-50%"/>
    <n v="44.001760070402817"/>
    <s v="No"/>
    <n v="4.2"/>
    <n v="45237"/>
    <n v="49.437000000000005"/>
    <s v="R3CR9H6ABJ4Q4O"/>
  </r>
  <r>
    <x v="126"/>
    <x v="95"/>
    <x v="1"/>
    <s v="Cameras&amp;Photography"/>
    <s v="SecurityCameras"/>
    <s v="AFSWMOL6CDK4XP6ZX7IGXHM3GQXQ"/>
    <s v="Subhani shaik"/>
    <n v="4499"/>
    <x v="0"/>
    <n v="5999"/>
    <n v="268131304"/>
    <n v="0.25"/>
    <s v="21-30%"/>
    <n v="25.00416736122687"/>
    <s v="No"/>
    <n v="4.3"/>
    <n v="44696"/>
    <n v="48.995999999999995"/>
    <s v="R1X5M1FCOWKT0B"/>
  </r>
  <r>
    <x v="127"/>
    <x v="96"/>
    <x v="0"/>
    <s v="Kitchen&amp;HomeAppliances"/>
    <s v="SmallKitchenAppliances"/>
    <s v="AG2KSOZBBZY3A37U4Q273OYH2IAQ"/>
    <s v="Sravann"/>
    <n v="293"/>
    <x v="1"/>
    <n v="499"/>
    <n v="22452006"/>
    <n v="0.41"/>
    <s v="41-50%"/>
    <n v="41.282565130260522"/>
    <s v="No"/>
    <n v="3.9"/>
    <n v="44994"/>
    <n v="48.893999999999998"/>
    <s v="R2EGEMPWBI2FRM"/>
  </r>
  <r>
    <x v="128"/>
    <x v="97"/>
    <x v="1"/>
    <s v="HomeTheater,TV&amp;Video"/>
    <s v="Accessories"/>
    <s v="AH3JUIQYDAPZIELYMMCLQIF66NDA"/>
    <s v="Amjath sp"/>
    <n v="467"/>
    <x v="1"/>
    <n v="599"/>
    <n v="26388346"/>
    <n v="0.22"/>
    <s v="21-30%"/>
    <n v="22.036727879799667"/>
    <s v="No"/>
    <n v="4.4000000000000004"/>
    <n v="44054"/>
    <n v="48.454000000000001"/>
    <s v="RJQS7P8SU8IWQ"/>
  </r>
  <r>
    <x v="129"/>
    <x v="98"/>
    <x v="2"/>
    <s v="Ambrane Unbreakable 60W /"/>
    <s v="Cables&amp;Accessories"/>
    <s v="AECPFYFQVRUWC3KGNLJIOREFP5LQ"/>
    <s v="Nirbhay kumar"/>
    <n v="199"/>
    <x v="2"/>
    <n v="349"/>
    <n v="15353906"/>
    <n v="0.43"/>
    <s v="41-50%"/>
    <n v="42.97994269340974"/>
    <s v="No"/>
    <n v="4"/>
    <n v="43994"/>
    <n v="47.994"/>
    <s v="RGIQEG07R9HS2"/>
  </r>
  <r>
    <x v="130"/>
    <x v="99"/>
    <x v="2"/>
    <s v="Accessories&amp;Peripherals"/>
    <s v="Cables&amp;Accessories"/>
    <s v="AECPFYFQVRUWC3KGNLJIOREFP5LQ"/>
    <s v="Nirbhay kumar"/>
    <n v="199"/>
    <x v="2"/>
    <n v="299"/>
    <n v="13154206"/>
    <n v="0.33"/>
    <s v="31-40%"/>
    <n v="33.444816053511708"/>
    <s v="No"/>
    <n v="4"/>
    <n v="43994"/>
    <n v="47.994"/>
    <s v="RGIQEG07R9HS2"/>
  </r>
  <r>
    <x v="131"/>
    <x v="99"/>
    <x v="2"/>
    <s v="Accessories&amp;Peripherals"/>
    <s v="Cables&amp;Accessories"/>
    <s v="AECPFYFQVRUWC3KGNLJIOREFP5LQ"/>
    <s v="Nirbhay kumar"/>
    <n v="249"/>
    <x v="1"/>
    <n v="399"/>
    <n v="17553606"/>
    <n v="0.38"/>
    <s v="31-40%"/>
    <n v="37.593984962406012"/>
    <s v="No"/>
    <n v="4"/>
    <n v="43994"/>
    <n v="47.994"/>
    <s v="RGIQEG07R9HS2"/>
  </r>
  <r>
    <x v="132"/>
    <x v="99"/>
    <x v="2"/>
    <s v="Accessories&amp;Peripherals"/>
    <s v="Cables&amp;Accessories"/>
    <s v="AECPFYFQVRUWC3KGNLJIOREFP5LQ"/>
    <s v="Nirbhay kumar"/>
    <n v="199"/>
    <x v="2"/>
    <n v="299"/>
    <n v="13154206"/>
    <n v="0.33"/>
    <s v="31-40%"/>
    <n v="33.444816053511708"/>
    <s v="No"/>
    <n v="4"/>
    <n v="43994"/>
    <n v="47.994"/>
    <s v="RGIQEG07R9HS2"/>
  </r>
  <r>
    <x v="133"/>
    <x v="99"/>
    <x v="2"/>
    <s v="Accessories&amp;Peripherals"/>
    <s v="Cables&amp;Accessories"/>
    <s v="AECPFYFQVRUWC3KGNLJIOREFP5LQ"/>
    <s v="Nirbhay kumar"/>
    <n v="249"/>
    <x v="1"/>
    <n v="399"/>
    <n v="17553606"/>
    <n v="0.38"/>
    <s v="31-40%"/>
    <n v="37.593984962406012"/>
    <s v="No"/>
    <n v="4"/>
    <n v="43994"/>
    <n v="47.994"/>
    <s v="RGIQEG07R9HS2"/>
  </r>
  <r>
    <x v="134"/>
    <x v="99"/>
    <x v="2"/>
    <s v="Accessories&amp;Peripherals"/>
    <s v="Cables&amp;Accessories"/>
    <s v="AECPFYFQVRUWC3KGNLJIOREFP5LQ"/>
    <s v="Nirbhay kumar"/>
    <n v="199"/>
    <x v="2"/>
    <n v="349"/>
    <n v="15353906"/>
    <n v="0.43"/>
    <s v="41-50%"/>
    <n v="42.97994269340974"/>
    <s v="No"/>
    <n v="4"/>
    <n v="43994"/>
    <n v="47.994"/>
    <s v="RGIQEG07R9HS2"/>
  </r>
  <r>
    <x v="135"/>
    <x v="99"/>
    <x v="2"/>
    <s v="Accessories&amp;Peripherals"/>
    <s v="Cables&amp;Accessories"/>
    <s v="AECPFYFQVRUWC3KGNLJIOREFP5LQ"/>
    <s v="Nirbhay kumar"/>
    <n v="199"/>
    <x v="2"/>
    <n v="349"/>
    <n v="15353557"/>
    <n v="0.43"/>
    <s v="41-50%"/>
    <n v="42.97994269340974"/>
    <s v="No"/>
    <n v="4"/>
    <n v="43993"/>
    <n v="47.993000000000002"/>
    <s v="RGIQEG07R9HS2"/>
  </r>
  <r>
    <x v="136"/>
    <x v="100"/>
    <x v="0"/>
    <s v="Kitchen&amp;HomeAppliances"/>
    <s v="SmallKitchenAppliances"/>
    <s v="AFHU7KCA3ZL6XOL3PYSGYJM4LAZA"/>
    <s v="JAYDEB BANERJEE"/>
    <n v="1299"/>
    <x v="0"/>
    <n v="3500"/>
    <n v="154175000"/>
    <n v="0.63"/>
    <s v="61-70%"/>
    <n v="62.885714285714286"/>
    <s v="Yes"/>
    <n v="3.8"/>
    <n v="44050"/>
    <n v="47.849999999999994"/>
    <s v="R13NH1L2MEEDOH"/>
  </r>
  <r>
    <x v="137"/>
    <x v="101"/>
    <x v="1"/>
    <s v="Headphones,Earbuds&amp;Accessories"/>
    <s v="Headphones"/>
    <s v="AGHTZ6M45GWLTAEPAMM6IEH2BXOA"/>
    <s v="Harshit"/>
    <n v="1499"/>
    <x v="0"/>
    <n v="3999"/>
    <n v="171057225"/>
    <n v="0.63"/>
    <s v="61-70%"/>
    <n v="62.515628907226805"/>
    <s v="Yes"/>
    <n v="4.2"/>
    <n v="42775"/>
    <n v="46.975000000000001"/>
    <s v="R1N3LBU331N1YS"/>
  </r>
  <r>
    <x v="138"/>
    <x v="102"/>
    <x v="0"/>
    <s v="Kitchen&amp;HomeAppliances"/>
    <s v="SmallKitchenAppliances"/>
    <s v="AENY7MQ3WUVPIJ5I5GPDPMC3NKPA"/>
    <s v="Chandrika"/>
    <n v="3249"/>
    <x v="0"/>
    <n v="6295"/>
    <n v="271125650"/>
    <n v="0.48"/>
    <s v="41-50%"/>
    <n v="48.387609213661634"/>
    <s v="No"/>
    <n v="3.9"/>
    <n v="43070"/>
    <n v="46.97"/>
    <s v="R4FRMNYYMSIBC"/>
  </r>
  <r>
    <x v="139"/>
    <x v="103"/>
    <x v="1"/>
    <s v="Mobiles&amp;Accessories"/>
    <s v="MobileAccessories"/>
    <s v="AE3SQVHSPJCIM3FT4MYLZOLX2ZSA"/>
    <s v="Amazon Customer"/>
    <n v="99"/>
    <x v="2"/>
    <n v="499"/>
    <n v="21277859"/>
    <n v="0.8"/>
    <s v="71-80%"/>
    <n v="80.160320641282567"/>
    <s v="Yes"/>
    <n v="4.3"/>
    <n v="42641"/>
    <n v="46.940999999999995"/>
    <s v="R2KLBZ0I1OK6U2"/>
  </r>
  <r>
    <x v="140"/>
    <x v="104"/>
    <x v="2"/>
    <s v="Accessories&amp;Peripherals"/>
    <s v="Cables&amp;Accessories"/>
    <s v="AH4BURHCF5UQFZR4VJQXBEQCTYVQ"/>
    <s v="Amazon Customer"/>
    <n v="689"/>
    <x v="0"/>
    <n v="1500"/>
    <n v="63451500"/>
    <n v="0.54"/>
    <s v="51-60%"/>
    <n v="54.066666666666663"/>
    <s v="Yes"/>
    <n v="4.2"/>
    <n v="42301"/>
    <n v="46.501000000000005"/>
    <s v="RLWAYTZH1YOFR"/>
  </r>
  <r>
    <x v="141"/>
    <x v="105"/>
    <x v="1"/>
    <s v="WearableTechnology"/>
    <s v="SmartWatches"/>
    <s v="AFUGDQG5WBWBZJE2NX2OICO3UFWA"/>
    <s v="Ravikumar_Mani_INDIA"/>
    <n v="2499"/>
    <x v="0"/>
    <n v="9999"/>
    <n v="421347861"/>
    <n v="0.75"/>
    <s v="71-80%"/>
    <n v="75.00750075007501"/>
    <s v="Yes"/>
    <n v="4.0999999999999996"/>
    <n v="42139"/>
    <n v="46.239000000000004"/>
    <s v="R2WBBSKN8SRWUM"/>
  </r>
  <r>
    <x v="142"/>
    <x v="106"/>
    <x v="2"/>
    <s v="ExternalDevices&amp;DataStorage"/>
    <s v="ExternalSolidStateDrives"/>
    <s v="AEHCVDRO2RQCQNWQH25CS6227BOA"/>
    <s v="Pawan Kumar"/>
    <n v="10389"/>
    <x v="0"/>
    <n v="32000"/>
    <n v="1324736000"/>
    <n v="0.68"/>
    <s v="61-70%"/>
    <n v="67.534374999999997"/>
    <s v="Yes"/>
    <n v="4.4000000000000004"/>
    <n v="41398"/>
    <n v="45.798000000000002"/>
    <s v="RRJFTC0VXGP9F"/>
  </r>
  <r>
    <x v="143"/>
    <x v="107"/>
    <x v="0"/>
    <s v="Kitchen&amp;HomeAppliances"/>
    <s v="SmallKitchenAppliances"/>
    <s v="AE23RS3W7GZO7LHYKJU6KSKVM4MQ"/>
    <s v="Satyam Raj"/>
    <n v="1999"/>
    <x v="0"/>
    <n v="3210"/>
    <n v="132730290"/>
    <n v="0.38"/>
    <s v="31-40%"/>
    <n v="37.725856697819317"/>
    <s v="No"/>
    <n v="4.2"/>
    <n v="41349"/>
    <n v="45.548999999999999"/>
    <s v="R143O8SM7QE4W5"/>
  </r>
  <r>
    <x v="144"/>
    <x v="108"/>
    <x v="1"/>
    <s v="HomeAudio"/>
    <s v="Speakers"/>
    <s v="AFOPJWBWQAT3U43C3O3HJE7MJJCQ"/>
    <s v="karthik"/>
    <n v="1799"/>
    <x v="0"/>
    <n v="4990"/>
    <n v="205717740"/>
    <n v="0.64"/>
    <s v="61-70%"/>
    <n v="63.947895791583164"/>
    <s v="Yes"/>
    <n v="4.2"/>
    <n v="41226"/>
    <n v="45.426000000000002"/>
    <s v="R2HAE08L30C2AN"/>
  </r>
  <r>
    <x v="145"/>
    <x v="109"/>
    <x v="1"/>
    <s v="Cameras&amp;Photography"/>
    <s v="Accessories"/>
    <s v="AGLAZIZLDXX7FKDCSJ6ZLKSHW47A"/>
    <s v="Anonymous"/>
    <n v="299"/>
    <x v="1"/>
    <n v="400"/>
    <n v="16358000"/>
    <n v="0.25"/>
    <s v="21-30%"/>
    <n v="25.25"/>
    <s v="No"/>
    <n v="3.8"/>
    <n v="40895"/>
    <n v="44.695"/>
    <s v="RXTFUL32UVMBF"/>
  </r>
  <r>
    <x v="146"/>
    <x v="110"/>
    <x v="0"/>
    <s v="Kitchen&amp;HomeAppliances"/>
    <s v="SmallKitchenAppliances"/>
    <s v="AHRVVXFPTDB3B4XEYTEX3C4ZF2PA"/>
    <s v="Dr. MRV"/>
    <n v="1299"/>
    <x v="0"/>
    <n v="1299"/>
    <n v="52097694"/>
    <n v="0"/>
    <s v="0-10%"/>
    <n v="0"/>
    <s v="No"/>
    <n v="4.2"/>
    <n v="40106"/>
    <n v="44.306000000000004"/>
    <s v="R3B1NJNBALUM2H"/>
  </r>
  <r>
    <x v="147"/>
    <x v="111"/>
    <x v="0"/>
    <s v="Kitchen&amp;HomeAppliances"/>
    <s v="SmallKitchenAppliances"/>
    <s v="AFVKRRAFQOO6G7UIAK6H44N3AHUQ"/>
    <s v="Pavish"/>
    <n v="3229"/>
    <x v="0"/>
    <n v="5295"/>
    <n v="210338580"/>
    <n v="0.39"/>
    <s v="31-40%"/>
    <n v="39.017941454202074"/>
    <s v="No"/>
    <n v="4.2"/>
    <n v="39724"/>
    <n v="43.923999999999999"/>
    <s v="R20RA7F53RKEWU"/>
  </r>
  <r>
    <x v="148"/>
    <x v="112"/>
    <x v="1"/>
    <s v="WearableTechnology"/>
    <s v="SmartWatches"/>
    <s v="AEZH7UN4SKV7VKJ3NYH7D7CBHA4A"/>
    <s v="Pankaj Bhatt"/>
    <n v="2799"/>
    <x v="0"/>
    <n v="6499"/>
    <n v="252674621"/>
    <n v="0.56999999999999995"/>
    <s v="51-60%"/>
    <n v="56.931835667025702"/>
    <s v="Yes"/>
    <n v="4.0999999999999996"/>
    <n v="38879"/>
    <n v="42.978999999999999"/>
    <s v="R1JO87DOGUEQHC"/>
  </r>
  <r>
    <x v="149"/>
    <x v="113"/>
    <x v="1"/>
    <s v="WearableTechnology"/>
    <s v="SmartWatches"/>
    <s v="AEZH7UN4SKV7VKJ3NYH7D7CBHA4A"/>
    <s v="Pankaj Bhatt"/>
    <n v="2499"/>
    <x v="0"/>
    <n v="5999"/>
    <n v="233235121"/>
    <n v="0.57999999999999996"/>
    <s v="51-60%"/>
    <n v="58.343057176196034"/>
    <s v="Yes"/>
    <n v="4.0999999999999996"/>
    <n v="38879"/>
    <n v="42.978999999999999"/>
    <s v="R1JO87DOGUEQHC"/>
  </r>
  <r>
    <x v="150"/>
    <x v="114"/>
    <x v="1"/>
    <s v="Mobiles&amp;Accessories"/>
    <s v="MobileAccessories"/>
    <s v="AFGPLYW6L6FYUGQDND7QGCRL2H2Q"/>
    <s v="Bharanidhar"/>
    <n v="571"/>
    <x v="0"/>
    <n v="999"/>
    <n v="38182779"/>
    <n v="0.43"/>
    <s v="41-50%"/>
    <n v="42.842842842842842"/>
    <s v="No"/>
    <n v="4.3"/>
    <n v="38221"/>
    <n v="42.520999999999994"/>
    <s v="R9OEDGO6AP6W"/>
  </r>
  <r>
    <x v="151"/>
    <x v="115"/>
    <x v="0"/>
    <s v="Kitchen&amp;HomeAppliances"/>
    <s v="Vacuum,Cleaning&amp;Ironing"/>
    <s v="AF7IXQKBUL6NEIQG4R53LMJJUGXQ"/>
    <s v="‚ö° Pushpendra Singh Patel ‚ö°"/>
    <n v="1614"/>
    <x v="0"/>
    <n v="1745"/>
    <n v="66264630"/>
    <n v="0.08"/>
    <s v="0-10%"/>
    <n v="7.5071633237822342"/>
    <s v="No"/>
    <n v="4.3"/>
    <n v="37974"/>
    <n v="42.273999999999994"/>
    <s v="R15OH35Q9GBPXD"/>
  </r>
  <r>
    <x v="152"/>
    <x v="116"/>
    <x v="1"/>
    <s v="Headphones,Earbuds&amp;Accessories"/>
    <s v="Headphones"/>
    <s v="AGB2L4VZFZQISJ44XSXNEQOKSTVQ"/>
    <s v="Prachi sharma"/>
    <n v="399"/>
    <x v="1"/>
    <n v="699"/>
    <n v="26434083"/>
    <n v="0.43"/>
    <s v="41-50%"/>
    <n v="42.918454935622321"/>
    <s v="No"/>
    <n v="4"/>
    <n v="37817"/>
    <n v="41.817"/>
    <s v="R2CKMKVZVLVGEN"/>
  </r>
  <r>
    <x v="153"/>
    <x v="117"/>
    <x v="0"/>
    <s v="Kitchen&amp;HomeAppliances"/>
    <s v="Vacuum,Cleaning&amp;Ironing"/>
    <s v="AE3T4QKW5KPNX5VAVCS5K43WSESQ"/>
    <s v="Md Tauqeer Akram"/>
    <n v="616"/>
    <x v="0"/>
    <n v="1190"/>
    <n v="44179940"/>
    <n v="0.48"/>
    <s v="41-50%"/>
    <n v="48.235294117647058"/>
    <s v="No"/>
    <n v="4.0999999999999996"/>
    <n v="37126"/>
    <n v="41.225999999999999"/>
    <s v="R2HZX52OZX1DSZ"/>
  </r>
  <r>
    <x v="154"/>
    <x v="118"/>
    <x v="1"/>
    <s v="Mobiles&amp;Accessories"/>
    <s v="MobileAccessories"/>
    <s v="AFQUZXA3JPEY4SN7Y772C3Q55IWA"/>
    <s v="priyanka Gowda"/>
    <n v="1599"/>
    <x v="0"/>
    <n v="3499"/>
    <n v="127307616"/>
    <n v="0.54"/>
    <s v="51-60%"/>
    <n v="54.301228922549306"/>
    <s v="Yes"/>
    <n v="4"/>
    <n v="36384"/>
    <n v="40.384"/>
    <s v="R3FQMPLCZV75E"/>
  </r>
  <r>
    <x v="155"/>
    <x v="119"/>
    <x v="1"/>
    <s v="Mobiles&amp;Accessories"/>
    <s v="MobileAccessories"/>
    <s v="AFQUZXA3JPEY4SN7Y772C3Q55IWA"/>
    <s v="priyanka Gowda"/>
    <n v="900"/>
    <x v="0"/>
    <n v="2499"/>
    <n v="90923616"/>
    <n v="0.64"/>
    <s v="61-70%"/>
    <n v="63.985594237695075"/>
    <s v="Yes"/>
    <n v="4"/>
    <n v="36384"/>
    <n v="40.384"/>
    <s v="R3FQMPLCZV75E"/>
  </r>
  <r>
    <x v="156"/>
    <x v="120"/>
    <x v="1"/>
    <s v="HomeTheater,TV&amp;Video"/>
    <s v="Accessories"/>
    <s v="AEWC3QIWDPNHJSLVO6MS62ERGB3Q"/>
    <s v="SANJEEV"/>
    <n v="269"/>
    <x v="1"/>
    <n v="650"/>
    <n v="23320050"/>
    <n v="0.59"/>
    <s v="51-60%"/>
    <n v="58.615384615384613"/>
    <s v="Yes"/>
    <n v="4.4000000000000004"/>
    <n v="35877"/>
    <n v="40.277000000000001"/>
    <s v="R3V4QKSGSKWY6Z"/>
  </r>
  <r>
    <x v="157"/>
    <x v="121"/>
    <x v="0"/>
    <s v="Heating,Cooling&amp;AirQuality"/>
    <s v="WaterHeaters&amp;Geysers"/>
    <s v="AFIIPGUQPWYMXSWDC6UMMV2GNLFA"/>
    <s v="Goutam"/>
    <n v="539"/>
    <x v="0"/>
    <n v="720"/>
    <n v="25932240"/>
    <n v="0.25"/>
    <s v="21-30%"/>
    <n v="25.138888888888889"/>
    <s v="No"/>
    <n v="4.0999999999999996"/>
    <n v="36017"/>
    <n v="40.117000000000004"/>
    <s v="RRXL16HKP2N8T"/>
  </r>
  <r>
    <x v="158"/>
    <x v="122"/>
    <x v="0"/>
    <s v="Kitchen&amp;HomeAppliances"/>
    <s v="SmallKitchenAppliances"/>
    <s v="AH2MRKVSHAWAMAXALBY6VSDCFMSA"/>
    <s v="Vishal"/>
    <n v="749"/>
    <x v="0"/>
    <n v="1111"/>
    <n v="39654923"/>
    <n v="0.33"/>
    <s v="31-40%"/>
    <n v="32.583258325832581"/>
    <s v="No"/>
    <n v="4.2"/>
    <n v="35693"/>
    <n v="39.893000000000001"/>
    <s v="RVAAWJ5HR7RIW"/>
  </r>
  <r>
    <x v="159"/>
    <x v="123"/>
    <x v="2"/>
    <s v="NetworkingDevices"/>
    <s v="Routers"/>
    <s v="AFZQFX2T6G3DRQ5VN2RLQHKHN7OQ"/>
    <s v="Karan G."/>
    <n v="2499"/>
    <x v="0"/>
    <n v="4999"/>
    <n v="175084976"/>
    <n v="0.5"/>
    <s v="41-50%"/>
    <n v="50.010002000400078"/>
    <s v="Yes"/>
    <n v="4.4000000000000004"/>
    <n v="35024"/>
    <n v="39.423999999999999"/>
    <s v="R1KQN0FQ8TQUYP"/>
  </r>
  <r>
    <x v="160"/>
    <x v="124"/>
    <x v="2"/>
    <s v="Accessories&amp;Peripherals"/>
    <s v="Keyboards,Mice&amp;InputDevices"/>
    <s v="AEEYJCTR44VPW4DW537EAZHK5CPQ"/>
    <s v="UMAKANTA SASMAL"/>
    <n v="799"/>
    <x v="0"/>
    <n v="1295"/>
    <n v="45133340"/>
    <n v="0.38"/>
    <s v="31-40%"/>
    <n v="38.301158301158303"/>
    <s v="No"/>
    <n v="4.4000000000000004"/>
    <n v="34852"/>
    <n v="39.251999999999995"/>
    <s v="R2ZXDFN8U4X0T3"/>
  </r>
  <r>
    <x v="161"/>
    <x v="125"/>
    <x v="1"/>
    <s v="HomeTheater,TV&amp;Video"/>
    <s v="Televisions"/>
    <s v="AFUT7ANZTZYGLXU65EQ2D5OP6UMA"/>
    <s v="Sujitkumar Thorat"/>
    <n v="14999"/>
    <x v="0"/>
    <n v="19999"/>
    <n v="697945101"/>
    <n v="0.25"/>
    <s v="21-30%"/>
    <n v="25.001250062503129"/>
    <s v="No"/>
    <n v="4.2"/>
    <n v="34899"/>
    <n v="39.099000000000004"/>
    <s v="R3COVVOP2R7Z28"/>
  </r>
  <r>
    <x v="162"/>
    <x v="125"/>
    <x v="1"/>
    <s v="HomeTheater,TV&amp;Video"/>
    <s v="Televisions"/>
    <s v="AFUT7ANZTZYGLXU65EQ2D5OP6UMA"/>
    <s v="Sujitkumar Thorat"/>
    <n v="15999"/>
    <x v="0"/>
    <n v="21999"/>
    <n v="767743101"/>
    <n v="0.27"/>
    <s v="21-30%"/>
    <n v="27.273966998499933"/>
    <s v="No"/>
    <n v="4.2"/>
    <n v="34899"/>
    <n v="39.099000000000004"/>
    <s v="R3COVVOP2R7Z28"/>
  </r>
  <r>
    <x v="163"/>
    <x v="126"/>
    <x v="1"/>
    <s v="HomeTheater,TV&amp;Video"/>
    <s v="Televisions"/>
    <s v="AFUT7ANZTZYGLXU65EQ2D5OP6UMA"/>
    <s v="Sujitkumar Thorat"/>
    <n v="24999"/>
    <x v="0"/>
    <n v="31999"/>
    <n v="1116733101"/>
    <n v="0.22"/>
    <s v="21-30%"/>
    <n v="21.875683615112973"/>
    <s v="No"/>
    <n v="4.2"/>
    <n v="34899"/>
    <n v="39.099000000000004"/>
    <s v="R3COVVOP2R7Z28"/>
  </r>
  <r>
    <x v="164"/>
    <x v="21"/>
    <x v="2"/>
    <s v="Accessories&amp;Peripherals"/>
    <s v="Cables&amp;Accessories"/>
    <s v="AEFJC2FTSOL3UWEG42NAOBRG5VTA"/>
    <s v="rubhaganth"/>
    <n v="789"/>
    <x v="0"/>
    <n v="1999"/>
    <n v="69045460"/>
    <n v="0.61"/>
    <s v="61-70%"/>
    <n v="60.530265132566285"/>
    <s v="Yes"/>
    <n v="4.2"/>
    <n v="34540"/>
    <n v="38.74"/>
    <s v="R27FPYAT4QN865"/>
  </r>
  <r>
    <x v="165"/>
    <x v="127"/>
    <x v="2"/>
    <s v="Accessories&amp;Peripherals"/>
    <s v="PCGamingPeripherals"/>
    <s v="AG6LARJ3IHDAIRVVN6WW4Q6JTPJA"/>
    <s v="Keshav Rana"/>
    <n v="299"/>
    <x v="1"/>
    <n v="550"/>
    <n v="18388700"/>
    <n v="0.46"/>
    <s v="41-50%"/>
    <n v="45.636363636363633"/>
    <s v="No"/>
    <n v="4.5999999999999996"/>
    <n v="33434"/>
    <n v="38.033999999999999"/>
    <s v="R3358EO9V9WHQ0"/>
  </r>
  <r>
    <x v="166"/>
    <x v="128"/>
    <x v="2"/>
    <s v="Accessories&amp;Peripherals"/>
    <s v="Keyboards,Mice&amp;InputDevices"/>
    <s v="AGUV3QWPJUZF72A7TRV5XZLSRP2Q"/>
    <s v="Arv"/>
    <n v="1399"/>
    <x v="0"/>
    <n v="2498"/>
    <n v="84225066"/>
    <n v="0.44"/>
    <s v="41-50%"/>
    <n v="43.995196156925545"/>
    <s v="No"/>
    <n v="4.2"/>
    <n v="33717"/>
    <n v="37.917000000000002"/>
    <s v="R1SNDKJ3F47REI"/>
  </r>
  <r>
    <x v="167"/>
    <x v="129"/>
    <x v="2"/>
    <s v="Accessories&amp;Peripherals"/>
    <s v="Keyboards,Mice&amp;InputDevices"/>
    <s v="AH5ZFNLZLJW24YKDQMDHCWGT3MLA"/>
    <s v="Ramkumar.R"/>
    <n v="299"/>
    <x v="1"/>
    <n v="650"/>
    <n v="21564400"/>
    <n v="0.54"/>
    <s v="51-60%"/>
    <n v="54"/>
    <s v="Yes"/>
    <n v="4.5"/>
    <n v="33176"/>
    <n v="37.676000000000002"/>
    <s v="R2K3IBMM9I3HQH"/>
  </r>
  <r>
    <x v="168"/>
    <x v="130"/>
    <x v="1"/>
    <s v="Headphones,Earbuds&amp;Accessories"/>
    <s v="Headphones"/>
    <s v="AFEDVL6QIKT4RDYRHGMUZAU2JSQQ"/>
    <s v="Prabha Pandey"/>
    <n v="1199"/>
    <x v="0"/>
    <n v="2499"/>
    <n v="83926416"/>
    <n v="0.52"/>
    <s v="51-60%"/>
    <n v="52.020808323329334"/>
    <s v="Yes"/>
    <n v="4"/>
    <n v="33584"/>
    <n v="37.584000000000003"/>
    <s v="R2JKCB5MNWKW9N"/>
  </r>
  <r>
    <x v="169"/>
    <x v="131"/>
    <x v="2"/>
    <s v="Accessories&amp;Peripherals"/>
    <s v="Keyboards,Mice&amp;InputDevices"/>
    <s v="AHJRPRAXBOIRLYMCRQ4HCACPXDVQ"/>
    <s v="balvant ghanekar"/>
    <n v="329"/>
    <x v="1"/>
    <n v="399"/>
    <n v="13460265"/>
    <n v="0.18"/>
    <s v="11-20%"/>
    <n v="17.543859649122805"/>
    <s v="No"/>
    <n v="3.6"/>
    <n v="33735"/>
    <n v="37.335000000000001"/>
    <s v="R3I9ZZITI5NO9G"/>
  </r>
  <r>
    <x v="170"/>
    <x v="132"/>
    <x v="1"/>
    <s v="Mobiles&amp;Accessories"/>
    <s v="Smartphones&amp;BasicMobiles"/>
    <s v="AEW3QDKETJO6JJTGK5JI2ZW2PA3Q"/>
    <s v="Shan Mohd"/>
    <n v="15490"/>
    <x v="0"/>
    <n v="20990"/>
    <n v="690906840"/>
    <n v="0.26"/>
    <s v="21-30%"/>
    <n v="26.202953787517863"/>
    <s v="No"/>
    <n v="4.2"/>
    <n v="32916"/>
    <n v="37.116"/>
    <s v="R2P0CRDHOMUX"/>
  </r>
  <r>
    <x v="171"/>
    <x v="133"/>
    <x v="1"/>
    <s v="Mobiles&amp;Accessories"/>
    <s v="Smartphones&amp;BasicMobiles"/>
    <s v="AEW3QDKETJO6JJTGK5JI2ZW2PA3Q"/>
    <s v="Shan Mohd"/>
    <n v="15490"/>
    <x v="0"/>
    <n v="20990"/>
    <n v="690906840"/>
    <n v="0.26"/>
    <s v="21-30%"/>
    <n v="26.202953787517863"/>
    <s v="No"/>
    <n v="4.2"/>
    <n v="32916"/>
    <n v="37.116"/>
    <s v="R2P0CRDHOMUX"/>
  </r>
  <r>
    <x v="172"/>
    <x v="134"/>
    <x v="1"/>
    <s v="HomeTheater,TV&amp;Video"/>
    <s v="Televisions"/>
    <s v="AHEVOQADJSSRX7DS325HSFLMP7VQ"/>
    <s v="Manoj Kumar Sahoo"/>
    <n v="13999"/>
    <x v="0"/>
    <n v="24999"/>
    <n v="820967160"/>
    <n v="0.44"/>
    <s v="41-50%"/>
    <n v="44.001760070402817"/>
    <s v="No"/>
    <n v="4.2"/>
    <n v="32840"/>
    <n v="37.040000000000006"/>
    <s v="R13UTIA6KOF6QV"/>
  </r>
  <r>
    <x v="173"/>
    <x v="135"/>
    <x v="1"/>
    <s v="HomeTheater,TV&amp;Video"/>
    <s v="Televisions"/>
    <s v="AHEVOQADJSSRX7DS325HSFLMP7VQ"/>
    <s v="Manoj Kumar Sahoo"/>
    <n v="21999"/>
    <x v="0"/>
    <n v="29999"/>
    <n v="985167160"/>
    <n v="0.27"/>
    <s v="21-30%"/>
    <n v="26.667555585186175"/>
    <s v="No"/>
    <n v="4.2"/>
    <n v="32840"/>
    <n v="37.040000000000006"/>
    <s v="R13UTIA6KOF6QV"/>
  </r>
  <r>
    <x v="174"/>
    <x v="136"/>
    <x v="1"/>
    <s v="HomeTheater,TV&amp;Video"/>
    <s v="Televisions"/>
    <s v="AHEVOQADJSSRX7DS325HSFLMP7VQ"/>
    <s v="Manoj Kumar Sahoo"/>
    <n v="24999"/>
    <x v="0"/>
    <n v="35999"/>
    <n v="1182207160"/>
    <n v="0.31"/>
    <s v="31-40%"/>
    <n v="30.556404344565124"/>
    <s v="No"/>
    <n v="4.2"/>
    <n v="32840"/>
    <n v="37.040000000000006"/>
    <s v="R13UTIA6KOF6QV"/>
  </r>
  <r>
    <x v="175"/>
    <x v="135"/>
    <x v="1"/>
    <s v="HomeTheater,TV&amp;Video"/>
    <s v="Televisions"/>
    <s v="AHEVOQADJSSRX7DS325HSFLMP7VQ"/>
    <s v="Manoj Kumar Sahoo"/>
    <n v="21999"/>
    <x v="0"/>
    <n v="29999"/>
    <n v="985167160"/>
    <n v="0.27"/>
    <s v="21-30%"/>
    <n v="26.667555585186175"/>
    <s v="No"/>
    <n v="4.2"/>
    <n v="32840"/>
    <n v="37.040000000000006"/>
    <s v="R13UTIA6KOF6QV"/>
  </r>
  <r>
    <x v="176"/>
    <x v="134"/>
    <x v="1"/>
    <s v="HomeTheater,TV&amp;Video"/>
    <s v="Televisions"/>
    <s v="AHEVOQADJSSRX7DS325HSFLMP7VQ"/>
    <s v="Manoj Kumar Sahoo"/>
    <n v="16999"/>
    <x v="0"/>
    <n v="25999"/>
    <n v="853807160"/>
    <n v="0.35"/>
    <s v="31-40%"/>
    <n v="34.616716027539518"/>
    <s v="No"/>
    <n v="4.2"/>
    <n v="32840"/>
    <n v="37.040000000000006"/>
    <s v="R13UTIA6KOF6QV"/>
  </r>
  <r>
    <x v="177"/>
    <x v="137"/>
    <x v="0"/>
    <s v="Kitchen&amp;HomeAppliances"/>
    <s v="Vacuum,Cleaning&amp;Ironing"/>
    <s v="AGOKX4THWIRFYRMYQ5KFQHJZFBLQ"/>
    <s v="Priyabrata Mallick"/>
    <n v="2799"/>
    <x v="0"/>
    <n v="3799"/>
    <n v="125104869"/>
    <n v="0.26"/>
    <s v="21-30%"/>
    <n v="26.322716504343248"/>
    <s v="No"/>
    <n v="3.9"/>
    <n v="32931"/>
    <n v="36.830999999999996"/>
    <s v="R3DIC1PKBZ9GQG"/>
  </r>
  <r>
    <x v="178"/>
    <x v="138"/>
    <x v="1"/>
    <s v="Accessories"/>
    <s v="MemoryCards"/>
    <s v="AE2OFVZSIE6KSBAPG6GMKCER35LA"/>
    <s v="chetan tandel"/>
    <n v="369"/>
    <x v="1"/>
    <n v="1600"/>
    <n v="52200000"/>
    <n v="0.77"/>
    <s v="71-80%"/>
    <n v="76.9375"/>
    <s v="Yes"/>
    <n v="4"/>
    <n v="32625"/>
    <n v="36.625"/>
    <s v="RPA8V1051ERUL"/>
  </r>
  <r>
    <x v="179"/>
    <x v="138"/>
    <x v="1"/>
    <s v="Accessories"/>
    <s v="MemoryCards"/>
    <s v="AE2OFVZSIE6KSBAPG6GMKCER35LA"/>
    <s v="chetan tandel"/>
    <n v="369"/>
    <x v="1"/>
    <n v="1600"/>
    <n v="52200000"/>
    <n v="0.77"/>
    <s v="71-80%"/>
    <n v="76.9375"/>
    <s v="Yes"/>
    <n v="4"/>
    <n v="32625"/>
    <n v="36.625"/>
    <s v="RPA8V1051ERUL"/>
  </r>
  <r>
    <x v="180"/>
    <x v="139"/>
    <x v="1"/>
    <s v="GeneralPurposeBatteries&amp;BatteryChargers"/>
    <s v="DisposableBatteries"/>
    <s v="AGC2PMSRLC3GK54AGSC3K4VQRNJA"/>
    <s v="SUBRATA MUKHERJEE"/>
    <n v="879"/>
    <x v="0"/>
    <n v="1109"/>
    <n v="35043291"/>
    <n v="0.21"/>
    <s v="21-30%"/>
    <n v="20.73940486925158"/>
    <s v="No"/>
    <n v="4.4000000000000004"/>
    <n v="31599"/>
    <n v="35.999000000000002"/>
    <s v="R2JBBXANAGGS7E"/>
  </r>
  <r>
    <x v="181"/>
    <x v="140"/>
    <x v="1"/>
    <s v="Mobiles&amp;Accessories"/>
    <s v="Smartphones&amp;BasicMobiles"/>
    <s v="AGD5KTBDTS26I2SB3B7LCYBR6U3A"/>
    <s v="Rajendra K Jadhav"/>
    <n v="16999"/>
    <x v="0"/>
    <n v="20999"/>
    <n v="668230178"/>
    <n v="0.19"/>
    <s v="11-20%"/>
    <n v="19.048526120291442"/>
    <s v="No"/>
    <n v="4.0999999999999996"/>
    <n v="31822"/>
    <n v="35.921999999999997"/>
    <s v="R1A2H4LNTTSZKN"/>
  </r>
  <r>
    <x v="182"/>
    <x v="140"/>
    <x v="1"/>
    <s v="Mobiles&amp;Accessories"/>
    <s v="Smartphones&amp;BasicMobiles"/>
    <s v="AGD5KTBDTS26I2SB3B7LCYBR6U3A"/>
    <s v="Rajendra K Jadhav"/>
    <n v="16999"/>
    <x v="0"/>
    <n v="20999"/>
    <n v="668230178"/>
    <n v="0.19"/>
    <s v="11-20%"/>
    <n v="19.048526120291442"/>
    <s v="No"/>
    <n v="4.0999999999999996"/>
    <n v="31822"/>
    <n v="35.921999999999997"/>
    <s v="R1A2H4LNTTSZKN"/>
  </r>
  <r>
    <x v="183"/>
    <x v="140"/>
    <x v="1"/>
    <s v="Mobiles&amp;Accessories"/>
    <s v="Smartphones&amp;BasicMobiles"/>
    <s v="AGD5KTBDTS26I2SB3B7LCYBR6U3A"/>
    <s v="Rajendra K Jadhav"/>
    <n v="16999"/>
    <x v="0"/>
    <n v="20999"/>
    <n v="668230178"/>
    <n v="0.19"/>
    <s v="11-20%"/>
    <n v="19.048526120291442"/>
    <s v="No"/>
    <n v="4.0999999999999996"/>
    <n v="31822"/>
    <n v="35.921999999999997"/>
    <s v="R1A2H4LNTTSZKN"/>
  </r>
  <r>
    <x v="184"/>
    <x v="141"/>
    <x v="2"/>
    <s v="Accessories&amp;Peripherals"/>
    <s v="Keyboards,Mice&amp;InputDevices"/>
    <s v="AE6DY6YWTSSE3XNHDXZDGQM2JL2Q"/>
    <s v="Simi Singh"/>
    <n v="279"/>
    <x v="1"/>
    <n v="375"/>
    <n v="11825250"/>
    <n v="0.26"/>
    <s v="21-30%"/>
    <n v="25.6"/>
    <s v="No"/>
    <n v="4.3"/>
    <n v="31534"/>
    <n v="35.833999999999996"/>
    <s v="R3U9FRV2Q625DO"/>
  </r>
  <r>
    <x v="185"/>
    <x v="142"/>
    <x v="1"/>
    <s v="Headphones,Earbuds&amp;Accessories"/>
    <s v="Headphones"/>
    <s v="AFTS5BKDRY7Y23B27UVBE2V6TOHA"/>
    <s v="Ravi Singh"/>
    <n v="499"/>
    <x v="1"/>
    <n v="499"/>
    <n v="15737961"/>
    <n v="0"/>
    <s v="0-10%"/>
    <n v="0"/>
    <s v="No"/>
    <n v="4.2"/>
    <n v="31539"/>
    <n v="35.739000000000004"/>
    <s v="R10FUJSCR3VYHY"/>
  </r>
  <r>
    <x v="186"/>
    <x v="143"/>
    <x v="1"/>
    <s v="Headphones,Earbuds&amp;Accessories"/>
    <s v="Headphones"/>
    <s v="AFTS5BKDRY7Y23B27UVBE2V6TOHA"/>
    <s v="Ravi Singh"/>
    <n v="949"/>
    <x v="0"/>
    <n v="999"/>
    <n v="31507461"/>
    <n v="0.05"/>
    <s v="0-10%"/>
    <n v="5.005005005005005"/>
    <s v="No"/>
    <n v="4.2"/>
    <n v="31539"/>
    <n v="35.739000000000004"/>
    <s v="R10FUJSCR3VYHY"/>
  </r>
  <r>
    <x v="187"/>
    <x v="144"/>
    <x v="0"/>
    <s v="Kitchen&amp;HomeAppliances"/>
    <s v="SmallKitchenAppliances"/>
    <s v="AEDCFJT7COKZ3DP4YGWKH6KU7LAA"/>
    <s v="Deepak Kumar"/>
    <n v="749"/>
    <x v="0"/>
    <n v="1245"/>
    <n v="39569835"/>
    <n v="0.4"/>
    <s v="31-40%"/>
    <n v="39.839357429718874"/>
    <s v="No"/>
    <n v="3.9"/>
    <n v="31783"/>
    <n v="35.683"/>
    <s v="R3QP7PGD3SMG5I"/>
  </r>
  <r>
    <x v="188"/>
    <x v="145"/>
    <x v="1"/>
    <s v="WearableTechnology"/>
    <s v="SmartWatches"/>
    <s v="AGDI3CM73SM6W3GZTPAXJ23GNXUA"/>
    <s v="Reshma Sagar"/>
    <n v="1999"/>
    <x v="0"/>
    <n v="7999"/>
    <n v="250408695"/>
    <n v="0.75"/>
    <s v="71-80%"/>
    <n v="75.009376172021504"/>
    <s v="Yes"/>
    <n v="4.2"/>
    <n v="31305"/>
    <n v="35.505000000000003"/>
    <s v="R2ATT3WQL0UB7P"/>
  </r>
  <r>
    <x v="189"/>
    <x v="146"/>
    <x v="0"/>
    <s v="Kitchen&amp;HomeAppliances"/>
    <s v="SmallKitchenAppliances"/>
    <s v="AHXSYSLVVATNHR4SWPLA3L63YUTQ"/>
    <s v="vinoth"/>
    <n v="2148"/>
    <x v="0"/>
    <n v="3645"/>
    <n v="114409260"/>
    <n v="0.41"/>
    <s v="41-50%"/>
    <n v="41.069958847736629"/>
    <s v="No"/>
    <n v="4.0999999999999996"/>
    <n v="31388"/>
    <n v="35.488"/>
    <s v="R14ACX2RTXLHYX"/>
  </r>
  <r>
    <x v="190"/>
    <x v="147"/>
    <x v="1"/>
    <s v="Mobiles&amp;Accessories"/>
    <s v="Smartphones&amp;BasicMobiles"/>
    <s v="AFFOR2CVZKO4LFXRBJ2WEQXRHDKA"/>
    <s v="Aman dhiman"/>
    <n v="7499"/>
    <x v="0"/>
    <n v="7999"/>
    <n v="247225093"/>
    <n v="0.06"/>
    <s v="0-10%"/>
    <n v="6.2507813476684593"/>
    <s v="No"/>
    <n v="4"/>
    <n v="30907"/>
    <n v="34.906999999999996"/>
    <s v="R36T09OX35WPH0"/>
  </r>
  <r>
    <x v="191"/>
    <x v="148"/>
    <x v="2"/>
    <s v="Accessories&amp;Peripherals"/>
    <s v="Cables&amp;Accessories"/>
    <s v="AHW6E5LQ2BDYOIVLAJGDH45J5V5Q"/>
    <s v="Jayesh bagad"/>
    <n v="229"/>
    <x v="1"/>
    <n v="299"/>
    <n v="9092889"/>
    <n v="0.23"/>
    <s v="21-30%"/>
    <n v="23.411371237458194"/>
    <s v="No"/>
    <n v="4.3"/>
    <n v="30411"/>
    <n v="34.710999999999999"/>
    <s v="R2X090D1YHACKR"/>
  </r>
  <r>
    <x v="192"/>
    <x v="149"/>
    <x v="2"/>
    <s v="Accessories&amp;Peripherals"/>
    <s v="Cables&amp;Accessories"/>
    <s v="AHW6E5LQ2BDYOIVLAJGDH45J5V5Q"/>
    <s v="Jayesh bagad"/>
    <n v="499"/>
    <x v="1"/>
    <n v="1299"/>
    <n v="39503889"/>
    <n v="0.62"/>
    <s v="61-70%"/>
    <n v="61.585835257890686"/>
    <s v="Yes"/>
    <n v="4.3"/>
    <n v="30411"/>
    <n v="34.710999999999999"/>
    <s v="R2X090D1YHACKR"/>
  </r>
  <r>
    <x v="193"/>
    <x v="148"/>
    <x v="2"/>
    <s v="Accessories&amp;Peripherals"/>
    <s v="Cables&amp;Accessories"/>
    <s v="AHW6E5LQ2BDYOIVLAJGDH45J5V5Q"/>
    <s v="Jayesh bagad"/>
    <n v="229"/>
    <x v="1"/>
    <n v="299"/>
    <n v="9092889"/>
    <n v="0.23"/>
    <s v="21-30%"/>
    <n v="23.411371237458194"/>
    <s v="No"/>
    <n v="4.3"/>
    <n v="30411"/>
    <n v="34.710999999999999"/>
    <s v="R2X090D1YHACKR"/>
  </r>
  <r>
    <x v="194"/>
    <x v="148"/>
    <x v="2"/>
    <s v="Accessories&amp;Peripherals"/>
    <s v="Cables&amp;Accessories"/>
    <s v="AHW6E5LQ2BDYOIVLAJGDH45J5V5Q"/>
    <s v="Jayesh bagad"/>
    <n v="229"/>
    <x v="1"/>
    <n v="299"/>
    <n v="9092889"/>
    <n v="0.23"/>
    <s v="21-30%"/>
    <n v="23.411371237458194"/>
    <s v="No"/>
    <n v="4.3"/>
    <n v="30411"/>
    <n v="34.710999999999999"/>
    <s v="R2X090D1YHACKR"/>
  </r>
  <r>
    <x v="195"/>
    <x v="150"/>
    <x v="1"/>
    <s v="HomeAudio"/>
    <s v="Speakers"/>
    <s v="AHICRWO4RPGT5JZX5X62PHKEIOAA"/>
    <s v="Raju Prasad"/>
    <n v="899"/>
    <x v="0"/>
    <n v="1999"/>
    <n v="60907531"/>
    <n v="0.55000000000000004"/>
    <s v="51-60%"/>
    <n v="55.027513756878442"/>
    <s v="Yes"/>
    <n v="4.0999999999999996"/>
    <n v="30469"/>
    <n v="34.569000000000003"/>
    <s v="RELVLPI29SFMO"/>
  </r>
  <r>
    <x v="196"/>
    <x v="151"/>
    <x v="1"/>
    <s v="WearableTechnology"/>
    <s v="SmartWatches"/>
    <s v="AFCN4ZD2X2EVUUDSG4BMFT7YJA2A"/>
    <s v="panendra ommina"/>
    <n v="5998"/>
    <x v="0"/>
    <n v="7999"/>
    <n v="242809645"/>
    <n v="0.25"/>
    <s v="21-30%"/>
    <n v="25.015626953369168"/>
    <s v="No"/>
    <n v="4.2"/>
    <n v="30355"/>
    <n v="34.555"/>
    <s v="R32FKIYH8C9GMX"/>
  </r>
  <r>
    <x v="197"/>
    <x v="152"/>
    <x v="2"/>
    <s v="ExternalDevices&amp;DataStorage"/>
    <s v="PenDrives"/>
    <s v="AHTYSJ2UVZO5LT77K37P423ZMQXQ"/>
    <s v="Anil Kumar"/>
    <n v="519"/>
    <x v="0"/>
    <n v="1350"/>
    <n v="40578300"/>
    <n v="0.62"/>
    <s v="61-70%"/>
    <n v="61.55555555555555"/>
    <s v="Yes"/>
    <n v="4.3"/>
    <n v="30058"/>
    <n v="34.357999999999997"/>
    <s v="R1HP1ZGFB28GM7"/>
  </r>
  <r>
    <x v="198"/>
    <x v="153"/>
    <x v="1"/>
    <s v="WearableTechnology"/>
    <s v="SmartWatches"/>
    <s v="AF3JE3MHGVCOATHASUTMN3VGF3UQ"/>
    <s v="Shubham Pawar"/>
    <n v="1599"/>
    <x v="0"/>
    <n v="3999"/>
    <n v="120985746"/>
    <n v="0.6"/>
    <s v="51-60%"/>
    <n v="60.015003750937737"/>
    <s v="Yes"/>
    <n v="4"/>
    <n v="30254"/>
    <n v="34.254000000000005"/>
    <s v="R3B5HP4PJ8JIOG"/>
  </r>
  <r>
    <x v="199"/>
    <x v="153"/>
    <x v="1"/>
    <s v="WearableTechnology"/>
    <s v="SmartWatches"/>
    <s v="AF3JE3MHGVCOATHASUTMN3VGF3UQ"/>
    <s v="Shubham Pawar"/>
    <n v="1999"/>
    <x v="0"/>
    <n v="3990"/>
    <n v="120713460"/>
    <n v="0.5"/>
    <s v="41-50%"/>
    <n v="49.899749373433586"/>
    <s v="Yes"/>
    <n v="4"/>
    <n v="30254"/>
    <n v="34.254000000000005"/>
    <s v="R3B5HP4PJ8JIOG"/>
  </r>
  <r>
    <x v="200"/>
    <x v="153"/>
    <x v="1"/>
    <s v="WearableTechnology"/>
    <s v="SmartWatches"/>
    <s v="AF3JE3MHGVCOATHASUTMN3VGF3UQ"/>
    <s v="Shubham Pawar"/>
    <n v="1999"/>
    <x v="0"/>
    <n v="3999"/>
    <n v="120985746"/>
    <n v="0.5"/>
    <s v="41-50%"/>
    <n v="50.01250312578145"/>
    <s v="Yes"/>
    <n v="4"/>
    <n v="30254"/>
    <n v="34.254000000000005"/>
    <s v="R3B5HP4PJ8JIOG"/>
  </r>
  <r>
    <x v="201"/>
    <x v="153"/>
    <x v="1"/>
    <s v="WearableTechnology"/>
    <s v="SmartWatches"/>
    <s v="AF3JE3MHGVCOATHASUTMN3VGF3UQ"/>
    <s v="Shubham Pawar"/>
    <n v="1599"/>
    <x v="0"/>
    <n v="3999"/>
    <n v="120985746"/>
    <n v="0.6"/>
    <s v="51-60%"/>
    <n v="60.015003750937737"/>
    <s v="Yes"/>
    <n v="4"/>
    <n v="30254"/>
    <n v="34.254000000000005"/>
    <s v="R3B5HP4PJ8JIOG"/>
  </r>
  <r>
    <x v="202"/>
    <x v="154"/>
    <x v="1"/>
    <s v="HomeTheater,TV&amp;Video"/>
    <s v="Accessories"/>
    <s v="AG44ZU44LAA7BHECDW5VB2ZMEP2A"/>
    <s v="Vinay"/>
    <n v="416"/>
    <x v="1"/>
    <n v="599"/>
    <n v="17983777"/>
    <n v="0.31"/>
    <s v="31-40%"/>
    <n v="30.550918196994992"/>
    <s v="No"/>
    <n v="4.2"/>
    <n v="30023"/>
    <n v="34.222999999999999"/>
    <s v="R25CCWBNTJMZVE"/>
  </r>
  <r>
    <x v="203"/>
    <x v="154"/>
    <x v="1"/>
    <s v="HomeTheater,TV&amp;Video"/>
    <s v="Accessories"/>
    <s v="AG44ZU44LAA7BHECDW5VB2ZMEP2A"/>
    <s v="Vinay"/>
    <n v="486"/>
    <x v="1"/>
    <n v="1999"/>
    <n v="60015977"/>
    <n v="0.76"/>
    <s v="71-80%"/>
    <n v="75.68784392196099"/>
    <s v="Yes"/>
    <n v="4.2"/>
    <n v="30023"/>
    <n v="34.222999999999999"/>
    <s v="R25CCWBNTJMZVE"/>
  </r>
  <r>
    <x v="204"/>
    <x v="155"/>
    <x v="2"/>
    <s v="Accessories&amp;Peripherals"/>
    <s v="Cables&amp;Accessories"/>
    <s v="AEITVIFC7WZAEQDIVWPB4KUGKLRQ"/>
    <s v="Y Kiran Korneli Reddy"/>
    <n v="329"/>
    <x v="1"/>
    <n v="845"/>
    <n v="25135370"/>
    <n v="0.61"/>
    <s v="61-70%"/>
    <n v="61.065088757396445"/>
    <s v="Yes"/>
    <n v="4.2"/>
    <n v="29746"/>
    <n v="33.945999999999998"/>
    <s v="R37S13YALMRPGK"/>
  </r>
  <r>
    <x v="205"/>
    <x v="155"/>
    <x v="2"/>
    <s v="Accessories&amp;Peripherals"/>
    <s v="Cables&amp;Accessories"/>
    <s v="AEITVIFC7WZAEQDIVWPB4KUGKLRQ"/>
    <s v="Y Kiran Korneli Reddy"/>
    <n v="549"/>
    <x v="0"/>
    <n v="995"/>
    <n v="29597270"/>
    <n v="0.45"/>
    <s v="41-50%"/>
    <n v="44.824120603015075"/>
    <s v="No"/>
    <n v="4.2"/>
    <n v="29746"/>
    <n v="33.945999999999998"/>
    <s v="R37S13YALMRPGK"/>
  </r>
  <r>
    <x v="206"/>
    <x v="155"/>
    <x v="2"/>
    <s v="Accessories&amp;Peripherals"/>
    <s v="Cables&amp;Accessories"/>
    <s v="AEITVIFC7WZAEQDIVWPB4KUGKLRQ"/>
    <s v="Y Kiran Korneli Reddy"/>
    <n v="329"/>
    <x v="1"/>
    <n v="845"/>
    <n v="25135370"/>
    <n v="0.61"/>
    <s v="61-70%"/>
    <n v="61.065088757396445"/>
    <s v="Yes"/>
    <n v="4.2"/>
    <n v="29746"/>
    <n v="33.945999999999998"/>
    <s v="R37S13YALMRPGK"/>
  </r>
  <r>
    <x v="207"/>
    <x v="105"/>
    <x v="1"/>
    <s v="WearableTechnology"/>
    <s v="SmartWatches"/>
    <s v="AEJQT5NMTAM2ZRPQDNGLOL6NTKRQ"/>
    <s v="Babu Singh Rathore"/>
    <n v="2199"/>
    <x v="0"/>
    <n v="9999"/>
    <n v="294750522"/>
    <n v="0.78"/>
    <s v="71-80%"/>
    <n v="78.007800780078014"/>
    <s v="Yes"/>
    <n v="4.2"/>
    <n v="29478"/>
    <n v="33.678000000000004"/>
    <s v="R26YAKWWPQSNL"/>
  </r>
  <r>
    <x v="208"/>
    <x v="105"/>
    <x v="1"/>
    <s v="WearableTechnology"/>
    <s v="SmartWatches"/>
    <s v="AEJQT5NMTAM2ZRPQDNGLOL6NTKRQ"/>
    <s v="Babu Singh Rathore"/>
    <n v="2199"/>
    <x v="0"/>
    <n v="9999"/>
    <n v="294690528"/>
    <n v="0.78"/>
    <s v="71-80%"/>
    <n v="78.007800780078014"/>
    <s v="Yes"/>
    <n v="4.2"/>
    <n v="29472"/>
    <n v="33.672000000000004"/>
    <s v="R26YAKWWPQSNL"/>
  </r>
  <r>
    <x v="209"/>
    <x v="105"/>
    <x v="1"/>
    <s v="WearableTechnology"/>
    <s v="SmartWatches"/>
    <s v="AEJQT5NMTAM2ZRPQDNGLOL6NTKRQ"/>
    <s v="Babu Singh Rathore"/>
    <n v="2199"/>
    <x v="0"/>
    <n v="9999"/>
    <n v="294680529"/>
    <n v="0.78"/>
    <s v="71-80%"/>
    <n v="78.007800780078014"/>
    <s v="Yes"/>
    <n v="4.2"/>
    <n v="29471"/>
    <n v="33.670999999999999"/>
    <s v="R26YAKWWPQSNL"/>
  </r>
  <r>
    <x v="210"/>
    <x v="156"/>
    <x v="1"/>
    <s v="Mobiles&amp;Accessories"/>
    <s v="MobileAccessories"/>
    <s v="AGGXWYRLPMULBPR7OXPEV6SNOMIQ"/>
    <s v="Nilay Kambli"/>
    <n v="269"/>
    <x v="1"/>
    <n v="1499"/>
    <n v="43438022"/>
    <n v="0.82"/>
    <s v="81-90%"/>
    <n v="82.054703135423608"/>
    <s v="Yes"/>
    <n v="4.5"/>
    <n v="28978"/>
    <n v="33.478000000000002"/>
    <s v="R35G82LMN1P1V4"/>
  </r>
  <r>
    <x v="211"/>
    <x v="157"/>
    <x v="1"/>
    <s v="Mobiles&amp;Accessories"/>
    <s v="MobileAccessories"/>
    <s v="AGGXWYRLPMULBPR7OXPEV6SNOMIQ"/>
    <s v="Nilay Kambli"/>
    <n v="314"/>
    <x v="1"/>
    <n v="1499"/>
    <n v="43438022"/>
    <n v="0.79"/>
    <s v="71-80%"/>
    <n v="79.052701801200797"/>
    <s v="Yes"/>
    <n v="4.5"/>
    <n v="28978"/>
    <n v="33.478000000000002"/>
    <s v="R35G82LMN1P1V4"/>
  </r>
  <r>
    <x v="212"/>
    <x v="158"/>
    <x v="2"/>
    <s v="Accessories&amp;Peripherals"/>
    <s v="Cables&amp;Accessories"/>
    <s v="AHDJJLKORMH72SSEBWOVAKE66EHA"/>
    <s v="palpandia153"/>
    <n v="299"/>
    <x v="1"/>
    <n v="799"/>
    <n v="23004009"/>
    <n v="0.63"/>
    <s v="61-70%"/>
    <n v="62.578222778473091"/>
    <s v="Yes"/>
    <n v="4.4000000000000004"/>
    <n v="28791"/>
    <n v="33.191000000000003"/>
    <s v="R23CC5VDSVR49B"/>
  </r>
  <r>
    <x v="213"/>
    <x v="158"/>
    <x v="2"/>
    <s v="Accessories&amp;Peripherals"/>
    <s v="Cables&amp;Accessories"/>
    <s v="AHDJJLKORMH72SSEBWOVAKE66EHA"/>
    <s v="palpandia153"/>
    <n v="299"/>
    <x v="1"/>
    <n v="798"/>
    <n v="22975218"/>
    <n v="0.63"/>
    <s v="61-70%"/>
    <n v="62.531328320802004"/>
    <s v="Yes"/>
    <n v="4.4000000000000004"/>
    <n v="28791"/>
    <n v="33.191000000000003"/>
    <s v="R23CC5VDSVR49B"/>
  </r>
  <r>
    <x v="214"/>
    <x v="159"/>
    <x v="2"/>
    <s v="Accessories&amp;Peripherals"/>
    <s v="Keyboards,Mice&amp;InputDevices"/>
    <s v="AF2PEMNSWZSUIHRAPJGOPJ7GAF6A"/>
    <s v="Amazon Customer"/>
    <n v="549"/>
    <x v="0"/>
    <n v="1799"/>
    <n v="51863371"/>
    <n v="0.69"/>
    <s v="61-70%"/>
    <n v="69.48304613674263"/>
    <s v="Yes"/>
    <n v="4.3"/>
    <n v="28829"/>
    <n v="33.128999999999998"/>
    <s v="R1REJSSQVMNGVO"/>
  </r>
  <r>
    <x v="215"/>
    <x v="160"/>
    <x v="0"/>
    <s v="Heating,Cooling&amp;AirQuality"/>
    <s v="Fans"/>
    <s v="AENFBKCVXFCSNELMZME3E3W7WNOA"/>
    <s v="Vidhate Jitendra Gangadhar"/>
    <n v="3569"/>
    <x v="0"/>
    <n v="5190"/>
    <n v="148584510"/>
    <n v="0.31"/>
    <s v="31-40%"/>
    <n v="31.233140655105974"/>
    <s v="No"/>
    <n v="4.3"/>
    <n v="28629"/>
    <n v="32.929000000000002"/>
    <s v="R2IIQ5X1KFC218"/>
  </r>
  <r>
    <x v="216"/>
    <x v="161"/>
    <x v="1"/>
    <s v="HomeTheater,TV&amp;Video"/>
    <s v="Accessories"/>
    <s v="AGLZUIR2UEQJFHZ6KGUGFYPYINNQ"/>
    <s v="Placeholder"/>
    <n v="799"/>
    <x v="0"/>
    <n v="1700"/>
    <n v="48684600"/>
    <n v="0.53"/>
    <s v="51-60%"/>
    <n v="53"/>
    <s v="Yes"/>
    <n v="4.0999999999999996"/>
    <n v="28638"/>
    <n v="32.738"/>
    <s v="R1O6L77S7X03S7"/>
  </r>
  <r>
    <x v="217"/>
    <x v="162"/>
    <x v="1"/>
    <s v="GeneralPurposeBatteries&amp;BatteryChargers"/>
    <s v="DisposableBatteries"/>
    <s v="AF37SWB5BJAXD6F2Q74M6HJIHADA"/>
    <s v="Punaram Chutia"/>
    <n v="266"/>
    <x v="1"/>
    <n v="315"/>
    <n v="8829450"/>
    <n v="0.16"/>
    <s v="11-20%"/>
    <n v="15.555555555555555"/>
    <s v="No"/>
    <n v="4.5"/>
    <n v="28030"/>
    <n v="32.53"/>
    <s v="R31X4I2TGYDUN8"/>
  </r>
  <r>
    <x v="218"/>
    <x v="163"/>
    <x v="1"/>
    <s v="Headphones,Earbuds&amp;Accessories"/>
    <s v="Headphones"/>
    <s v="AEHQYGI5L4FFALBMC5XMT5KXSZCA"/>
    <s v="Anas CA"/>
    <n v="1499"/>
    <x v="0"/>
    <n v="8999"/>
    <n v="254887676"/>
    <n v="0.83"/>
    <s v="81-90%"/>
    <n v="83.342593621513501"/>
    <s v="Yes"/>
    <n v="3.7"/>
    <n v="28324"/>
    <n v="32.024000000000001"/>
    <s v="R2TM1SQ2JK9S7K"/>
  </r>
  <r>
    <x v="219"/>
    <x v="164"/>
    <x v="1"/>
    <s v="WearableTechnology"/>
    <s v="SmartWatches"/>
    <s v="AHUGCKS7YANTMDYINXQG2UDTU4JQ"/>
    <s v="Arun k."/>
    <n v="1998"/>
    <x v="0"/>
    <n v="9999"/>
    <n v="277062291"/>
    <n v="0.8"/>
    <s v="71-80%"/>
    <n v="80.018001800180016"/>
    <s v="Yes"/>
    <n v="4.3"/>
    <n v="27709"/>
    <n v="32.009"/>
    <s v="R34816YEM3Y2VJ"/>
  </r>
  <r>
    <x v="220"/>
    <x v="164"/>
    <x v="1"/>
    <s v="WearableTechnology"/>
    <s v="SmartWatches"/>
    <s v="AHUGCKS7YANTMDYINXQG2UDTU4JQ"/>
    <s v="Arun k."/>
    <n v="1999"/>
    <x v="0"/>
    <n v="9999"/>
    <n v="277012296"/>
    <n v="0.8"/>
    <s v="71-80%"/>
    <n v="80.008000800079998"/>
    <s v="Yes"/>
    <n v="4.3"/>
    <n v="27704"/>
    <n v="32.003999999999998"/>
    <s v="R34816YEM3Y2VJ"/>
  </r>
  <r>
    <x v="221"/>
    <x v="164"/>
    <x v="1"/>
    <s v="WearableTechnology"/>
    <s v="SmartWatches"/>
    <s v="AHUGCKS7YANTMDYINXQG2UDTU4JQ"/>
    <s v="Arun k."/>
    <n v="1998"/>
    <x v="0"/>
    <n v="9999"/>
    <n v="276932304"/>
    <n v="0.8"/>
    <s v="71-80%"/>
    <n v="80.018001800180016"/>
    <s v="Yes"/>
    <n v="4.3"/>
    <n v="27696"/>
    <n v="31.996000000000002"/>
    <s v="R34816YEM3Y2VJ"/>
  </r>
  <r>
    <x v="222"/>
    <x v="164"/>
    <x v="1"/>
    <s v="WearableTechnology"/>
    <s v="SmartWatches"/>
    <s v="AHUGCKS7YANTMDYINXQG2UDTU4JQ"/>
    <s v="Arun k."/>
    <n v="1999"/>
    <x v="0"/>
    <n v="9999"/>
    <n v="276932304"/>
    <n v="0.8"/>
    <s v="71-80%"/>
    <n v="80.008000800079998"/>
    <s v="Yes"/>
    <n v="4.3"/>
    <n v="27696"/>
    <n v="31.996000000000002"/>
    <s v="R34816YEM3Y2VJ"/>
  </r>
  <r>
    <x v="223"/>
    <x v="165"/>
    <x v="1"/>
    <s v="Mobiles&amp;Accessories"/>
    <s v="Smartphones&amp;BasicMobiles"/>
    <s v="AEGEOVAES62OFGQTSPSDSQ5U7SHA"/>
    <s v="GVR"/>
    <n v="37990"/>
    <x v="0"/>
    <n v="74999"/>
    <n v="2084222210"/>
    <n v="0.49"/>
    <s v="41-50%"/>
    <n v="49.345991279883734"/>
    <s v="No"/>
    <n v="4.2"/>
    <n v="27790"/>
    <n v="31.99"/>
    <s v="R3R5DS04EXELTJ"/>
  </r>
  <r>
    <x v="224"/>
    <x v="134"/>
    <x v="1"/>
    <s v="HomeTheater,TV&amp;Video"/>
    <s v="Televisions"/>
    <s v="AG2CJB47VQE4AVBUYWE7TYPVMYHQ"/>
    <s v="Rathod Ganesh."/>
    <n v="14999"/>
    <x v="0"/>
    <n v="14999"/>
    <n v="412592492"/>
    <n v="0"/>
    <s v="0-10%"/>
    <n v="0"/>
    <s v="No"/>
    <n v="4.3"/>
    <n v="27508"/>
    <n v="31.808"/>
    <s v="R1OHBRJRE6GHDZ"/>
  </r>
  <r>
    <x v="225"/>
    <x v="166"/>
    <x v="2"/>
    <s v="Accessories&amp;Peripherals"/>
    <s v="LaptopAccessories"/>
    <s v="AEKJYGHV46KB5CVLQS54Y77VRNDA"/>
    <s v="Varun"/>
    <n v="999"/>
    <x v="0"/>
    <n v="1999"/>
    <n v="54854559"/>
    <n v="0.5"/>
    <s v="41-50%"/>
    <n v="50.025012506253134"/>
    <s v="Yes"/>
    <n v="4.2"/>
    <n v="27441"/>
    <n v="31.640999999999998"/>
    <s v="R2OP8NFYDOS39J"/>
  </r>
  <r>
    <x v="226"/>
    <x v="167"/>
    <x v="2"/>
    <s v="Accessories&amp;Peripherals"/>
    <s v="Keyboards,Mice&amp;InputDevices"/>
    <s v="AHEPPTU7YZ4YNMCKFBT5PG7W2CHQ"/>
    <s v="Gajanan"/>
    <n v="1299"/>
    <x v="0"/>
    <n v="1599"/>
    <n v="43529577"/>
    <n v="0.19"/>
    <s v="11-20%"/>
    <n v="18.761726078799249"/>
    <s v="No"/>
    <n v="4.3"/>
    <n v="27223"/>
    <n v="31.523"/>
    <s v="R1WLR0EBTL2IX6"/>
  </r>
  <r>
    <x v="227"/>
    <x v="168"/>
    <x v="1"/>
    <s v="GeneralPurposeBatteries&amp;BatteryChargers"/>
    <s v="RechargeableBatteries"/>
    <s v="AG2ICOYPSOV5SGBKFEYHGKCNK7PA"/>
    <s v="Akku"/>
    <n v="399"/>
    <x v="1"/>
    <n v="499"/>
    <n v="13573299"/>
    <n v="0.2"/>
    <s v="11-20%"/>
    <n v="20.040080160320642"/>
    <s v="No"/>
    <n v="4.3"/>
    <n v="27201"/>
    <n v="31.501000000000001"/>
    <s v="R5L3FAFS6JXJF"/>
  </r>
  <r>
    <x v="228"/>
    <x v="136"/>
    <x v="1"/>
    <s v="HomeTheater,TV&amp;Video"/>
    <s v="Televisions"/>
    <s v="AHB43CZ4RHLJ5S6CBOWX6MEI7J4Q"/>
    <s v="TechnoLoon"/>
    <n v="19999"/>
    <x v="0"/>
    <n v="34999"/>
    <n v="950257849"/>
    <n v="0.43"/>
    <s v="41-50%"/>
    <n v="42.858367381925198"/>
    <s v="No"/>
    <n v="4.3"/>
    <n v="27151"/>
    <n v="31.451000000000001"/>
    <s v="R1VOXBV87EI37W"/>
  </r>
  <r>
    <x v="229"/>
    <x v="169"/>
    <x v="1"/>
    <s v="Cameras&amp;Photography"/>
    <s v="Accessories"/>
    <s v="AEDCAWW6MGT4UO4RRH7NOK3EH5SA"/>
    <s v="Lavanya.G"/>
    <n v="799"/>
    <x v="0"/>
    <n v="3990"/>
    <n v="108284610"/>
    <n v="0.8"/>
    <s v="71-80%"/>
    <n v="79.974937343358405"/>
    <s v="Yes"/>
    <n v="4.3"/>
    <n v="27139"/>
    <n v="31.439"/>
    <s v="R2BUP3AXKYUHYP"/>
  </r>
  <r>
    <x v="230"/>
    <x v="170"/>
    <x v="1"/>
    <s v="Mobiles&amp;Accessories"/>
    <s v="MobileAccessories"/>
    <s v="AFDITJCB5D4EOPYZKGP5RGRJFVLA"/>
    <s v="Rupesh Patil"/>
    <n v="999"/>
    <x v="0"/>
    <n v="2899"/>
    <n v="77122097"/>
    <n v="0.66"/>
    <s v="61-70%"/>
    <n v="65.53984132459469"/>
    <s v="Yes"/>
    <n v="4.5999999999999996"/>
    <n v="26603"/>
    <n v="31.203000000000003"/>
    <s v="RE1RVB3YIBPKD"/>
  </r>
  <r>
    <x v="231"/>
    <x v="171"/>
    <x v="1"/>
    <s v="GeneralPurposeBatteries&amp;BatteryChargers"/>
    <m/>
    <s v="AH3MVZYHGOVNKO5T5EWVT4HK6M7A"/>
    <s v="Anil reddy"/>
    <n v="225"/>
    <x v="1"/>
    <n v="250"/>
    <n v="6639000"/>
    <n v="0.1"/>
    <s v="0-10%"/>
    <n v="10"/>
    <s v="No"/>
    <n v="4.4000000000000004"/>
    <n v="26556"/>
    <n v="30.956000000000003"/>
    <s v="R2DRWYU4KRZG8M"/>
  </r>
  <r>
    <x v="232"/>
    <x v="172"/>
    <x v="1"/>
    <s v="WearableTechnology"/>
    <s v="SmartWatches"/>
    <s v="AES2J44MJ3FMUE6NIAJTOUQCQIWA"/>
    <s v="NOORUL RILWAN"/>
    <n v="1799"/>
    <x v="0"/>
    <n v="6990"/>
    <n v="187891200"/>
    <n v="0.74"/>
    <s v="71-80%"/>
    <n v="74.263233190271819"/>
    <s v="Yes"/>
    <n v="4"/>
    <n v="26880"/>
    <n v="30.88"/>
    <s v="R2HRFJXDH2U2QF"/>
  </r>
  <r>
    <x v="233"/>
    <x v="172"/>
    <x v="1"/>
    <s v="WearableTechnology"/>
    <s v="SmartWatches"/>
    <s v="AES2J44MJ3FMUE6NIAJTOUQCQIWA"/>
    <s v="NOORUL RILWAN"/>
    <n v="1799"/>
    <x v="0"/>
    <n v="6990"/>
    <n v="187891200"/>
    <n v="0.74"/>
    <s v="71-80%"/>
    <n v="74.263233190271819"/>
    <s v="Yes"/>
    <n v="4"/>
    <n v="26880"/>
    <n v="30.88"/>
    <s v="R2HRFJXDH2U2QF"/>
  </r>
  <r>
    <x v="234"/>
    <x v="173"/>
    <x v="2"/>
    <s v="Components"/>
    <s v="Memory"/>
    <s v="AHT3PNU446CPE3MJRLGDF5V2R5EA"/>
    <s v="Akshat Nehra"/>
    <n v="1792"/>
    <x v="0"/>
    <n v="3500"/>
    <n v="91679000"/>
    <n v="0.49"/>
    <s v="41-50%"/>
    <n v="48.8"/>
    <s v="No"/>
    <n v="4.5"/>
    <n v="26194"/>
    <n v="30.693999999999999"/>
    <s v="R3KX3LZE5DF03I"/>
  </r>
  <r>
    <x v="235"/>
    <x v="174"/>
    <x v="0"/>
    <s v="Kitchen&amp;HomeAppliances"/>
    <s v="SmallKitchenAppliances"/>
    <s v="AHKAX2IH662IVTVKNQJC356T3D6Q"/>
    <s v="Rajappa Thimmaiah"/>
    <n v="3699"/>
    <x v="0"/>
    <n v="4295"/>
    <n v="114002185"/>
    <n v="0.14000000000000001"/>
    <s v="11-20%"/>
    <n v="13.876600698486612"/>
    <s v="No"/>
    <n v="4.0999999999999996"/>
    <n v="26543"/>
    <n v="30.643000000000001"/>
    <s v="R33ZSGGVAEU2PL"/>
  </r>
  <r>
    <x v="236"/>
    <x v="175"/>
    <x v="2"/>
    <s v="Accessories&amp;Peripherals"/>
    <s v="LaptopAccessories"/>
    <s v="AHTBDJ3J72O3A3NQNV2OUTOXP36A"/>
    <s v="Sujili v"/>
    <n v="599"/>
    <x v="0"/>
    <n v="599"/>
    <n v="15827377"/>
    <n v="0"/>
    <s v="0-10%"/>
    <n v="0"/>
    <s v="No"/>
    <n v="4"/>
    <n v="26423"/>
    <n v="30.422999999999998"/>
    <s v="R3O03EUB6UY68T"/>
  </r>
  <r>
    <x v="237"/>
    <x v="176"/>
    <x v="1"/>
    <s v="GeneralPurposeBatteries&amp;BatteryChargers"/>
    <m/>
    <s v="AEOZN7QHTHMBMPZ44PLKH7ML2GFA"/>
    <s v="Abe Ralte"/>
    <n v="1500"/>
    <x v="0"/>
    <n v="1500"/>
    <n v="38994000"/>
    <n v="0"/>
    <s v="0-10%"/>
    <n v="0"/>
    <s v="No"/>
    <n v="4.4000000000000004"/>
    <n v="25996"/>
    <n v="30.396000000000001"/>
    <s v="R1JNM12EEHAKDU"/>
  </r>
  <r>
    <x v="238"/>
    <x v="177"/>
    <x v="2"/>
    <s v="Accessories&amp;Peripherals"/>
    <s v="Keyboards,Mice&amp;InputDevices"/>
    <s v="AH5Y6ZCLABCUE2X6JBWZBNQO232A"/>
    <s v="TUSHAR BANSAL"/>
    <n v="289"/>
    <x v="1"/>
    <n v="590"/>
    <n v="15272740"/>
    <n v="0.51"/>
    <s v="51-60%"/>
    <n v="51.016949152542367"/>
    <s v="Yes"/>
    <n v="4.4000000000000004"/>
    <n v="25886"/>
    <n v="30.286000000000001"/>
    <s v="R8W5BHTVFMCB2"/>
  </r>
  <r>
    <x v="239"/>
    <x v="178"/>
    <x v="2"/>
    <s v="Accessories&amp;Peripherals"/>
    <s v="LaptopAccessories"/>
    <s v="AGXE6V4HYRRDGH33H3NE7PGF4D4Q"/>
    <s v="Shreeg91"/>
    <n v="656"/>
    <x v="0"/>
    <n v="1499"/>
    <n v="38828597"/>
    <n v="0.56000000000000005"/>
    <s v="51-60%"/>
    <n v="56.237491661107406"/>
    <s v="Yes"/>
    <n v="4.3"/>
    <n v="25903"/>
    <n v="30.202999999999999"/>
    <s v="RF73D5K5ZPBIU"/>
  </r>
  <r>
    <x v="240"/>
    <x v="179"/>
    <x v="0"/>
    <s v="Kitchen&amp;HomeAppliances"/>
    <s v="SmallKitchenAppliances"/>
    <s v="AF6LIODHEVBNHSICH65AHW3Q5K6Q"/>
    <s v="Shweta Sharma"/>
    <n v="2699"/>
    <x v="0"/>
    <n v="5000"/>
    <n v="130820000"/>
    <n v="0.46"/>
    <s v="41-50%"/>
    <n v="46.02"/>
    <s v="No"/>
    <n v="4"/>
    <n v="26164"/>
    <n v="30.164000000000001"/>
    <s v="R2YKA1GGN5SFQE"/>
  </r>
  <r>
    <x v="241"/>
    <x v="180"/>
    <x v="2"/>
    <s v="Accessories&amp;Peripherals"/>
    <s v="Keyboards,Mice&amp;InputDevices"/>
    <s v="AGH2D3JCXGY6SY5ZWKOIDELCLUQA"/>
    <s v="Arbaj Patel"/>
    <n v="1295"/>
    <x v="0"/>
    <n v="1795"/>
    <n v="46258945"/>
    <n v="0.28000000000000003"/>
    <s v="21-30%"/>
    <n v="27.855153203342621"/>
    <s v="No"/>
    <n v="4.0999999999999996"/>
    <n v="25771"/>
    <n v="29.871000000000002"/>
    <s v="R3VOHGBLWI7YD3"/>
  </r>
  <r>
    <x v="242"/>
    <x v="181"/>
    <x v="1"/>
    <s v="Mobiles&amp;Accessories"/>
    <s v="Smartphones&amp;BasicMobiles"/>
    <s v="AHALPOEUQFGXEZR6NQ64ZI3EIYXA"/>
    <s v="Bhavesh Bodat"/>
    <n v="19999"/>
    <x v="0"/>
    <n v="24999"/>
    <n v="645574176"/>
    <n v="0.2"/>
    <s v="11-20%"/>
    <n v="20.00080003200128"/>
    <s v="No"/>
    <n v="3.9"/>
    <n v="25824"/>
    <n v="29.724"/>
    <s v="R1S5FUVJK5BDKV"/>
  </r>
  <r>
    <x v="243"/>
    <x v="181"/>
    <x v="1"/>
    <s v="Mobiles&amp;Accessories"/>
    <s v="Smartphones&amp;BasicMobiles"/>
    <s v="AHALPOEUQFGXEZR6NQ64ZI3EIYXA"/>
    <s v="Bhavesh Bodat"/>
    <n v="20999"/>
    <x v="0"/>
    <n v="26999"/>
    <n v="697222176"/>
    <n v="0.22"/>
    <s v="21-30%"/>
    <n v="22.223045297973997"/>
    <s v="No"/>
    <n v="3.9"/>
    <n v="25824"/>
    <n v="29.724"/>
    <s v="R1S5FUVJK5BDKV"/>
  </r>
  <r>
    <x v="244"/>
    <x v="181"/>
    <x v="1"/>
    <s v="Mobiles&amp;Accessories"/>
    <s v="Smartphones&amp;BasicMobiles"/>
    <s v="AHALPOEUQFGXEZR6NQ64ZI3EIYXA"/>
    <s v="Bhavesh Bodat"/>
    <n v="22999"/>
    <x v="0"/>
    <n v="28999"/>
    <n v="748870176"/>
    <n v="0.21"/>
    <s v="21-30%"/>
    <n v="20.690368633401153"/>
    <s v="No"/>
    <n v="3.9"/>
    <n v="25824"/>
    <n v="29.724"/>
    <s v="R1S5FUVJK5BDKV"/>
  </r>
  <r>
    <x v="245"/>
    <x v="182"/>
    <x v="2"/>
    <s v="Accessories&amp;Peripherals"/>
    <s v="TabletAccessories"/>
    <s v="AHSVH7UVP3JM3CKGD7QPMP5ZXTNA"/>
    <s v="Akash gahlot"/>
    <n v="149"/>
    <x v="2"/>
    <n v="499"/>
    <n v="12777893"/>
    <n v="0.7"/>
    <s v="61-70%"/>
    <n v="70.140280561122253"/>
    <s v="Yes"/>
    <n v="4.0999999999999996"/>
    <n v="25607"/>
    <n v="29.707000000000001"/>
    <s v="R3ZXPPAOL3P9C"/>
  </r>
  <r>
    <x v="246"/>
    <x v="183"/>
    <x v="2"/>
    <s v="Accessories&amp;Peripherals"/>
    <s v="PCGamingPeripherals"/>
    <s v="AFR7NDA6QYOPSCNJIDXRDRHJIYXA"/>
    <s v="Sudhanshu S."/>
    <n v="1699"/>
    <x v="0"/>
    <n v="3999"/>
    <n v="101926512"/>
    <n v="0.57999999999999996"/>
    <s v="51-60%"/>
    <n v="57.514378594648662"/>
    <s v="Yes"/>
    <n v="4.2"/>
    <n v="25488"/>
    <n v="29.687999999999999"/>
    <s v="R1CKJXFP143T9U"/>
  </r>
  <r>
    <x v="247"/>
    <x v="184"/>
    <x v="2"/>
    <s v="Accessories&amp;Peripherals"/>
    <s v="Cables&amp;Accessories"/>
    <s v="AHHEVDG5NWTNJRAW4M5FIRKMFEEA"/>
    <s v="Hari R."/>
    <n v="499"/>
    <x v="1"/>
    <n v="1100"/>
    <n v="27694700"/>
    <n v="0.55000000000000004"/>
    <s v="51-60%"/>
    <n v="54.63636363636364"/>
    <s v="Yes"/>
    <n v="4.4000000000000004"/>
    <n v="25177"/>
    <n v="29.576999999999998"/>
    <s v="R8KWWR9D7Z8ZP"/>
  </r>
  <r>
    <x v="248"/>
    <x v="185"/>
    <x v="1"/>
    <s v="Headphones,Earbuds&amp;Accessories"/>
    <s v="Headphones"/>
    <s v="AF6F5SXN6WZEJUZNPNBN7WYT5HPQ"/>
    <s v="Kailas kanna"/>
    <n v="1199"/>
    <x v="0"/>
    <n v="7999"/>
    <n v="207254090"/>
    <n v="0.85"/>
    <s v="81-90%"/>
    <n v="85.010626328291039"/>
    <s v="Yes"/>
    <n v="3.6"/>
    <n v="25910"/>
    <n v="29.51"/>
    <s v="R3T1GTTWKWWNZZ"/>
  </r>
  <r>
    <x v="249"/>
    <x v="186"/>
    <x v="2"/>
    <s v="ExternalDevices&amp;DataStorage"/>
    <s v="ExternalHardDisks"/>
    <s v="AHQM673VAJUI7R3VMP4NWML4CZLQ"/>
    <s v="Krupal Gajjar"/>
    <n v="4449"/>
    <x v="0"/>
    <n v="5734"/>
    <n v="143384404"/>
    <n v="0.22"/>
    <s v="21-30%"/>
    <n v="22.410184862225321"/>
    <s v="No"/>
    <n v="4.4000000000000004"/>
    <n v="25006"/>
    <n v="29.405999999999999"/>
    <s v="R3JLT7LH2SOF0V"/>
  </r>
  <r>
    <x v="250"/>
    <x v="187"/>
    <x v="1"/>
    <s v="HomeAudio"/>
    <s v="Speakers"/>
    <s v="AHBISYTXOMEMKDTXVEKH57D2X3RA"/>
    <s v="Mukund"/>
    <n v="1499"/>
    <x v="0"/>
    <n v="2999"/>
    <n v="75760738"/>
    <n v="0.5"/>
    <s v="41-50%"/>
    <n v="50.016672224074689"/>
    <s v="Yes"/>
    <n v="4.0999999999999996"/>
    <n v="25262"/>
    <n v="29.362000000000002"/>
    <s v="R2NQLS6I62ASDV"/>
  </r>
  <r>
    <x v="251"/>
    <x v="188"/>
    <x v="0"/>
    <s v="Kitchen&amp;HomeAppliances"/>
    <s v="SmallKitchenAppliances"/>
    <s v="AHFKBN3ZZECQJAP2WEVEDSPH67CQ"/>
    <s v="bhanu"/>
    <n v="3499"/>
    <x v="0"/>
    <n v="5795"/>
    <n v="146845300"/>
    <n v="0.4"/>
    <s v="31-40%"/>
    <n v="39.620362381363243"/>
    <s v="No"/>
    <n v="3.9"/>
    <n v="25340"/>
    <n v="29.24"/>
    <s v="R1MX1ES6AZNSD8"/>
  </r>
  <r>
    <x v="252"/>
    <x v="189"/>
    <x v="2"/>
    <s v="NetworkingDevices"/>
    <s v="NetworkAdapters"/>
    <s v="AHDFR3PDKEBV72HXRL3RJJLS3YYA"/>
    <s v="Sugam Agrawal"/>
    <n v="1199"/>
    <x v="0"/>
    <n v="2199"/>
    <n v="54491220"/>
    <n v="0.45"/>
    <s v="41-50%"/>
    <n v="45.475216007276039"/>
    <s v="No"/>
    <n v="4.4000000000000004"/>
    <n v="24780"/>
    <n v="29.18"/>
    <s v="R2GUL8IL005EGF"/>
  </r>
  <r>
    <x v="253"/>
    <x v="190"/>
    <x v="2"/>
    <s v="NetworkingDevices"/>
    <s v="NetworkAdapters"/>
    <s v="AHDFR3PDKEBV72HXRL3RJJLS3YYA"/>
    <s v="Sugam Agrawal"/>
    <n v="1699"/>
    <x v="0"/>
    <n v="2999"/>
    <n v="74315220"/>
    <n v="0.43"/>
    <s v="41-50%"/>
    <n v="43.347782594198065"/>
    <s v="No"/>
    <n v="4.4000000000000004"/>
    <n v="24780"/>
    <n v="29.18"/>
    <s v="R2GUL8IL005EGF"/>
  </r>
  <r>
    <x v="254"/>
    <x v="189"/>
    <x v="2"/>
    <s v="NetworkingDevices"/>
    <s v="NetworkAdapters"/>
    <s v="AHDFR3PDKEBV72HXRL3RJJLS3YYA"/>
    <s v="Sugam Agrawal"/>
    <n v="1199"/>
    <x v="0"/>
    <n v="2199"/>
    <n v="54491220"/>
    <n v="0.45"/>
    <s v="41-50%"/>
    <n v="45.475216007276039"/>
    <s v="No"/>
    <n v="4.4000000000000004"/>
    <n v="24780"/>
    <n v="29.18"/>
    <s v="R2GUL8IL005EGF"/>
  </r>
  <r>
    <x v="255"/>
    <x v="191"/>
    <x v="2"/>
    <s v="Accessories&amp;Peripherals"/>
    <s v="LaptopAccessories"/>
    <s v="AHE52HKDGFCWSQO7STU7NRWWHTWQ"/>
    <s v="KM"/>
    <n v="349"/>
    <x v="1"/>
    <n v="1499"/>
    <n v="37161709"/>
    <n v="0.77"/>
    <s v="71-80%"/>
    <n v="76.717811874583049"/>
    <s v="Yes"/>
    <n v="4.3"/>
    <n v="24791"/>
    <n v="29.091000000000001"/>
    <s v="R1JKJ6JRX7SGEL"/>
  </r>
  <r>
    <x v="256"/>
    <x v="192"/>
    <x v="2"/>
    <s v="Accessories&amp;Peripherals"/>
    <s v="Cables&amp;Accessories"/>
    <s v="AEQ2YMXSZWEOHK2EHTNLOS56YTZQ"/>
    <s v="Rajesh k."/>
    <n v="149"/>
    <x v="2"/>
    <n v="1000"/>
    <n v="24871000"/>
    <n v="0.85"/>
    <s v="81-90%"/>
    <n v="85.1"/>
    <s v="Yes"/>
    <n v="3.9"/>
    <n v="24871"/>
    <n v="28.770999999999997"/>
    <s v="R7S8ANNSDPR40"/>
  </r>
  <r>
    <x v="257"/>
    <x v="193"/>
    <x v="2"/>
    <s v="Accessories&amp;Peripherals"/>
    <s v="Cables&amp;Accessories"/>
    <s v="AEQ2YMXSZWEOHK2EHTNLOS56YTZQ"/>
    <s v="Rajesh k."/>
    <n v="99"/>
    <x v="2"/>
    <n v="666.66"/>
    <n v="16580500.859999999"/>
    <n v="0.85"/>
    <s v="81-90%"/>
    <n v="85.149851498514977"/>
    <s v="Yes"/>
    <n v="3.9"/>
    <n v="24871"/>
    <n v="28.770999999999997"/>
    <s v="R7S8ANNSDPR40"/>
  </r>
  <r>
    <x v="258"/>
    <x v="194"/>
    <x v="2"/>
    <s v="Accessories&amp;Peripherals"/>
    <s v="Cables&amp;Accessories"/>
    <s v="AEQ2YMXSZWEOHK2EHTNLOS56YTZQ"/>
    <s v="Rajesh k."/>
    <n v="99"/>
    <x v="2"/>
    <n v="800"/>
    <n v="19896800"/>
    <n v="0.88"/>
    <s v="81-90%"/>
    <n v="87.625"/>
    <s v="Yes"/>
    <n v="3.9"/>
    <n v="24871"/>
    <n v="28.770999999999997"/>
    <s v="R7S8ANNSDPR40"/>
  </r>
  <r>
    <x v="259"/>
    <x v="192"/>
    <x v="2"/>
    <s v="Accessories&amp;Peripherals"/>
    <s v="Cables&amp;Accessories"/>
    <s v="AEQ2YMXSZWEOHK2EHTNLOS56YTZQ"/>
    <s v="Rajesh k."/>
    <n v="149"/>
    <x v="2"/>
    <n v="1000"/>
    <n v="24870000"/>
    <n v="0.85"/>
    <s v="81-90%"/>
    <n v="85.1"/>
    <s v="Yes"/>
    <n v="3.9"/>
    <n v="24870"/>
    <n v="28.77"/>
    <s v="R7S8ANNSDPR40"/>
  </r>
  <r>
    <x v="260"/>
    <x v="193"/>
    <x v="2"/>
    <s v="Accessories&amp;Peripherals"/>
    <s v="Cables&amp;Accessories"/>
    <s v="AEQ2YMXSZWEOHK2EHTNLOS56YTZQ"/>
    <s v="Rajesh k."/>
    <n v="99"/>
    <x v="2"/>
    <n v="666.66"/>
    <n v="16579834.199999999"/>
    <n v="0.85"/>
    <s v="81-90%"/>
    <n v="85.149851498514977"/>
    <s v="Yes"/>
    <n v="3.9"/>
    <n v="24870"/>
    <n v="28.77"/>
    <s v="R7S8ANNSDPR40"/>
  </r>
  <r>
    <x v="261"/>
    <x v="192"/>
    <x v="2"/>
    <s v="Accessories&amp;Peripherals"/>
    <s v="Cables&amp;Accessories"/>
    <s v="AEQ2YMXSZWEOHK2EHTNLOS56YTZQ"/>
    <s v="Rajesh k."/>
    <n v="149"/>
    <x v="2"/>
    <n v="1000"/>
    <n v="24870000"/>
    <n v="0.85"/>
    <s v="81-90%"/>
    <n v="85.1"/>
    <s v="Yes"/>
    <n v="3.9"/>
    <n v="24870"/>
    <n v="28.77"/>
    <s v="R7S8ANNSDPR40"/>
  </r>
  <r>
    <x v="262"/>
    <x v="195"/>
    <x v="1"/>
    <s v="Cameras&amp;Photography"/>
    <s v="Accessories"/>
    <s v="AFAVJJJRDJZCFKPZ4ACGTYBLRJBQ"/>
    <s v="Soumayan Chakraborty"/>
    <n v="299"/>
    <x v="1"/>
    <n v="499"/>
    <n v="12191568"/>
    <n v="0.4"/>
    <s v="31-40%"/>
    <n v="40.080160320641284"/>
    <s v="No"/>
    <n v="4.2"/>
    <n v="24432"/>
    <n v="28.631999999999998"/>
    <s v="R1B4X8ITOATQ0C"/>
  </r>
  <r>
    <x v="263"/>
    <x v="196"/>
    <x v="2"/>
    <s v="Accessories&amp;Peripherals"/>
    <s v="Cables&amp;Accessories"/>
    <s v="AG3D6O4STAQKAY2UVGEUV46KN35Q"/>
    <s v="Adarsh gupta"/>
    <n v="399"/>
    <x v="1"/>
    <n v="1099"/>
    <n v="26672730"/>
    <n v="0.64"/>
    <s v="61-70%"/>
    <n v="63.694267515923563"/>
    <s v="Yes"/>
    <n v="4.2"/>
    <n v="24270"/>
    <n v="28.47"/>
    <s v="R3HXWT0LRP0NMF"/>
  </r>
  <r>
    <x v="264"/>
    <x v="196"/>
    <x v="2"/>
    <s v="Accessories&amp;Peripherals"/>
    <s v="Cables&amp;Accessories"/>
    <s v="AG3D6O4STAQKAY2UVGEUV46KN35Q"/>
    <s v="Adarsh gupta"/>
    <n v="399"/>
    <x v="1"/>
    <n v="1099"/>
    <n v="26671631"/>
    <n v="0.64"/>
    <s v="61-70%"/>
    <n v="63.694267515923563"/>
    <s v="Yes"/>
    <n v="4.2"/>
    <n v="24269"/>
    <n v="28.468999999999998"/>
    <s v="R3HXWT0LRP0NMF"/>
  </r>
  <r>
    <x v="265"/>
    <x v="197"/>
    <x v="2"/>
    <s v="Accessories&amp;Peripherals"/>
    <s v="Cables&amp;Accessories"/>
    <s v="AG3D6O4STAQKAY2UVGEUV46KN35Q"/>
    <s v="Adarsh gupta"/>
    <n v="399"/>
    <x v="1"/>
    <n v="1099"/>
    <n v="26671631"/>
    <n v="0.64"/>
    <s v="61-70%"/>
    <n v="63.694267515923563"/>
    <s v="Yes"/>
    <n v="4.2"/>
    <n v="24269"/>
    <n v="28.468999999999998"/>
    <s v="R3HXWT0LRP0NMF"/>
  </r>
  <r>
    <x v="266"/>
    <x v="198"/>
    <x v="2"/>
    <s v="Accessories&amp;Peripherals"/>
    <s v="Cables&amp;Accessories"/>
    <s v="AG3D6O4STAQKAY2UVGEUV46KN35Q"/>
    <s v="Adarsh gupta"/>
    <n v="399"/>
    <x v="1"/>
    <n v="1099"/>
    <n v="26671631"/>
    <n v="0.64"/>
    <s v="61-70%"/>
    <n v="63.694267515923563"/>
    <s v="Yes"/>
    <n v="4.2"/>
    <n v="24269"/>
    <n v="28.468999999999998"/>
    <s v="R3HXWT0LRP0NMF"/>
  </r>
  <r>
    <x v="267"/>
    <x v="199"/>
    <x v="2"/>
    <s v="Accessories&amp;Peripherals"/>
    <s v="Cables&amp;Accessories"/>
    <s v="AG3D6O4STAQKAY2UVGEUV46KN35Q"/>
    <s v="Adarsh gupta"/>
    <n v="649"/>
    <x v="0"/>
    <n v="1999"/>
    <n v="48513731"/>
    <n v="0.68"/>
    <s v="61-70%"/>
    <n v="67.533766883441729"/>
    <s v="Yes"/>
    <n v="4.2"/>
    <n v="24269"/>
    <n v="28.468999999999998"/>
    <s v="R3HXWT0LRP0NMF"/>
  </r>
  <r>
    <x v="268"/>
    <x v="200"/>
    <x v="2"/>
    <s v="Accessories&amp;Peripherals"/>
    <s v="Cables&amp;Accessories"/>
    <s v="AG3D6O4STAQKAY2UVGEUV46KN35Q"/>
    <s v="Adarsh gupta"/>
    <n v="449"/>
    <x v="1"/>
    <n v="1299"/>
    <n v="31525431"/>
    <n v="0.65"/>
    <s v="61-70%"/>
    <n v="65.434949961508849"/>
    <s v="Yes"/>
    <n v="4.2"/>
    <n v="24269"/>
    <n v="28.468999999999998"/>
    <s v="R3HXWT0LRP0NMF"/>
  </r>
  <r>
    <x v="269"/>
    <x v="196"/>
    <x v="2"/>
    <s v="Accessories&amp;Peripherals"/>
    <s v="Cables&amp;Accessories"/>
    <s v="AG3D6O4STAQKAY2UVGEUV46KN35Q"/>
    <s v="Adarsh gupta"/>
    <n v="649"/>
    <x v="0"/>
    <n v="1999"/>
    <n v="48513731"/>
    <n v="0.68"/>
    <s v="61-70%"/>
    <n v="67.533766883441729"/>
    <s v="Yes"/>
    <n v="4.2"/>
    <n v="24269"/>
    <n v="28.468999999999998"/>
    <s v="R3HXWT0LRP0NMF"/>
  </r>
  <r>
    <x v="270"/>
    <x v="196"/>
    <x v="2"/>
    <s v="Accessories&amp;Peripherals"/>
    <s v="Cables&amp;Accessories"/>
    <s v="AG3D6O4STAQKAY2UVGEUV46KN35Q"/>
    <s v="Adarsh gupta"/>
    <n v="399"/>
    <x v="1"/>
    <n v="1099"/>
    <n v="26671631"/>
    <n v="0.64"/>
    <s v="61-70%"/>
    <n v="63.694267515923563"/>
    <s v="Yes"/>
    <n v="4.2"/>
    <n v="24269"/>
    <n v="28.468999999999998"/>
    <s v="R3HXWT0LRP0NMF"/>
  </r>
  <r>
    <x v="271"/>
    <x v="201"/>
    <x v="0"/>
    <s v="Kitchen&amp;HomeAppliances"/>
    <s v="Vacuum,Cleaning&amp;Ironing"/>
    <s v="AHWC6QG7WU35GLKYM6XTOTHAXCIQ"/>
    <s v="Sumedha Thakur"/>
    <n v="599"/>
    <x v="0"/>
    <n v="785"/>
    <n v="19033895"/>
    <n v="0.24"/>
    <s v="21-30%"/>
    <n v="23.694267515923567"/>
    <s v="No"/>
    <n v="4.2"/>
    <n v="24247"/>
    <n v="28.446999999999999"/>
    <s v="RJRMSM1RS2W29"/>
  </r>
  <r>
    <x v="272"/>
    <x v="202"/>
    <x v="0"/>
    <s v="Kitchen&amp;HomeAppliances"/>
    <s v="SmallKitchenAppliances"/>
    <s v="AE42ODBABKBHKRL2PW5XSBEB2IWQ"/>
    <s v="Krunal Golwala"/>
    <n v="1625"/>
    <x v="0"/>
    <n v="2995"/>
    <n v="70334580"/>
    <n v="0.46"/>
    <s v="41-50%"/>
    <n v="45.742904841402336"/>
    <s v="No"/>
    <n v="4.5"/>
    <n v="23484"/>
    <n v="27.984000000000002"/>
    <s v="R28QM0P3RHPNCA"/>
  </r>
  <r>
    <x v="273"/>
    <x v="203"/>
    <x v="2"/>
    <s v="NetworkingDevices"/>
    <s v="NetworkAdapters"/>
    <s v="AGYAPOCHJTBVSKV3GSONJ7VXL3PA"/>
    <s v="Sarathi"/>
    <n v="1399"/>
    <x v="0"/>
    <n v="2499"/>
    <n v="57899331"/>
    <n v="0.44"/>
    <s v="41-50%"/>
    <n v="44.017607042817126"/>
    <s v="No"/>
    <n v="4.4000000000000004"/>
    <n v="23169"/>
    <n v="27.569000000000003"/>
    <s v="R3WPIQCSIWIMK"/>
  </r>
  <r>
    <x v="274"/>
    <x v="204"/>
    <x v="0"/>
    <s v="Kitchen&amp;HomeAppliances"/>
    <s v="Vacuum,Cleaning&amp;Ironing"/>
    <s v="AEWW4RY2BE6FRKM6CVAJ2Z4ZTR7Q"/>
    <s v="Sagarjit"/>
    <n v="625"/>
    <x v="0"/>
    <n v="1400"/>
    <n v="32642400"/>
    <n v="0.55000000000000004"/>
    <s v="51-60%"/>
    <n v="55.357142857142861"/>
    <s v="Yes"/>
    <n v="4.2"/>
    <n v="23316"/>
    <n v="27.515999999999998"/>
    <s v="RN09522VLQZIP"/>
  </r>
  <r>
    <x v="275"/>
    <x v="205"/>
    <x v="2"/>
    <s v="Accessories&amp;Peripherals"/>
    <s v="Keyboards,Mice&amp;InputDevices"/>
    <s v="AG6FYUMRVTFM4OWVDHQF4KDQXG3Q"/>
    <s v="Amazon Customer"/>
    <n v="899"/>
    <x v="0"/>
    <n v="1499"/>
    <n v="34737826"/>
    <n v="0.4"/>
    <s v="31-40%"/>
    <n v="40.026684456304203"/>
    <s v="No"/>
    <n v="4.2"/>
    <n v="23174"/>
    <n v="27.373999999999999"/>
    <s v="R1PPN2ZEJNHJMZ"/>
  </r>
  <r>
    <x v="276"/>
    <x v="82"/>
    <x v="2"/>
    <s v="ExternalDevices&amp;DataStorage"/>
    <s v="PenDrives"/>
    <s v="AHOXZCFLXIOIPGI7DXYFAI2644UQ"/>
    <s v="Muneeb"/>
    <n v="1299"/>
    <x v="0"/>
    <n v="3000"/>
    <n v="69066000"/>
    <n v="0.56999999999999995"/>
    <s v="51-60%"/>
    <n v="56.699999999999996"/>
    <s v="Yes"/>
    <n v="4.3"/>
    <n v="23022"/>
    <n v="27.321999999999999"/>
    <s v="R21XRUZQ2MQ2ME"/>
  </r>
  <r>
    <x v="277"/>
    <x v="206"/>
    <x v="2"/>
    <s v="Accessories&amp;Peripherals"/>
    <s v="LaptopAccessories"/>
    <s v="AH63HFCY2DBQCGPIVKPHXNHTA7WA"/>
    <s v="CHANDRASHEKHAR"/>
    <n v="249"/>
    <x v="1"/>
    <n v="499"/>
    <n v="11407140"/>
    <n v="0.5"/>
    <s v="41-50%"/>
    <n v="50.100200400801597"/>
    <s v="Yes"/>
    <n v="4.2"/>
    <n v="22860"/>
    <n v="27.06"/>
    <s v="R29R1TCYOAWFAX"/>
  </r>
  <r>
    <x v="278"/>
    <x v="207"/>
    <x v="2"/>
    <s v="Accessories&amp;Peripherals"/>
    <s v="Keyboards,Mice&amp;InputDevices"/>
    <s v="AH6LPYJT5UBJ7CIEWVHDCNQAGWZQ"/>
    <s v="Quader"/>
    <n v="2595"/>
    <x v="0"/>
    <n v="3295"/>
    <n v="74526310"/>
    <n v="0.21"/>
    <s v="21-30%"/>
    <n v="21.2443095599393"/>
    <s v="No"/>
    <n v="4.4000000000000004"/>
    <n v="22618"/>
    <n v="27.018000000000001"/>
    <s v="R1AJ6U452B6VPM"/>
  </r>
  <r>
    <x v="279"/>
    <x v="208"/>
    <x v="2"/>
    <s v="NetworkingDevices"/>
    <s v="NetworkAdapters"/>
    <s v="AHQC27SWWMUOTO3W7NGIG7KPX2AQ"/>
    <s v="Jayendra Pai"/>
    <n v="1099"/>
    <x v="0"/>
    <n v="1899"/>
    <n v="42575580"/>
    <n v="0.42"/>
    <s v="41-50%"/>
    <n v="42.127435492364398"/>
    <s v="No"/>
    <n v="4.5"/>
    <n v="22420"/>
    <n v="26.92"/>
    <s v="R30SWI8U6K7PDR"/>
  </r>
  <r>
    <x v="280"/>
    <x v="209"/>
    <x v="2"/>
    <s v="NetworkingDevices"/>
    <s v="NetworkAdapters"/>
    <s v="AHQC27SWWMUOTO3W7NGIG7KPX2AQ"/>
    <s v="Jayendra Pai"/>
    <n v="1199"/>
    <x v="0"/>
    <n v="1999"/>
    <n v="44817580"/>
    <n v="0.4"/>
    <s v="31-40%"/>
    <n v="40.020010005002497"/>
    <s v="No"/>
    <n v="4.5"/>
    <n v="22420"/>
    <n v="26.92"/>
    <s v="R30SWI8U6K7PDR"/>
  </r>
  <r>
    <x v="281"/>
    <x v="210"/>
    <x v="1"/>
    <s v="WearableTechnology"/>
    <s v="SmartWatches"/>
    <s v="AH2OARRWRYKQNYKCWGQKO3NOINQQ"/>
    <s v="Sanjoy C"/>
    <n v="1499"/>
    <x v="0"/>
    <n v="9999"/>
    <n v="226357362"/>
    <n v="0.85"/>
    <s v="81-90%"/>
    <n v="85.008500850085014"/>
    <s v="Yes"/>
    <n v="4.2"/>
    <n v="22638"/>
    <n v="26.838000000000001"/>
    <s v="R2VEHBS4GTI9SH"/>
  </r>
  <r>
    <x v="282"/>
    <x v="210"/>
    <x v="1"/>
    <s v="WearableTechnology"/>
    <s v="SmartWatches"/>
    <s v="AH2OARRWRYKQNYKCWGQKO3NOINQQ"/>
    <s v="Sanjoy C"/>
    <n v="1499"/>
    <x v="0"/>
    <n v="7999"/>
    <n v="181081362"/>
    <n v="0.81"/>
    <s v="81-90%"/>
    <n v="81.260157519689955"/>
    <s v="Yes"/>
    <n v="4.2"/>
    <n v="22638"/>
    <n v="26.838000000000001"/>
    <s v="R2VEHBS4GTI9SH"/>
  </r>
  <r>
    <x v="283"/>
    <x v="210"/>
    <x v="1"/>
    <s v="WearableTechnology"/>
    <s v="SmartWatches"/>
    <s v="AH2OARRWRYKQNYKCWGQKO3NOINQQ"/>
    <s v="Sanjoy C"/>
    <n v="1499"/>
    <x v="0"/>
    <n v="7999"/>
    <n v="181081362"/>
    <n v="0.81"/>
    <s v="81-90%"/>
    <n v="81.260157519689955"/>
    <s v="Yes"/>
    <n v="4.2"/>
    <n v="22638"/>
    <n v="26.838000000000001"/>
    <s v="R2VEHBS4GTI9SH"/>
  </r>
  <r>
    <x v="284"/>
    <x v="210"/>
    <x v="1"/>
    <s v="WearableTechnology"/>
    <s v="SmartWatches"/>
    <s v="AH2OARRWRYKQNYKCWGQKO3NOINQQ"/>
    <s v="Sanjoy C"/>
    <n v="1499"/>
    <x v="0"/>
    <n v="7999"/>
    <n v="181065364"/>
    <n v="0.81"/>
    <s v="81-90%"/>
    <n v="81.260157519689955"/>
    <s v="Yes"/>
    <n v="4.2"/>
    <n v="22636"/>
    <n v="26.835999999999999"/>
    <s v="R2VEHBS4GTI9SH"/>
  </r>
  <r>
    <x v="285"/>
    <x v="211"/>
    <x v="2"/>
    <s v="NetworkingDevices"/>
    <s v="Routers"/>
    <s v="AGMK2IKWHYVHPTNZZ27BMR4XRPZA"/>
    <s v="Cyril George"/>
    <n v="899"/>
    <x v="0"/>
    <n v="1800"/>
    <n v="40275000"/>
    <n v="0.5"/>
    <s v="41-50%"/>
    <n v="50.05555555555555"/>
    <s v="Yes"/>
    <n v="4.0999999999999996"/>
    <n v="22375"/>
    <n v="26.475000000000001"/>
    <s v="R2YMRG3A0V8G85"/>
  </r>
  <r>
    <x v="286"/>
    <x v="212"/>
    <x v="1"/>
    <s v="Mobiles&amp;Accessories"/>
    <s v="Smartphones&amp;BasicMobiles"/>
    <s v="AHJJY3GFDJFTDTX5536IMIXVNCNQ"/>
    <s v="SujayZ‚Ñ¢Ô∏è‚òëÔ∏è"/>
    <n v="18499"/>
    <x v="0"/>
    <n v="25999"/>
    <n v="580245682"/>
    <n v="0.28999999999999998"/>
    <s v="21-30%"/>
    <n v="28.84726335628293"/>
    <s v="No"/>
    <n v="4.0999999999999996"/>
    <n v="22318"/>
    <n v="26.417999999999999"/>
    <s v="R36UIGIQWYOKT"/>
  </r>
  <r>
    <x v="287"/>
    <x v="212"/>
    <x v="1"/>
    <s v="Mobiles&amp;Accessories"/>
    <s v="Smartphones&amp;BasicMobiles"/>
    <s v="AHJJY3GFDJFTDTX5536IMIXVNCNQ"/>
    <s v="SujayZ‚Ñ¢Ô∏è‚òëÔ∏è"/>
    <n v="16999"/>
    <x v="0"/>
    <n v="24999"/>
    <n v="557927682"/>
    <n v="0.32"/>
    <s v="31-40%"/>
    <n v="32.001280051202045"/>
    <s v="No"/>
    <n v="4.0999999999999996"/>
    <n v="22318"/>
    <n v="26.417999999999999"/>
    <s v="R36UIGIQWYOKT"/>
  </r>
  <r>
    <x v="288"/>
    <x v="212"/>
    <x v="1"/>
    <s v="Mobiles&amp;Accessories"/>
    <s v="Smartphones&amp;BasicMobiles"/>
    <s v="AHJJY3GFDJFTDTX5536IMIXVNCNQ"/>
    <s v="SujayZ‚Ñ¢Ô∏è‚òëÔ∏è"/>
    <n v="16999"/>
    <x v="0"/>
    <n v="24999"/>
    <n v="557927682"/>
    <n v="0.32"/>
    <s v="31-40%"/>
    <n v="32.001280051202045"/>
    <s v="No"/>
    <n v="4.0999999999999996"/>
    <n v="22318"/>
    <n v="26.417999999999999"/>
    <s v="R36UIGIQWYOKT"/>
  </r>
  <r>
    <x v="289"/>
    <x v="213"/>
    <x v="1"/>
    <s v="Mobiles&amp;Accessories"/>
    <s v="MobileAccessories"/>
    <s v="AHXMSMSLFDG7IIBBIVO6DY5RPVCA"/>
    <s v="Ajay K."/>
    <n v="499"/>
    <x v="1"/>
    <n v="599"/>
    <n v="13127684"/>
    <n v="0.17"/>
    <s v="11-20%"/>
    <n v="16.694490818030051"/>
    <s v="No"/>
    <n v="4.2"/>
    <n v="21916"/>
    <n v="26.116"/>
    <s v="R28SHHTDCYFLEK"/>
  </r>
  <r>
    <x v="290"/>
    <x v="214"/>
    <x v="0"/>
    <s v="Heating,Cooling&amp;AirQuality"/>
    <s v="WaterHeaters&amp;Geysers"/>
    <s v="AFQCUNSSU6YNN2GEJ2262U55BWYQ"/>
    <s v=" Chennai"/>
    <n v="2599"/>
    <x v="0"/>
    <n v="5890"/>
    <n v="128301870"/>
    <n v="0.56000000000000005"/>
    <s v="51-60%"/>
    <n v="55.874363327674025"/>
    <s v="Yes"/>
    <n v="4.0999999999999996"/>
    <n v="21783"/>
    <n v="25.883000000000003"/>
    <s v="R3C9QHHIKL25X"/>
  </r>
  <r>
    <x v="291"/>
    <x v="215"/>
    <x v="1"/>
    <s v="WearableTechnology"/>
    <s v="SmartWatches"/>
    <s v="AFHFQB5UN57HBBYIGBV4YYZDXSZQ"/>
    <s v="Prasad Pavithran"/>
    <n v="1499"/>
    <x v="0"/>
    <n v="6990"/>
    <n v="152361030"/>
    <n v="0.79"/>
    <s v="71-80%"/>
    <n v="78.55507868383404"/>
    <s v="Yes"/>
    <n v="3.9"/>
    <n v="21797"/>
    <n v="25.696999999999999"/>
    <s v="R19QUEKHANF087"/>
  </r>
  <r>
    <x v="292"/>
    <x v="215"/>
    <x v="1"/>
    <s v="WearableTechnology"/>
    <s v="SmartWatches"/>
    <s v="AGPBZBEFPFL64PWRZX32JSZUHDMA"/>
    <s v="Mahesh Chandra K M"/>
    <n v="1499"/>
    <x v="0"/>
    <n v="6990"/>
    <n v="152354040"/>
    <n v="0.79"/>
    <s v="71-80%"/>
    <n v="78.55507868383404"/>
    <s v="Yes"/>
    <n v="3.9"/>
    <n v="21796"/>
    <n v="25.695999999999998"/>
    <s v="R2CU03OULJTK2A"/>
  </r>
  <r>
    <x v="293"/>
    <x v="215"/>
    <x v="1"/>
    <s v="WearableTechnology"/>
    <s v="SmartWatches"/>
    <s v="AGPBZBEFPFL64PWRZX32JSZUHDMA"/>
    <s v="Mahesh Chandra K M"/>
    <n v="1499"/>
    <x v="0"/>
    <n v="6990"/>
    <n v="152354040"/>
    <n v="0.79"/>
    <s v="71-80%"/>
    <n v="78.55507868383404"/>
    <s v="Yes"/>
    <n v="3.9"/>
    <n v="21796"/>
    <n v="25.695999999999998"/>
    <s v="R2CU03OULJTK2A"/>
  </r>
  <r>
    <x v="294"/>
    <x v="215"/>
    <x v="1"/>
    <s v="WearableTechnology"/>
    <s v="SmartWatches"/>
    <s v="AGPBZBEFPFL64PWRZX32JSZUHDMA"/>
    <s v="Mahesh Chandra K M"/>
    <n v="1499"/>
    <x v="0"/>
    <n v="6990"/>
    <n v="152354040"/>
    <n v="0.79"/>
    <s v="71-80%"/>
    <n v="78.55507868383404"/>
    <s v="Yes"/>
    <n v="3.9"/>
    <n v="21796"/>
    <n v="25.695999999999998"/>
    <s v="R2CU03OULJTK2A"/>
  </r>
  <r>
    <x v="295"/>
    <x v="136"/>
    <x v="1"/>
    <s v="HomeTheater,TV&amp;Video"/>
    <s v="Televisions"/>
    <s v="AGTBGMKWQPUZJ2GA2XPICHD2VTKQ"/>
    <s v="Rampratap singh"/>
    <n v="31999"/>
    <x v="0"/>
    <n v="49999"/>
    <n v="1062578748"/>
    <n v="0.36"/>
    <s v="31-40%"/>
    <n v="36.000720014400287"/>
    <s v="No"/>
    <n v="4.3"/>
    <n v="21252"/>
    <n v="25.552"/>
    <s v="R19JWR6NN6DMRW"/>
  </r>
  <r>
    <x v="296"/>
    <x v="216"/>
    <x v="1"/>
    <s v="HomeTheater,TV&amp;Video"/>
    <s v="Televisions"/>
    <s v="AGTBGMKWQPUZJ2GA2XPICHD2VTKQ"/>
    <s v="Rampratap singh"/>
    <n v="46999"/>
    <x v="0"/>
    <n v="69999"/>
    <n v="1487618748"/>
    <n v="0.33"/>
    <s v="31-40%"/>
    <n v="32.857612251603598"/>
    <s v="No"/>
    <n v="4.3"/>
    <n v="21252"/>
    <n v="25.552"/>
    <s v="R19JWR6NN6DMRW"/>
  </r>
  <r>
    <x v="297"/>
    <x v="217"/>
    <x v="2"/>
    <s v="Accessories&amp;Peripherals"/>
    <s v="HardDiskBags"/>
    <s v="AGK3NNXG44TLWHYTJ2OAY4JMD3VA"/>
    <s v="Narendran D"/>
    <n v="299"/>
    <x v="1"/>
    <n v="499"/>
    <n v="10483990"/>
    <n v="0.4"/>
    <s v="31-40%"/>
    <n v="40.080160320641284"/>
    <s v="No"/>
    <n v="4.5"/>
    <n v="21010"/>
    <n v="25.51"/>
    <s v="R3CX62IV0TSF01"/>
  </r>
  <r>
    <x v="298"/>
    <x v="218"/>
    <x v="1"/>
    <s v="Mobiles&amp;Accessories"/>
    <s v="Smartphones&amp;BasicMobiles"/>
    <s v="AF526AFELIHNPVD5FL7SX5YLF35A"/>
    <s v="Soham Dere"/>
    <n v="16499"/>
    <x v="0"/>
    <n v="20999"/>
    <n v="448328650"/>
    <n v="0.21"/>
    <s v="21-30%"/>
    <n v="21.429591885327874"/>
    <s v="No"/>
    <n v="4"/>
    <n v="21350"/>
    <n v="25.35"/>
    <s v="R2ZQ3KNS6ADZKG"/>
  </r>
  <r>
    <x v="299"/>
    <x v="218"/>
    <x v="1"/>
    <s v="Mobiles&amp;Accessories"/>
    <s v="Smartphones&amp;BasicMobiles"/>
    <s v="AF526AFELIHNPVD5FL7SX5YLF35A"/>
    <s v="Soham Dere"/>
    <n v="17999"/>
    <x v="0"/>
    <n v="21990"/>
    <n v="469486500"/>
    <n v="0.18"/>
    <s v="11-20%"/>
    <n v="18.149158708503865"/>
    <s v="No"/>
    <n v="4"/>
    <n v="21350"/>
    <n v="25.35"/>
    <s v="R2ZQ3KNS6ADZKG"/>
  </r>
  <r>
    <x v="300"/>
    <x v="218"/>
    <x v="1"/>
    <s v="Mobiles&amp;Accessories"/>
    <s v="Smartphones&amp;BasicMobiles"/>
    <s v="AF526AFELIHNPVD5FL7SX5YLF35A"/>
    <s v="Soham Dere"/>
    <n v="16499"/>
    <x v="0"/>
    <n v="20990"/>
    <n v="448136500"/>
    <n v="0.21"/>
    <s v="21-30%"/>
    <n v="21.395902810862317"/>
    <s v="No"/>
    <n v="4"/>
    <n v="21350"/>
    <n v="25.35"/>
    <s v="R2ZQ3KNS6ADZKG"/>
  </r>
  <r>
    <x v="301"/>
    <x v="219"/>
    <x v="1"/>
    <s v="Cameras&amp;Photography"/>
    <s v="Accessories"/>
    <s v="AFIVMGZO74QYOK7KXVJMFH36PTPA"/>
    <s v="anandmohan"/>
    <n v="399"/>
    <x v="1"/>
    <n v="995"/>
    <n v="21265140"/>
    <n v="0.6"/>
    <s v="51-60%"/>
    <n v="59.899497487437181"/>
    <s v="Yes"/>
    <n v="3.9"/>
    <n v="21372"/>
    <n v="25.271999999999998"/>
    <s v="R1I66H8DGGS985"/>
  </r>
  <r>
    <x v="302"/>
    <x v="220"/>
    <x v="1"/>
    <s v="Headphones,Earbuds&amp;Accessories"/>
    <s v="Headphones"/>
    <s v="AGG35S7QJCAA7Y4FOAUY6IXKP75Q"/>
    <s v="Shahrukh shaikh"/>
    <n v="149"/>
    <x v="2"/>
    <n v="399"/>
    <n v="8683836"/>
    <n v="0.63"/>
    <s v="61-70%"/>
    <n v="62.656641604010019"/>
    <s v="Yes"/>
    <n v="3.5"/>
    <n v="21764"/>
    <n v="25.263999999999999"/>
    <s v="R27GRSZF2YL5ZO"/>
  </r>
  <r>
    <x v="303"/>
    <x v="221"/>
    <x v="2"/>
    <s v="Printers,Inks&amp;Accessories"/>
    <s v="Printers"/>
    <s v="AH6LPYJT5UBJ7CIEWVHDCNQAGWZQ"/>
    <s v="Sonic"/>
    <n v="3999"/>
    <x v="0"/>
    <n v="4332.96"/>
    <n v="94293875.519999996"/>
    <n v="0.08"/>
    <s v="0-10%"/>
    <n v="7.7074332557881915"/>
    <s v="No"/>
    <n v="3.5"/>
    <n v="21762"/>
    <n v="25.262"/>
    <s v="RS75FOY13AIG9"/>
  </r>
  <r>
    <x v="304"/>
    <x v="222"/>
    <x v="1"/>
    <s v="PowerAccessories"/>
    <s v="SurgeProtectors"/>
    <s v="AGT572FSHJL725535LQUNZXHTO2A"/>
    <s v="Basanti Renu Hembram"/>
    <n v="1289"/>
    <x v="0"/>
    <n v="1499"/>
    <n v="30981332"/>
    <n v="0.14000000000000001"/>
    <s v="11-20%"/>
    <n v="14.009339559706472"/>
    <s v="No"/>
    <n v="4.5"/>
    <n v="20668"/>
    <n v="25.167999999999999"/>
    <s v="R1DQD1BRKH1AIO"/>
  </r>
  <r>
    <x v="305"/>
    <x v="223"/>
    <x v="2"/>
    <s v="Accessories&amp;Peripherals"/>
    <s v="Cables&amp;Accessories"/>
    <s v="AFA332YHUPB6I7KMME7SOFX5RKQQ"/>
    <s v="Amazon Customer"/>
    <n v="299"/>
    <x v="1"/>
    <n v="999"/>
    <n v="20829150"/>
    <n v="0.7"/>
    <s v="61-70%"/>
    <n v="70.070070070070074"/>
    <s v="Yes"/>
    <n v="4.3"/>
    <n v="20850"/>
    <n v="25.150000000000002"/>
    <s v="R1G4I5FLAHM16P"/>
  </r>
  <r>
    <x v="306"/>
    <x v="224"/>
    <x v="2"/>
    <s v="Accessories&amp;Peripherals"/>
    <s v="Cables&amp;Accessories"/>
    <s v="AFA332YHUPB6I7KMME7SOFX5RKQQ"/>
    <s v="Amazon Customer"/>
    <n v="273.10000000000002"/>
    <x v="1"/>
    <n v="999"/>
    <n v="20829150"/>
    <n v="0.73"/>
    <s v="71-80%"/>
    <n v="72.662662662662655"/>
    <s v="Yes"/>
    <n v="4.3"/>
    <n v="20850"/>
    <n v="25.150000000000002"/>
    <s v="R1G4I5FLAHM16P"/>
  </r>
  <r>
    <x v="307"/>
    <x v="225"/>
    <x v="2"/>
    <s v="Accessories&amp;Peripherals"/>
    <s v="Cables&amp;Accessories"/>
    <s v="AFA332YHUPB6I7KMME7SOFX5RKQQ"/>
    <s v="Amazon Customer"/>
    <n v="349"/>
    <x v="1"/>
    <n v="699"/>
    <n v="14574150"/>
    <n v="0.5"/>
    <s v="41-50%"/>
    <n v="50.071530758226032"/>
    <s v="Yes"/>
    <n v="4.3"/>
    <n v="20850"/>
    <n v="25.150000000000002"/>
    <s v="R1G4I5FLAHM16P"/>
  </r>
  <r>
    <x v="308"/>
    <x v="223"/>
    <x v="2"/>
    <s v="Accessories&amp;Peripherals"/>
    <s v="Cables&amp;Accessories"/>
    <s v="AH3LHRL5P4YAVOQQCH72G2PJFXSA"/>
    <s v="GHOST"/>
    <n v="299"/>
    <x v="1"/>
    <n v="999"/>
    <n v="20829150"/>
    <n v="0.7"/>
    <s v="61-70%"/>
    <n v="70.070070070070074"/>
    <s v="Yes"/>
    <n v="4.3"/>
    <n v="20850"/>
    <n v="25.150000000000002"/>
    <s v="R1DXRMVWV2OVE8"/>
  </r>
  <r>
    <x v="309"/>
    <x v="223"/>
    <x v="2"/>
    <s v="Accessories&amp;Peripherals"/>
    <s v="Cables&amp;Accessories"/>
    <s v="AFA332YHUPB6I7KMME7SOFX5RKQQ"/>
    <s v="Amazon Customer"/>
    <n v="299"/>
    <x v="1"/>
    <n v="999"/>
    <n v="20829150"/>
    <n v="0.7"/>
    <s v="61-70%"/>
    <n v="70.070070070070074"/>
    <s v="Yes"/>
    <n v="4.3"/>
    <n v="20850"/>
    <n v="25.150000000000002"/>
    <s v="R1G4I5FLAHM16P"/>
  </r>
  <r>
    <x v="310"/>
    <x v="226"/>
    <x v="1"/>
    <s v="WearableTechnology"/>
    <s v="SmartWatches"/>
    <s v="AHZNSNBVKQR4OGJAQHE4DCDA4YHA"/>
    <s v="Abhi Khaire"/>
    <n v="2999"/>
    <x v="0"/>
    <n v="9999"/>
    <n v="208789119"/>
    <n v="0.7"/>
    <s v="61-70%"/>
    <n v="70.007000700070009"/>
    <s v="Yes"/>
    <n v="4.2"/>
    <n v="20881"/>
    <n v="25.081"/>
    <s v="R1AIQQLE21YDXS"/>
  </r>
  <r>
    <x v="311"/>
    <x v="226"/>
    <x v="1"/>
    <s v="WearableTechnology"/>
    <s v="SmartWatches"/>
    <s v="AHZNSNBVKQR4OGJAQHE4DCDA4YHA"/>
    <s v="Abhi Khaire"/>
    <n v="2999"/>
    <x v="0"/>
    <n v="9999"/>
    <n v="208769121"/>
    <n v="0.7"/>
    <s v="61-70%"/>
    <n v="70.007000700070009"/>
    <s v="Yes"/>
    <n v="4.2"/>
    <n v="20879"/>
    <n v="25.079000000000001"/>
    <s v="R1AIQQLE21YDXS"/>
  </r>
  <r>
    <x v="312"/>
    <x v="227"/>
    <x v="0"/>
    <s v="Kitchen&amp;HomeAppliances"/>
    <s v="SmallKitchenAppliances"/>
    <s v="AHF3WL6GGYYJSX6HUJCDG67S4EYQ"/>
    <s v="MCS PAVAN KUMAR"/>
    <n v="3199"/>
    <x v="0"/>
    <n v="4999"/>
    <n v="104324131"/>
    <n v="0.36"/>
    <s v="31-40%"/>
    <n v="36.007201440288057"/>
    <s v="No"/>
    <n v="4"/>
    <n v="20869"/>
    <n v="24.869"/>
    <s v="R2PD0ZPWRGTUJG"/>
  </r>
  <r>
    <x v="313"/>
    <x v="228"/>
    <x v="1"/>
    <s v="Mobiles&amp;Accessories"/>
    <s v="Smartphones&amp;BasicMobiles"/>
    <s v="AFLMOZFV4PMKSM3JHJ7ITUT6OVBA"/>
    <s v="Antara M."/>
    <n v="28999"/>
    <x v="0"/>
    <n v="34999"/>
    <n v="710864689"/>
    <n v="0.17"/>
    <s v="11-20%"/>
    <n v="17.143346952770081"/>
    <s v="No"/>
    <n v="4.4000000000000004"/>
    <n v="20311"/>
    <n v="24.710999999999999"/>
    <s v="R1X7186WUECR3"/>
  </r>
  <r>
    <x v="314"/>
    <x v="229"/>
    <x v="2"/>
    <s v="Accessories&amp;Peripherals"/>
    <s v="Audio&amp;VideoAccessories"/>
    <s v="AECYNJOWTBY3PX3PXUDDWBLIOPSA"/>
    <s v="RAMKESH SHARMA"/>
    <n v="1990"/>
    <x v="0"/>
    <n v="2595"/>
    <n v="52932810"/>
    <n v="0.23"/>
    <s v="21-30%"/>
    <n v="23.314065510597302"/>
    <s v="No"/>
    <n v="4.3"/>
    <n v="20398"/>
    <n v="24.698"/>
    <s v="R1J7T5AF9JYH0A"/>
  </r>
  <r>
    <x v="315"/>
    <x v="230"/>
    <x v="2"/>
    <s v="NetworkingDevices"/>
    <s v="Routers"/>
    <s v="AEV2RFEWLJIWQDBU7FMHAUJT7PQQ"/>
    <s v="SHAHABAAZ SHEIKH"/>
    <n v="1799"/>
    <x v="0"/>
    <n v="2911"/>
    <n v="59215562"/>
    <n v="0.38"/>
    <s v="31-40%"/>
    <n v="38.199931295087595"/>
    <s v="No"/>
    <n v="4.3"/>
    <n v="20342"/>
    <n v="24.641999999999999"/>
    <s v="R3IAV5LSI3J7ME"/>
  </r>
  <r>
    <x v="316"/>
    <x v="231"/>
    <x v="2"/>
    <s v="Accessories&amp;Peripherals"/>
    <s v="LaptopAccessories"/>
    <s v="AHB4AEOCLEVH2JSTXPU737KTXS4Q"/>
    <s v="Santam paul"/>
    <n v="849"/>
    <x v="0"/>
    <n v="4999"/>
    <n v="102264543"/>
    <n v="0.83"/>
    <s v="81-90%"/>
    <n v="83.016603320664132"/>
    <s v="Yes"/>
    <n v="4"/>
    <n v="20457"/>
    <n v="24.457000000000001"/>
    <s v="R1GJXMBEY4O49A"/>
  </r>
  <r>
    <x v="317"/>
    <x v="232"/>
    <x v="2"/>
    <s v="Accessories&amp;Peripherals"/>
    <s v="Cables&amp;Accessories"/>
    <s v="AHVZCQP5SYIVGZJK4LRP55ZXWETA"/>
    <s v="Anjaneyulu"/>
    <n v="219"/>
    <x v="1"/>
    <n v="700"/>
    <n v="14037100"/>
    <n v="0.69"/>
    <s v="61-70%"/>
    <n v="68.714285714285722"/>
    <s v="Yes"/>
    <n v="4.3"/>
    <n v="20053"/>
    <n v="24.353000000000002"/>
    <s v="R1BC08IFG4REKS"/>
  </r>
  <r>
    <x v="318"/>
    <x v="232"/>
    <x v="2"/>
    <s v="Accessories&amp;Peripherals"/>
    <s v="Cables&amp;Accessories"/>
    <s v="AHVZCQP5SYIVGZJK4LRP55ZXWETA"/>
    <s v="Anjaneyulu"/>
    <n v="219"/>
    <x v="1"/>
    <n v="700"/>
    <n v="14037100"/>
    <n v="0.69"/>
    <s v="61-70%"/>
    <n v="68.714285714285722"/>
    <s v="Yes"/>
    <n v="4.3"/>
    <n v="20053"/>
    <n v="24.353000000000002"/>
    <s v="R1BC08IFG4REKS"/>
  </r>
  <r>
    <x v="319"/>
    <x v="232"/>
    <x v="2"/>
    <s v="Accessories&amp;Peripherals"/>
    <s v="Cables&amp;Accessories"/>
    <s v="AHVZCQP5SYIVGZJK4LRP55ZXWETA"/>
    <s v="Anjaneyulu"/>
    <n v="219"/>
    <x v="1"/>
    <n v="700"/>
    <n v="14036400"/>
    <n v="0.69"/>
    <s v="61-70%"/>
    <n v="68.714285714285722"/>
    <s v="Yes"/>
    <n v="4.3"/>
    <n v="20052"/>
    <n v="24.352"/>
    <s v="R1BC08IFG4REKS"/>
  </r>
  <r>
    <x v="320"/>
    <x v="233"/>
    <x v="2"/>
    <s v="Accessories&amp;Peripherals"/>
    <s v="Cables&amp;Accessories"/>
    <s v="AHOYUSKWQFXDLOTRT43FCSHP3WIA"/>
    <s v="Yashwantrao chavan"/>
    <n v="1519"/>
    <x v="0"/>
    <n v="1899"/>
    <n v="37529937"/>
    <n v="0.2"/>
    <s v="11-20%"/>
    <n v="20.01053185887309"/>
    <s v="No"/>
    <n v="4.4000000000000004"/>
    <n v="19763"/>
    <n v="24.163000000000004"/>
    <s v="R1NBVCQUPQGZSG"/>
  </r>
  <r>
    <x v="321"/>
    <x v="234"/>
    <x v="1"/>
    <s v="Accessories"/>
    <s v="MemoryCards"/>
    <s v="AHITHYIQE2EATBE3LI6GU3HJSMLA"/>
    <s v="Prajwal Shetty"/>
    <n v="1329"/>
    <x v="0"/>
    <n v="2900"/>
    <n v="56909600"/>
    <n v="0.54"/>
    <s v="51-60%"/>
    <n v="54.172413793103445"/>
    <s v="Yes"/>
    <n v="4.5"/>
    <n v="19624"/>
    <n v="24.123999999999999"/>
    <s v="R1360ADBA61XQM"/>
  </r>
  <r>
    <x v="322"/>
    <x v="235"/>
    <x v="0"/>
    <s v="Heating,Cooling&amp;AirQuality"/>
    <s v="Fans"/>
    <s v="AFTXFDZKRU76YNC2ZIWIBDVQUPNQ"/>
    <s v="Manisha"/>
    <n v="1400"/>
    <x v="0"/>
    <n v="2485"/>
    <n v="49695030"/>
    <n v="0.44"/>
    <s v="41-50%"/>
    <n v="43.661971830985912"/>
    <s v="No"/>
    <n v="4.0999999999999996"/>
    <n v="19998"/>
    <n v="24.097999999999999"/>
    <s v="RT1WYUXVBO1SA"/>
  </r>
  <r>
    <x v="323"/>
    <x v="236"/>
    <x v="3"/>
    <s v="Microphones"/>
    <s v="Condenser"/>
    <s v="AHQ4Q75NBEWOM4OWOXUZW7V247NQ"/>
    <s v="Manish Rautela"/>
    <n v="478"/>
    <x v="1"/>
    <n v="699"/>
    <n v="14132382"/>
    <n v="0.32"/>
    <s v="31-40%"/>
    <n v="31.616595135908444"/>
    <s v="No"/>
    <n v="3.8"/>
    <n v="20218"/>
    <n v="24.018000000000001"/>
    <s v="RKBKQKSEET7CC"/>
  </r>
  <r>
    <x v="324"/>
    <x v="237"/>
    <x v="0"/>
    <s v="Kitchen&amp;HomeAppliances"/>
    <s v="SmallKitchenAppliances"/>
    <s v="AEWWWALRID3B4CQQK7PMSARCRM7Q"/>
    <s v="Aishwarya"/>
    <n v="89"/>
    <x v="2"/>
    <n v="89"/>
    <n v="1746269"/>
    <n v="0"/>
    <s v="0-10%"/>
    <n v="0"/>
    <s v="No"/>
    <n v="4.2"/>
    <n v="19621"/>
    <n v="23.820999999999998"/>
    <s v="R37CHVALZ1PLJG"/>
  </r>
  <r>
    <x v="325"/>
    <x v="238"/>
    <x v="1"/>
    <s v="Mobiles&amp;Accessories"/>
    <s v="Smartphones&amp;BasicMobiles"/>
    <s v="AHWRZWPCTG6ICA7WTNLNNZXWFI5Q"/>
    <s v="Dr Sunilkumar H"/>
    <n v="15499"/>
    <x v="0"/>
    <n v="20999"/>
    <n v="404293747"/>
    <n v="0.26"/>
    <s v="21-30%"/>
    <n v="26.191723415400737"/>
    <s v="No"/>
    <n v="4.0999999999999996"/>
    <n v="19253"/>
    <n v="23.353000000000002"/>
    <s v="R27MK332LTT5KS"/>
  </r>
  <r>
    <x v="326"/>
    <x v="239"/>
    <x v="1"/>
    <s v="Mobiles&amp;Accessories"/>
    <s v="Smartphones&amp;BasicMobiles"/>
    <s v="AHWRZWPCTG6ICA7WTNLNNZXWFI5Q"/>
    <s v="Dr Sunilkumar H"/>
    <n v="15499"/>
    <x v="0"/>
    <n v="18999"/>
    <n v="365768748"/>
    <n v="0.18"/>
    <s v="11-20%"/>
    <n v="18.422022211695353"/>
    <s v="No"/>
    <n v="4.0999999999999996"/>
    <n v="19252"/>
    <n v="23.351999999999997"/>
    <s v="R27MK332LTT5KS"/>
  </r>
  <r>
    <x v="327"/>
    <x v="238"/>
    <x v="1"/>
    <s v="Mobiles&amp;Accessories"/>
    <s v="Smartphones&amp;BasicMobiles"/>
    <s v="AHWRZWPCTG6ICA7WTNLNNZXWFI5Q"/>
    <s v="Dr Sunilkumar H"/>
    <n v="13999"/>
    <x v="0"/>
    <n v="19999"/>
    <n v="385020748"/>
    <n v="0.3"/>
    <s v="21-30%"/>
    <n v="30.001500075003751"/>
    <s v="No"/>
    <n v="4.0999999999999996"/>
    <n v="19252"/>
    <n v="23.351999999999997"/>
    <s v="R27MK332LTT5KS"/>
  </r>
  <r>
    <x v="328"/>
    <x v="238"/>
    <x v="1"/>
    <s v="Mobiles&amp;Accessories"/>
    <s v="Smartphones&amp;BasicMobiles"/>
    <s v="AHWRZWPCTG6ICA7WTNLNNZXWFI5Q"/>
    <s v="Dr Sunilkumar H"/>
    <n v="15499"/>
    <x v="0"/>
    <n v="20999"/>
    <n v="404272748"/>
    <n v="0.26"/>
    <s v="21-30%"/>
    <n v="26.191723415400737"/>
    <s v="No"/>
    <n v="4.0999999999999996"/>
    <n v="19252"/>
    <n v="23.351999999999997"/>
    <s v="R27MK332LTT5KS"/>
  </r>
  <r>
    <x v="329"/>
    <x v="239"/>
    <x v="1"/>
    <s v="Mobiles&amp;Accessories"/>
    <s v="Smartphones&amp;BasicMobiles"/>
    <s v="AHWRZWPCTG6ICA7WTNLNNZXWFI5Q"/>
    <s v="Dr Sunilkumar H"/>
    <n v="15499"/>
    <x v="0"/>
    <n v="18999"/>
    <n v="365768748"/>
    <n v="0.18"/>
    <s v="11-20%"/>
    <n v="18.422022211695353"/>
    <s v="No"/>
    <n v="4.0999999999999996"/>
    <n v="19252"/>
    <n v="23.351999999999997"/>
    <s v="R27MK332LTT5KS"/>
  </r>
  <r>
    <x v="330"/>
    <x v="238"/>
    <x v="1"/>
    <s v="Mobiles&amp;Accessories"/>
    <s v="Smartphones&amp;BasicMobiles"/>
    <s v="AHWRZWPCTG6ICA7WTNLNNZXWFI5Q"/>
    <s v="Dr Sunilkumar H"/>
    <n v="13999"/>
    <x v="0"/>
    <n v="19999"/>
    <n v="385020748"/>
    <n v="0.3"/>
    <s v="21-30%"/>
    <n v="30.001500075003751"/>
    <s v="No"/>
    <n v="4.0999999999999996"/>
    <n v="19252"/>
    <n v="23.351999999999997"/>
    <s v="R27MK332LTT5KS"/>
  </r>
  <r>
    <x v="331"/>
    <x v="240"/>
    <x v="1"/>
    <s v="HomeAudio"/>
    <s v="Accessories"/>
    <s v="AESNQRQGPFRFF3MIKZ6HWY3Z5XPQ"/>
    <s v="Roshan k jose"/>
    <n v="209"/>
    <x v="1"/>
    <n v="600"/>
    <n v="11323200"/>
    <n v="0.65"/>
    <s v="61-70%"/>
    <n v="65.166666666666657"/>
    <s v="Yes"/>
    <n v="4.4000000000000004"/>
    <n v="18872"/>
    <n v="23.271999999999998"/>
    <s v="R1PU0LE5YRKY3Y"/>
  </r>
  <r>
    <x v="332"/>
    <x v="241"/>
    <x v="2"/>
    <s v="Accessories&amp;Peripherals"/>
    <s v="Cables&amp;Accessories"/>
    <s v="AGSGSRTEZBQY64WO2HKQTV7TWFSA"/>
    <s v="Aditya Gupta"/>
    <n v="349"/>
    <x v="1"/>
    <n v="399"/>
    <n v="7484043"/>
    <n v="0.13"/>
    <s v="11-20%"/>
    <n v="12.531328320802004"/>
    <s v="No"/>
    <n v="4.4000000000000004"/>
    <n v="18757"/>
    <n v="23.157000000000004"/>
    <s v="R2JPQNKCOE10UK"/>
  </r>
  <r>
    <x v="333"/>
    <x v="241"/>
    <x v="2"/>
    <s v="Accessories&amp;Peripherals"/>
    <s v="Cables&amp;Accessories"/>
    <s v="AGSGSRTEZBQY64WO2HKQTV7TWFSA"/>
    <s v="Aditya Gupta"/>
    <n v="349"/>
    <x v="1"/>
    <n v="399"/>
    <n v="7484043"/>
    <n v="0.13"/>
    <s v="11-20%"/>
    <n v="12.531328320802004"/>
    <s v="No"/>
    <n v="4.4000000000000004"/>
    <n v="18757"/>
    <n v="23.157000000000004"/>
    <s v="R2JPQNKCOE10UK"/>
  </r>
  <r>
    <x v="334"/>
    <x v="241"/>
    <x v="2"/>
    <s v="Accessories&amp;Peripherals"/>
    <s v="Cables&amp;Accessories"/>
    <s v="AGSGSRTEZBQY64WO2HKQTV7TWFSA"/>
    <s v="Aditya Gupta"/>
    <n v="349"/>
    <x v="1"/>
    <n v="399"/>
    <n v="7484043"/>
    <n v="0.13"/>
    <s v="11-20%"/>
    <n v="12.531328320802004"/>
    <s v="No"/>
    <n v="4.4000000000000004"/>
    <n v="18757"/>
    <n v="23.157000000000004"/>
    <s v="R2JPQNKCOE10UK"/>
  </r>
  <r>
    <x v="335"/>
    <x v="242"/>
    <x v="1"/>
    <s v="Mobiles&amp;Accessories"/>
    <s v="Smartphones&amp;BasicMobiles"/>
    <s v="AGAELRYPMTG5SADZPDYB343EASAA"/>
    <s v="Pritom Chakraborty"/>
    <n v="12999"/>
    <x v="0"/>
    <n v="17999"/>
    <n v="341945002"/>
    <n v="0.28000000000000003"/>
    <s v="21-30%"/>
    <n v="27.779321073392964"/>
    <s v="No"/>
    <n v="4.0999999999999996"/>
    <n v="18998"/>
    <n v="23.097999999999999"/>
    <s v="R2K5OD0MEEBTDL"/>
  </r>
  <r>
    <x v="336"/>
    <x v="243"/>
    <x v="1"/>
    <s v="Mobiles&amp;Accessories"/>
    <s v="Smartphones&amp;BasicMobiles"/>
    <s v="AGAELRYPMTG5SADZPDYB343EASAA"/>
    <s v="Pritom Chakraborty"/>
    <n v="13999"/>
    <x v="0"/>
    <n v="19499"/>
    <n v="370442002"/>
    <n v="0.28000000000000003"/>
    <s v="21-30%"/>
    <n v="28.206574696138265"/>
    <s v="No"/>
    <n v="4.0999999999999996"/>
    <n v="18998"/>
    <n v="23.097999999999999"/>
    <s v="R2K5OD0MEEBTDL"/>
  </r>
  <r>
    <x v="337"/>
    <x v="242"/>
    <x v="1"/>
    <s v="Mobiles&amp;Accessories"/>
    <s v="Smartphones&amp;BasicMobiles"/>
    <s v="AGAELRYPMTG5SADZPDYB343EASAA"/>
    <s v="Pritom Chakraborty"/>
    <n v="10999"/>
    <x v="0"/>
    <n v="14999"/>
    <n v="284951002"/>
    <n v="0.27"/>
    <s v="21-30%"/>
    <n v="26.668444562970866"/>
    <s v="No"/>
    <n v="4.0999999999999996"/>
    <n v="18998"/>
    <n v="23.097999999999999"/>
    <s v="R2K5OD0MEEBTDL"/>
  </r>
  <r>
    <x v="338"/>
    <x v="244"/>
    <x v="1"/>
    <s v="Mobiles&amp;Accessories"/>
    <s v="Smartphones&amp;BasicMobiles"/>
    <s v="AGAELRYPMTG5SADZPDYB343EASAA"/>
    <s v="Pritom Chakraborty"/>
    <n v="10999"/>
    <x v="0"/>
    <n v="14999"/>
    <n v="284951002"/>
    <n v="0.27"/>
    <s v="21-30%"/>
    <n v="26.668444562970866"/>
    <s v="No"/>
    <n v="4.0999999999999996"/>
    <n v="18998"/>
    <n v="23.097999999999999"/>
    <s v="R2K5OD0MEEBTDL"/>
  </r>
  <r>
    <x v="339"/>
    <x v="243"/>
    <x v="1"/>
    <s v="Mobiles&amp;Accessories"/>
    <s v="Smartphones&amp;BasicMobiles"/>
    <s v="AGAELRYPMTG5SADZPDYB343EASAA"/>
    <s v="Pritom Chakraborty"/>
    <n v="13999"/>
    <x v="0"/>
    <n v="19499"/>
    <n v="370442002"/>
    <n v="0.28000000000000003"/>
    <s v="21-30%"/>
    <n v="28.206574696138265"/>
    <s v="No"/>
    <n v="4.0999999999999996"/>
    <n v="18998"/>
    <n v="23.097999999999999"/>
    <s v="R2K5OD0MEEBTDL"/>
  </r>
  <r>
    <x v="340"/>
    <x v="245"/>
    <x v="1"/>
    <s v="Mobiles&amp;Accessories"/>
    <s v="Smartphones&amp;BasicMobiles"/>
    <s v="AGAELRYPMTG5SADZPDYB343EASAA"/>
    <s v="Pritom Chakraborty"/>
    <n v="12999"/>
    <x v="0"/>
    <n v="17999"/>
    <n v="341945002"/>
    <n v="0.28000000000000003"/>
    <s v="21-30%"/>
    <n v="27.779321073392964"/>
    <s v="No"/>
    <n v="4.0999999999999996"/>
    <n v="18998"/>
    <n v="23.097999999999999"/>
    <s v="R2K5OD0MEEBTDL"/>
  </r>
  <r>
    <x v="341"/>
    <x v="243"/>
    <x v="1"/>
    <s v="Mobiles&amp;Accessories"/>
    <s v="Smartphones&amp;BasicMobiles"/>
    <s v="AGAELRYPMTG5SADZPDYB343EASAA"/>
    <s v="Pritom Chakraborty"/>
    <n v="13999"/>
    <x v="0"/>
    <n v="19499"/>
    <n v="370442002"/>
    <n v="0.28000000000000003"/>
    <s v="21-30%"/>
    <n v="28.206574696138265"/>
    <s v="No"/>
    <n v="4.0999999999999996"/>
    <n v="18998"/>
    <n v="23.097999999999999"/>
    <s v="R2K5OD0MEEBTDL"/>
  </r>
  <r>
    <x v="342"/>
    <x v="243"/>
    <x v="1"/>
    <s v="Mobiles&amp;Accessories"/>
    <s v="Smartphones&amp;BasicMobiles"/>
    <s v="AGAELRYPMTG5SADZPDYB343EASAA"/>
    <s v="Pritom Chakraborty"/>
    <n v="13999"/>
    <x v="0"/>
    <n v="19499"/>
    <n v="370442002"/>
    <n v="0.28000000000000003"/>
    <s v="21-30%"/>
    <n v="28.206574696138265"/>
    <s v="No"/>
    <n v="4.0999999999999996"/>
    <n v="18998"/>
    <n v="23.097999999999999"/>
    <s v="R2K5OD0MEEBTDL"/>
  </r>
  <r>
    <x v="343"/>
    <x v="246"/>
    <x v="1"/>
    <s v="Mobiles&amp;Accessories"/>
    <s v="MobileAccessories"/>
    <s v="AFAKEZV7KMVT2SGF4KYWXGQRIW4A"/>
    <s v="Ganesh Gholap"/>
    <n v="1799"/>
    <x v="0"/>
    <n v="2499"/>
    <n v="46676322"/>
    <n v="0.28000000000000003"/>
    <s v="21-30%"/>
    <n v="28.011204481792717"/>
    <s v="No"/>
    <n v="4.0999999999999996"/>
    <n v="18678"/>
    <n v="22.777999999999999"/>
    <s v="R3C219XKJW9GI2"/>
  </r>
  <r>
    <x v="344"/>
    <x v="246"/>
    <x v="1"/>
    <s v="Mobiles&amp;Accessories"/>
    <s v="MobileAccessories"/>
    <s v="AFAKEZV7KMVT2SGF4KYWXGQRIW4A"/>
    <s v="Ganesh Gholap"/>
    <n v="1799"/>
    <x v="0"/>
    <n v="2499"/>
    <n v="46676322"/>
    <n v="0.28000000000000003"/>
    <s v="21-30%"/>
    <n v="28.011204481792717"/>
    <s v="No"/>
    <n v="4.0999999999999996"/>
    <n v="18678"/>
    <n v="22.777999999999999"/>
    <s v="R3C219XKJW9GI2"/>
  </r>
  <r>
    <x v="345"/>
    <x v="247"/>
    <x v="2"/>
    <s v="ExternalDevices&amp;DataStorage"/>
    <s v="PenDrives"/>
    <s v="AHOSVRPAZVI6XRKDHV4VQKRHMV4Q"/>
    <s v="NJ"/>
    <n v="349"/>
    <x v="1"/>
    <n v="450"/>
    <n v="8395200"/>
    <n v="0.22"/>
    <s v="21-30%"/>
    <n v="22.444444444444443"/>
    <s v="No"/>
    <n v="4.0999999999999996"/>
    <n v="18656"/>
    <n v="22.756"/>
    <s v="R30EQTCL98LVFB"/>
  </r>
  <r>
    <x v="346"/>
    <x v="248"/>
    <x v="0"/>
    <s v="Kitchen&amp;HomeAppliances"/>
    <s v="SmallKitchenAppliances"/>
    <s v="AG43Z7WV62ULSGSI3JHOKCZZRSLQ"/>
    <s v="Mr."/>
    <n v="753"/>
    <x v="0"/>
    <n v="899"/>
    <n v="16597338"/>
    <n v="0.16"/>
    <s v="11-20%"/>
    <n v="16.240266963292544"/>
    <s v="No"/>
    <n v="4.2"/>
    <n v="18462"/>
    <n v="22.661999999999999"/>
    <s v="RZU7M4VT3VR9I"/>
  </r>
  <r>
    <x v="347"/>
    <x v="249"/>
    <x v="1"/>
    <s v="Mobiles&amp;Accessories"/>
    <s v="MobileAccessories"/>
    <s v="AGW2NIO4JHGF3E4YYX74PSRCAKOQ"/>
    <s v="Jitesh Patil"/>
    <n v="599"/>
    <x v="0"/>
    <n v="999"/>
    <n v="18635346"/>
    <n v="0.4"/>
    <s v="31-40%"/>
    <n v="40.04004004004004"/>
    <s v="No"/>
    <n v="4"/>
    <n v="18654"/>
    <n v="22.654"/>
    <s v="R2RSNVMKFP7F3P"/>
  </r>
  <r>
    <x v="348"/>
    <x v="250"/>
    <x v="0"/>
    <s v="Heating,Cooling&amp;AirQuality"/>
    <s v="RoomHeaters"/>
    <s v="AHMOBOPW4OAANJ3VXXWX2QGJA6NA"/>
    <s v="Prince kumar"/>
    <n v="1199"/>
    <x v="0"/>
    <n v="2000"/>
    <n v="37086000"/>
    <n v="0.4"/>
    <s v="31-40%"/>
    <n v="40.050000000000004"/>
    <s v="No"/>
    <n v="4"/>
    <n v="18543"/>
    <n v="22.542999999999999"/>
    <s v="R35ER803GJHN21"/>
  </r>
  <r>
    <x v="349"/>
    <x v="251"/>
    <x v="2"/>
    <s v="Accessories&amp;Peripherals"/>
    <s v="PCGamingPeripherals"/>
    <s v="AE6QIRYYQXWBXRANCBNV7UQU3C3Q"/>
    <s v="Shaikh Mahammad Ali"/>
    <n v="399"/>
    <x v="1"/>
    <n v="549"/>
    <n v="9958311"/>
    <n v="0.27"/>
    <s v="21-30%"/>
    <n v="27.322404371584703"/>
    <s v="No"/>
    <n v="4.4000000000000004"/>
    <n v="18139"/>
    <n v="22.539000000000001"/>
    <s v="R3IPDT2UXX2O63"/>
  </r>
  <r>
    <x v="350"/>
    <x v="252"/>
    <x v="1"/>
    <s v="HomeAudio"/>
    <s v="Speakers"/>
    <s v="AEJYXUANEWSM2G7VHRZDANCYLPYQ"/>
    <s v="Udit narayan gupta"/>
    <n v="999"/>
    <x v="0"/>
    <n v="2490"/>
    <n v="45644190"/>
    <n v="0.6"/>
    <s v="51-60%"/>
    <n v="59.879518072289159"/>
    <s v="Yes"/>
    <n v="4.0999999999999996"/>
    <n v="18331"/>
    <n v="22.430999999999997"/>
    <s v="R16I46MPR0NO8S"/>
  </r>
  <r>
    <x v="351"/>
    <x v="253"/>
    <x v="0"/>
    <s v="Kitchen&amp;HomeAppliances"/>
    <s v="WaterPurifiers&amp;Accessories"/>
    <s v="AEG4VIVKNFDYAV2FCBSOHWCVZSVQ"/>
    <s v="Sowmya"/>
    <n v="8199"/>
    <x v="0"/>
    <n v="16000"/>
    <n v="295952000"/>
    <n v="0.49"/>
    <s v="41-50%"/>
    <n v="48.756250000000001"/>
    <s v="No"/>
    <n v="3.9"/>
    <n v="18497"/>
    <n v="22.396999999999998"/>
    <s v="R14L8SQPUEZAEJ"/>
  </r>
  <r>
    <x v="352"/>
    <x v="254"/>
    <x v="0"/>
    <s v="Kitchen&amp;HomeAppliances"/>
    <s v="Vacuum,Cleaning&amp;Ironing"/>
    <s v="AGBITVO2DOMNZU6DB4QF2WXXELLA"/>
    <s v="Mukul"/>
    <n v="8999"/>
    <x v="0"/>
    <n v="9995"/>
    <n v="179850030"/>
    <n v="0.1"/>
    <s v="0-10%"/>
    <n v="9.9649824912456229"/>
    <s v="No"/>
    <n v="4.4000000000000004"/>
    <n v="17994"/>
    <n v="22.393999999999998"/>
    <s v="R1PZ2XBD6GD0UY"/>
  </r>
  <r>
    <x v="353"/>
    <x v="255"/>
    <x v="1"/>
    <s v="GeneralPurposeBatteries&amp;BatteryChargers"/>
    <s v="DisposableBatteries"/>
    <s v="AFPSD5MVTPICFIXY5LKKTXSG7ZEA"/>
    <s v="A RAMU"/>
    <n v="269"/>
    <x v="1"/>
    <n v="315"/>
    <n v="5610150"/>
    <n v="0.15"/>
    <s v="11-20%"/>
    <n v="14.603174603174605"/>
    <s v="No"/>
    <n v="4.5"/>
    <n v="17810"/>
    <n v="22.31"/>
    <s v="R3NINARQVMB04K"/>
  </r>
  <r>
    <x v="354"/>
    <x v="256"/>
    <x v="1"/>
    <s v="Headphones,Earbuds&amp;Accessories"/>
    <s v="Headphones"/>
    <s v="AHDANFLZ6CRP3NUAFEG5KMPPZOFQ"/>
    <s v="Anurag"/>
    <n v="299"/>
    <x v="1"/>
    <n v="1900"/>
    <n v="34583800"/>
    <n v="0.84"/>
    <s v="81-90%"/>
    <n v="84.263157894736835"/>
    <s v="Yes"/>
    <n v="3.6"/>
    <n v="18202"/>
    <n v="21.802000000000003"/>
    <s v="R2MHX3EGIJVMNQ"/>
  </r>
  <r>
    <x v="355"/>
    <x v="257"/>
    <x v="1"/>
    <s v="Mobiles&amp;Accessories"/>
    <s v="Smartphones&amp;BasicMobiles"/>
    <s v="AEREO7C5GLYYYV6YXK7X4UCCQTJQ"/>
    <s v="Amazon user"/>
    <n v="28999"/>
    <x v="0"/>
    <n v="28999"/>
    <n v="505017585"/>
    <n v="0"/>
    <s v="0-10%"/>
    <n v="0"/>
    <s v="No"/>
    <n v="4.3"/>
    <n v="17415"/>
    <n v="21.715"/>
    <s v="R128LZ0DN2NZBZ"/>
  </r>
  <r>
    <x v="356"/>
    <x v="257"/>
    <x v="1"/>
    <s v="Mobiles&amp;Accessories"/>
    <s v="Smartphones&amp;BasicMobiles"/>
    <s v="AEREO7C5GLYYYV6YXK7X4UCCQTJQ"/>
    <s v="Amazon user"/>
    <n v="28999"/>
    <x v="0"/>
    <n v="28999"/>
    <n v="505017585"/>
    <n v="0"/>
    <s v="0-10%"/>
    <n v="0"/>
    <s v="No"/>
    <n v="4.3"/>
    <n v="17415"/>
    <n v="21.715"/>
    <s v="R128LZ0DN2NZBZ"/>
  </r>
  <r>
    <x v="357"/>
    <x v="257"/>
    <x v="1"/>
    <s v="Mobiles&amp;Accessories"/>
    <s v="Smartphones&amp;BasicMobiles"/>
    <s v="AEREO7C5GLYYYV6YXK7X4UCCQTJQ"/>
    <s v="Amazon user"/>
    <n v="33999"/>
    <x v="0"/>
    <n v="33999"/>
    <n v="592092585"/>
    <n v="0"/>
    <s v="0-10%"/>
    <n v="0"/>
    <s v="No"/>
    <n v="4.3"/>
    <n v="17415"/>
    <n v="21.715"/>
    <s v="R128LZ0DN2NZBZ"/>
  </r>
  <r>
    <x v="358"/>
    <x v="258"/>
    <x v="2"/>
    <s v="Accessories&amp;Peripherals"/>
    <s v="LaptopAccessories"/>
    <s v="AH4RET52ZMGRWFVZDYIC3ANTDNZA"/>
    <s v="Selvam_saravanan_reebok"/>
    <n v="1889"/>
    <x v="0"/>
    <n v="2699"/>
    <n v="46946406"/>
    <n v="0.3"/>
    <s v="21-30%"/>
    <n v="30.011115227862174"/>
    <s v="No"/>
    <n v="4.3"/>
    <n v="17394"/>
    <n v="21.693999999999999"/>
    <s v="R3MDF3ZNTMFS3M"/>
  </r>
  <r>
    <x v="359"/>
    <x v="259"/>
    <x v="1"/>
    <s v="WearableTechnology"/>
    <s v="SmartWatches"/>
    <s v="AHPYDFW6Y3FIQGD2RJPBFF5QNVRQ"/>
    <s v="Mathan kumar"/>
    <n v="1999"/>
    <x v="0"/>
    <n v="7990"/>
    <n v="142485670"/>
    <n v="0.75"/>
    <s v="71-80%"/>
    <n v="74.981226533166449"/>
    <s v="Yes"/>
    <n v="3.8"/>
    <n v="17833"/>
    <n v="21.632999999999999"/>
    <s v="R3EKLFGQGV02SG"/>
  </r>
  <r>
    <x v="360"/>
    <x v="259"/>
    <x v="1"/>
    <s v="WearableTechnology"/>
    <s v="SmartWatches"/>
    <s v="AHPYDFW6Y3FIQGD2RJPBFF5QNVRQ"/>
    <s v="Mathan kumar"/>
    <n v="1799"/>
    <x v="0"/>
    <n v="7990"/>
    <n v="142485670"/>
    <n v="0.77"/>
    <s v="71-80%"/>
    <n v="77.484355444305379"/>
    <s v="Yes"/>
    <n v="3.8"/>
    <n v="17833"/>
    <n v="21.632999999999999"/>
    <s v="R3EKLFGQGV02SG"/>
  </r>
  <r>
    <x v="361"/>
    <x v="259"/>
    <x v="1"/>
    <s v="WearableTechnology"/>
    <s v="SmartWatches"/>
    <s v="AHPYDFW6Y3FIQGD2RJPBFF5QNVRQ"/>
    <s v="Mathan kumar"/>
    <n v="1999"/>
    <x v="0"/>
    <n v="7990"/>
    <n v="142469690"/>
    <n v="0.75"/>
    <s v="71-80%"/>
    <n v="74.981226533166449"/>
    <s v="Yes"/>
    <n v="3.8"/>
    <n v="17831"/>
    <n v="21.631"/>
    <s v="R3EKLFGQGV02SG"/>
  </r>
  <r>
    <x v="362"/>
    <x v="259"/>
    <x v="1"/>
    <s v="WearableTechnology"/>
    <s v="SmartWatches"/>
    <s v="AHPYDFW6Y3FIQGD2RJPBFF5QNVRQ"/>
    <s v="Mathan kumar"/>
    <n v="1999"/>
    <x v="0"/>
    <n v="7990"/>
    <n v="142469690"/>
    <n v="0.75"/>
    <s v="71-80%"/>
    <n v="74.981226533166449"/>
    <s v="Yes"/>
    <n v="3.8"/>
    <n v="17831"/>
    <n v="21.631"/>
    <s v="R3EKLFGQGV02SG"/>
  </r>
  <r>
    <x v="363"/>
    <x v="259"/>
    <x v="1"/>
    <s v="WearableTechnology"/>
    <s v="SmartWatches"/>
    <s v="AHPYDFW6Y3FIQGD2RJPBFF5QNVRQ"/>
    <s v="Mathan kumar"/>
    <n v="1999"/>
    <x v="0"/>
    <n v="7990"/>
    <n v="142469690"/>
    <n v="0.75"/>
    <s v="71-80%"/>
    <n v="74.981226533166449"/>
    <s v="Yes"/>
    <n v="3.8"/>
    <n v="17831"/>
    <n v="21.631"/>
    <s v="R3EKLFGQGV02SG"/>
  </r>
  <r>
    <x v="364"/>
    <x v="260"/>
    <x v="2"/>
    <s v="Accessories&amp;Peripherals"/>
    <s v="Keyboards,Mice&amp;InputDevices"/>
    <s v="AF6FWJDVYLDXCQ3XUAMYDIMTDE3Q"/>
    <s v="karan"/>
    <n v="1345"/>
    <x v="0"/>
    <n v="2295"/>
    <n v="39962835"/>
    <n v="0.41"/>
    <s v="41-50%"/>
    <n v="41.394335511982575"/>
    <s v="No"/>
    <n v="4.2"/>
    <n v="17413"/>
    <n v="21.613"/>
    <s v="RUGMBPEU1O5TW"/>
  </r>
  <r>
    <x v="365"/>
    <x v="261"/>
    <x v="1"/>
    <s v="WearableTechnology"/>
    <s v="SmartWatches"/>
    <s v="AHQIYGWISGS2IQAQ3OM4IZHKIV4Q"/>
    <s v="shreyas"/>
    <n v="3999"/>
    <x v="0"/>
    <n v="16999"/>
    <n v="291736838"/>
    <n v="0.76"/>
    <s v="71-80%"/>
    <n v="76.475086769809991"/>
    <s v="Yes"/>
    <n v="4.3"/>
    <n v="17162"/>
    <n v="21.462"/>
    <s v="R2FY1Z66KZXJWD"/>
  </r>
  <r>
    <x v="366"/>
    <x v="261"/>
    <x v="1"/>
    <s v="WearableTechnology"/>
    <s v="SmartWatches"/>
    <s v="AHQIYGWISGS2IQAQ3OM4IZHKIV4Q"/>
    <s v="shreyas"/>
    <n v="3999"/>
    <x v="0"/>
    <n v="17999"/>
    <n v="308880839"/>
    <n v="0.78"/>
    <s v="71-80%"/>
    <n v="77.782099005500299"/>
    <s v="Yes"/>
    <n v="4.3"/>
    <n v="17161"/>
    <n v="21.461000000000002"/>
    <s v="R2FY1Z66KZXJWD"/>
  </r>
  <r>
    <x v="367"/>
    <x v="261"/>
    <x v="1"/>
    <s v="WearableTechnology"/>
    <s v="SmartWatches"/>
    <s v="AHQIYGWISGS2IQAQ3OM4IZHKIV4Q"/>
    <s v="shreyas"/>
    <n v="3999"/>
    <x v="0"/>
    <n v="16999"/>
    <n v="291685841"/>
    <n v="0.76"/>
    <s v="71-80%"/>
    <n v="76.475086769809991"/>
    <s v="Yes"/>
    <n v="4.3"/>
    <n v="17159"/>
    <n v="21.459"/>
    <s v="R2FY1Z66KZXJWD"/>
  </r>
  <r>
    <x v="368"/>
    <x v="262"/>
    <x v="1"/>
    <s v="Mobiles&amp;Accessories"/>
    <s v="MobileAccessories"/>
    <s v="AHJHHQWQ25VCIQHG5XMZN5MRZFYA"/>
    <s v="sai k."/>
    <n v="2099"/>
    <x v="0"/>
    <n v="5999"/>
    <n v="102756871"/>
    <n v="0.65"/>
    <s v="61-70%"/>
    <n v="65.010835139189865"/>
    <s v="Yes"/>
    <n v="4.3"/>
    <n v="17129"/>
    <n v="21.429000000000002"/>
    <s v="R1DVF8WQYO780"/>
  </r>
  <r>
    <x v="369"/>
    <x v="262"/>
    <x v="1"/>
    <s v="Mobiles&amp;Accessories"/>
    <s v="MobileAccessories"/>
    <s v="AHJHHQWQ25VCIQHG5XMZN5MRZFYA"/>
    <s v="sai k."/>
    <n v="2099"/>
    <x v="0"/>
    <n v="5999"/>
    <n v="102756871"/>
    <n v="0.65"/>
    <s v="61-70%"/>
    <n v="65.010835139189865"/>
    <s v="Yes"/>
    <n v="4.3"/>
    <n v="17129"/>
    <n v="21.429000000000002"/>
    <s v="R1DVF8WQYO780"/>
  </r>
  <r>
    <x v="370"/>
    <x v="263"/>
    <x v="0"/>
    <s v="Kitchen&amp;HomeAppliances"/>
    <s v="Vacuum,Cleaning&amp;Ironing"/>
    <s v="AFRHROLDDYV3Z75BI2LCW6O6OPTQ"/>
    <s v="AJIT PAL SINGH"/>
    <n v="559"/>
    <x v="0"/>
    <n v="1010"/>
    <n v="17498250"/>
    <n v="0.45"/>
    <s v="41-50%"/>
    <n v="44.653465346534652"/>
    <s v="No"/>
    <n v="4.0999999999999996"/>
    <n v="17325"/>
    <n v="21.424999999999997"/>
    <s v="RNEAQQCZW4BQR"/>
  </r>
  <r>
    <x v="371"/>
    <x v="264"/>
    <x v="0"/>
    <s v="Heating,Cooling&amp;AirQuality"/>
    <s v="WaterHeaters&amp;Geysers"/>
    <s v="AGEBUO6CQ3XQHSSH3PUT2M3VRIIA"/>
    <s v="Ashwin Showi"/>
    <n v="719"/>
    <x v="0"/>
    <n v="1295"/>
    <n v="22297310"/>
    <n v="0.44"/>
    <s v="41-50%"/>
    <n v="44.478764478764475"/>
    <s v="No"/>
    <n v="4.2"/>
    <n v="17218"/>
    <n v="21.417999999999999"/>
    <s v="R1HLV52BSW2J74"/>
  </r>
  <r>
    <x v="372"/>
    <x v="265"/>
    <x v="0"/>
    <s v="Kitchen&amp;HomeAppliances"/>
    <s v="SmallKitchenAppliances"/>
    <s v="AEKVPYNV2YHIUCUH64CJDRAYRHTQ"/>
    <s v="Manish Kumar singh"/>
    <n v="899"/>
    <x v="0"/>
    <n v="1249"/>
    <n v="21762576"/>
    <n v="0.28000000000000003"/>
    <s v="21-30%"/>
    <n v="28.022417934347477"/>
    <s v="No"/>
    <n v="3.9"/>
    <n v="17424"/>
    <n v="21.323999999999998"/>
    <s v="R2YO9JLN30A1KG"/>
  </r>
  <r>
    <x v="373"/>
    <x v="266"/>
    <x v="2"/>
    <s v="Accessories&amp;Peripherals"/>
    <s v="Keyboards,Mice&amp;InputDevices"/>
    <s v="AE35OI7LDTOKU32IFQ3GQX5AOKFQ"/>
    <s v="SALMAN S"/>
    <n v="448"/>
    <x v="1"/>
    <n v="699"/>
    <n v="12126252"/>
    <n v="0.36"/>
    <s v="31-40%"/>
    <n v="35.908440629470675"/>
    <s v="No"/>
    <n v="3.9"/>
    <n v="17348"/>
    <n v="21.247999999999998"/>
    <s v="R1JXCQXDJH1CEV"/>
  </r>
  <r>
    <x v="374"/>
    <x v="267"/>
    <x v="2"/>
    <s v="Accessories&amp;Peripherals"/>
    <s v="TabletAccessories"/>
    <s v="AG5AXAJDBTPTEASP2CGYURERHSQQ"/>
    <s v="Awesh"/>
    <n v="1234"/>
    <x v="0"/>
    <n v="1599"/>
    <n v="26671320"/>
    <n v="0.23"/>
    <s v="21-30%"/>
    <n v="22.826766729205751"/>
    <s v="No"/>
    <n v="4.5"/>
    <n v="16680"/>
    <n v="21.18"/>
    <s v="R3SZOTNLJ4B1LL"/>
  </r>
  <r>
    <x v="375"/>
    <x v="268"/>
    <x v="2"/>
    <s v="Accessories&amp;Peripherals"/>
    <s v="Cables&amp;Accessories"/>
    <s v="AE3Q6KSUK5P75D5HFYHCRAOLODSA"/>
    <s v="Swasat Borah"/>
    <n v="154"/>
    <x v="2"/>
    <n v="399"/>
    <n v="6745095"/>
    <n v="0.61"/>
    <s v="61-70%"/>
    <n v="61.403508771929829"/>
    <s v="Yes"/>
    <n v="4.2"/>
    <n v="16905"/>
    <n v="21.105"/>
    <s v="R1BP4L2HH9TFUP"/>
  </r>
  <r>
    <x v="376"/>
    <x v="268"/>
    <x v="2"/>
    <s v="Accessories&amp;Peripherals"/>
    <s v="Cables&amp;Accessories"/>
    <s v="AE3Q6KSUK5P75D5HFYHCRAOLODSA"/>
    <s v="Swasat Borah"/>
    <n v="154"/>
    <x v="2"/>
    <n v="399"/>
    <n v="6745095"/>
    <n v="0.61"/>
    <s v="61-70%"/>
    <n v="61.403508771929829"/>
    <s v="Yes"/>
    <n v="4.2"/>
    <n v="16905"/>
    <n v="21.105"/>
    <s v="R1BP4L2HH9TFUP"/>
  </r>
  <r>
    <x v="377"/>
    <x v="268"/>
    <x v="2"/>
    <s v="Accessories&amp;Peripherals"/>
    <s v="Cables&amp;Accessories"/>
    <s v="AE3Q6KSUK5P75D5HFYHCRAOLODSA"/>
    <s v="Swasat Borah"/>
    <n v="154"/>
    <x v="2"/>
    <n v="399"/>
    <n v="6745095"/>
    <n v="0.61"/>
    <s v="61-70%"/>
    <n v="61.403508771929829"/>
    <s v="Yes"/>
    <n v="4.2"/>
    <n v="16905"/>
    <n v="21.105"/>
    <s v="R1BP4L2HH9TFUP"/>
  </r>
  <r>
    <x v="378"/>
    <x v="269"/>
    <x v="1"/>
    <s v="Mobiles&amp;Accessories"/>
    <s v="MobileAccessories"/>
    <s v="AE55KTFVNXYFD5FPYWP2OUPEYNPQ"/>
    <s v="Prajwala"/>
    <n v="134"/>
    <x v="2"/>
    <n v="699"/>
    <n v="11662815"/>
    <n v="0.81"/>
    <s v="81-90%"/>
    <n v="80.829756795422043"/>
    <s v="Yes"/>
    <n v="4.0999999999999996"/>
    <n v="16685"/>
    <n v="20.784999999999997"/>
    <s v="R23YK9FCYDZ8D5"/>
  </r>
  <r>
    <x v="379"/>
    <x v="270"/>
    <x v="2"/>
    <s v="Accessories&amp;Peripherals"/>
    <s v="Keyboards,Mice&amp;InputDevices"/>
    <s v="AE7D3RJLZB7FRIEHCAY6O2ATRJDQ"/>
    <s v="Balasanjay"/>
    <n v="2640"/>
    <x v="0"/>
    <n v="3195"/>
    <n v="51586470"/>
    <n v="0.17"/>
    <s v="11-20%"/>
    <n v="17.370892018779344"/>
    <s v="No"/>
    <n v="4.5"/>
    <n v="16146"/>
    <n v="20.646000000000001"/>
    <s v="R26QIZZV7XHNIM"/>
  </r>
  <r>
    <x v="380"/>
    <x v="271"/>
    <x v="1"/>
    <s v="HomeTheater,TV&amp;Video"/>
    <s v="Televisions"/>
    <s v="AHEVO4Q5NM4YXMG2HDDXC5XMBGRQ"/>
    <s v="MARIYA DASS"/>
    <n v="13490"/>
    <x v="0"/>
    <n v="22900"/>
    <n v="373247100"/>
    <n v="0.41"/>
    <s v="41-50%"/>
    <n v="41.091703056768559"/>
    <s v="No"/>
    <n v="4.3"/>
    <n v="16299"/>
    <n v="20.599"/>
    <s v="R1SN0D4DFBKAZI"/>
  </r>
  <r>
    <x v="381"/>
    <x v="271"/>
    <x v="1"/>
    <s v="HomeTheater,TV&amp;Video"/>
    <s v="Televisions"/>
    <s v="AHEVO4Q5NM4YXMG2HDDXC5XMBGRQ"/>
    <s v="MARIYA DASS"/>
    <n v="15490"/>
    <x v="0"/>
    <n v="20900"/>
    <n v="340649100"/>
    <n v="0.26"/>
    <s v="21-30%"/>
    <n v="25.885167464114833"/>
    <s v="No"/>
    <n v="4.3"/>
    <n v="16299"/>
    <n v="20.599"/>
    <s v="R1SN0D4DFBKAZI"/>
  </r>
  <r>
    <x v="382"/>
    <x v="271"/>
    <x v="1"/>
    <s v="HomeTheater,TV&amp;Video"/>
    <s v="Televisions"/>
    <s v="AHEVO4Q5NM4YXMG2HDDXC5XMBGRQ"/>
    <s v="MARIYA DASS"/>
    <n v="13490"/>
    <x v="0"/>
    <n v="22900"/>
    <n v="373247100"/>
    <n v="0.41"/>
    <s v="41-50%"/>
    <n v="41.091703056768559"/>
    <s v="No"/>
    <n v="4.3"/>
    <n v="16299"/>
    <n v="20.599"/>
    <s v="R1SN0D4DFBKAZI"/>
  </r>
  <r>
    <x v="383"/>
    <x v="272"/>
    <x v="2"/>
    <s v="NetworkingDevices"/>
    <s v="Repeaters&amp;Extenders"/>
    <s v="AFPBB55ERBMYZ772BNASND7FMW5A"/>
    <s v="Vicky M."/>
    <n v="1599"/>
    <x v="0"/>
    <n v="3599"/>
    <n v="58239018"/>
    <n v="0.56000000000000005"/>
    <s v="51-60%"/>
    <n v="55.57099194220617"/>
    <s v="Yes"/>
    <n v="4.2"/>
    <n v="16182"/>
    <n v="20.381999999999998"/>
    <s v="R1UJCPI3A1IO62"/>
  </r>
  <r>
    <x v="384"/>
    <x v="273"/>
    <x v="1"/>
    <s v="Mobiles&amp;Accessories"/>
    <s v="MobileAccessories"/>
    <s v="AG2WVO7W7ODQCKIFZ4EEIQSC5Y7A"/>
    <s v="Maheswaran"/>
    <n v="349"/>
    <x v="1"/>
    <n v="999"/>
    <n v="16540443"/>
    <n v="0.65"/>
    <s v="61-70%"/>
    <n v="65.06506506506507"/>
    <s v="Yes"/>
    <n v="3.8"/>
    <n v="16557"/>
    <n v="20.356999999999999"/>
    <s v="R2FRXL54AFATWQ"/>
  </r>
  <r>
    <x v="385"/>
    <x v="273"/>
    <x v="1"/>
    <s v="Mobiles&amp;Accessories"/>
    <s v="MobileAccessories"/>
    <s v="AG2WVO7W7ODQCKIFZ4EEIQSC5Y7A"/>
    <s v="Maheswaran"/>
    <n v="349"/>
    <x v="1"/>
    <n v="999"/>
    <n v="16540443"/>
    <n v="0.65"/>
    <s v="61-70%"/>
    <n v="65.06506506506507"/>
    <s v="Yes"/>
    <n v="3.8"/>
    <n v="16557"/>
    <n v="20.356999999999999"/>
    <s v="R2FRXL54AFATWQ"/>
  </r>
  <r>
    <x v="386"/>
    <x v="273"/>
    <x v="1"/>
    <s v="Mobiles&amp;Accessories"/>
    <s v="MobileAccessories"/>
    <s v="AG2WVO7W7ODQCKIFZ4EEIQSC5Y7A"/>
    <s v="Maheswaran"/>
    <n v="349"/>
    <x v="1"/>
    <n v="999"/>
    <n v="16540443"/>
    <n v="0.65"/>
    <s v="61-70%"/>
    <n v="65.06506506506507"/>
    <s v="Yes"/>
    <n v="3.8"/>
    <n v="16557"/>
    <n v="20.356999999999999"/>
    <s v="R2FRXL54AFATWQ"/>
  </r>
  <r>
    <x v="387"/>
    <x v="274"/>
    <x v="1"/>
    <s v="Mobiles&amp;Accessories"/>
    <s v="MobileAccessories"/>
    <s v="AHHN6OTOZ24Z3BWFJHUPDGRMSVCA"/>
    <s v="Laiju"/>
    <n v="1499"/>
    <x v="0"/>
    <n v="2499"/>
    <n v="39909030"/>
    <n v="0.4"/>
    <s v="31-40%"/>
    <n v="40.016006402561018"/>
    <s v="No"/>
    <n v="4.3"/>
    <n v="15970"/>
    <n v="20.27"/>
    <s v="R31KHU73E9BSU4"/>
  </r>
  <r>
    <x v="388"/>
    <x v="275"/>
    <x v="4"/>
    <s v="Arts&amp;Crafts"/>
    <s v="Drawing&amp;PaintingSupplies"/>
    <s v="AE5D3EMPETKIA4VU4SZU5UIHXKQA"/>
    <s v="sonali ghosh"/>
    <n v="150"/>
    <x v="2"/>
    <n v="150"/>
    <n v="2380050"/>
    <n v="0"/>
    <s v="0-10%"/>
    <n v="0"/>
    <s v="No"/>
    <n v="4.3"/>
    <n v="15867"/>
    <n v="20.167000000000002"/>
    <s v="R39PYNXMLNEIYW"/>
  </r>
  <r>
    <x v="389"/>
    <x v="276"/>
    <x v="2"/>
    <s v="Accessories&amp;Peripherals"/>
    <s v="PCGamingPeripherals"/>
    <s v="AFXRH6SHIJIG475VOAVT4QPDJHIQ"/>
    <s v="Shashi p."/>
    <n v="599"/>
    <x v="0"/>
    <n v="799"/>
    <n v="12616210"/>
    <n v="0.25"/>
    <s v="21-30%"/>
    <n v="25.031289111389238"/>
    <s v="No"/>
    <n v="4.3"/>
    <n v="15790"/>
    <n v="20.09"/>
    <s v="RU005HHB0U3FV"/>
  </r>
  <r>
    <x v="390"/>
    <x v="277"/>
    <x v="0"/>
    <s v="Kitchen&amp;HomeAppliances"/>
    <s v="Vacuum,Cleaning&amp;Ironing"/>
    <s v="AGHGGSIQM4RM22XLL7RSBII7HZIA"/>
    <s v="Akshay"/>
    <n v="599"/>
    <x v="0"/>
    <n v="990"/>
    <n v="16004340"/>
    <n v="0.39"/>
    <s v="31-40%"/>
    <n v="39.494949494949495"/>
    <s v="No"/>
    <n v="3.9"/>
    <n v="16166"/>
    <n v="20.065999999999999"/>
    <s v="R3DHTSOB1MY0F8"/>
  </r>
  <r>
    <x v="391"/>
    <x v="278"/>
    <x v="0"/>
    <s v="Kitchen&amp;HomeAppliances"/>
    <s v="WaterPurifiers&amp;Accessories"/>
    <s v="AE5TYL3HV3PPD3BRG5C5HJO6Z2SA"/>
    <s v="Rohit khuswaha"/>
    <n v="9199"/>
    <x v="0"/>
    <n v="18000"/>
    <n v="288360000"/>
    <n v="0.49"/>
    <s v="41-50%"/>
    <n v="48.894444444444446"/>
    <s v="No"/>
    <n v="4"/>
    <n v="16020"/>
    <n v="20.02"/>
    <s v="R1FX2ZCKMJB7HV"/>
  </r>
  <r>
    <x v="392"/>
    <x v="279"/>
    <x v="0"/>
    <s v="Kitchen&amp;HomeAppliances"/>
    <s v="Vacuum,Cleaning&amp;Ironing"/>
    <s v="AETWBQWWSOPB4VOZOE6DGW5XCJWA"/>
    <s v="khizer"/>
    <n v="1321"/>
    <x v="0"/>
    <n v="1545"/>
    <n v="23874885"/>
    <n v="0.14000000000000001"/>
    <s v="11-20%"/>
    <n v="14.498381877022654"/>
    <s v="No"/>
    <n v="4.3"/>
    <n v="15453"/>
    <n v="19.753"/>
    <s v="R3RTCJ45K1TVI5"/>
  </r>
  <r>
    <x v="393"/>
    <x v="280"/>
    <x v="2"/>
    <s v="Accessories&amp;Peripherals"/>
    <s v="UninterruptedPowerSupplies"/>
    <s v="AGZRJIMJCQUUHZG34JSIL5PSXGTA"/>
    <s v="Shashank Reddy"/>
    <n v="3299"/>
    <x v="0"/>
    <n v="4100"/>
    <n v="64710300"/>
    <n v="0.2"/>
    <s v="11-20%"/>
    <n v="19.536585365853661"/>
    <s v="No"/>
    <n v="3.9"/>
    <n v="15783"/>
    <n v="19.683"/>
    <s v="R2IKZK0CHQ08WM"/>
  </r>
  <r>
    <x v="394"/>
    <x v="281"/>
    <x v="0"/>
    <s v="Kitchen&amp;HomeAppliances"/>
    <s v="SmallKitchenAppliances"/>
    <s v="AF2OOHAIFJV65X44LFLRPUNYNXJA"/>
    <s v="Ashitosh"/>
    <n v="349"/>
    <x v="1"/>
    <n v="999"/>
    <n v="15630354"/>
    <n v="0.65"/>
    <s v="61-70%"/>
    <n v="65.06506506506507"/>
    <s v="Yes"/>
    <n v="4"/>
    <n v="15646"/>
    <n v="19.646000000000001"/>
    <s v="R1VMENOQG4X4G8"/>
  </r>
  <r>
    <x v="395"/>
    <x v="282"/>
    <x v="0"/>
    <s v="Kitchen&amp;HomeAppliances"/>
    <s v="SmallKitchenAppliances"/>
    <s v="AE5LEWHQDGISBMSHQ3QRHVAO5ROQ"/>
    <s v="Minnaz Rehman"/>
    <n v="1099"/>
    <x v="0"/>
    <n v="1899"/>
    <n v="29009124"/>
    <n v="0.42"/>
    <s v="41-50%"/>
    <n v="42.127435492364398"/>
    <s v="No"/>
    <n v="4.3"/>
    <n v="15276"/>
    <n v="19.576000000000001"/>
    <s v="R3W4R95XAZYMHH"/>
  </r>
  <r>
    <x v="396"/>
    <x v="283"/>
    <x v="1"/>
    <s v="Cameras&amp;Photography"/>
    <s v="Accessories"/>
    <s v="AEACCLBAYRCRJLUMTQVS5JSOYYVA"/>
    <s v="Joy Ghosh"/>
    <n v="1549"/>
    <x v="0"/>
    <n v="2495"/>
    <n v="37766815"/>
    <n v="0.38"/>
    <s v="31-40%"/>
    <n v="37.915831663326657"/>
    <s v="No"/>
    <n v="4.4000000000000004"/>
    <n v="15137"/>
    <n v="19.536999999999999"/>
    <s v="R2QDKL6M3BGGR8"/>
  </r>
  <r>
    <x v="397"/>
    <x v="284"/>
    <x v="0"/>
    <s v="Kitchen&amp;HomeAppliances"/>
    <s v="SmallKitchenAppliances"/>
    <s v="AFA27PWZ7R6SHPUK6YI3LUPVQAXA"/>
    <s v="V P."/>
    <n v="979"/>
    <x v="0"/>
    <n v="1395"/>
    <n v="21276540"/>
    <n v="0.3"/>
    <s v="21-30%"/>
    <n v="29.820788530465954"/>
    <s v="No"/>
    <n v="4.2"/>
    <n v="15252"/>
    <n v="19.452000000000002"/>
    <s v="RKYJMDLBEO56M"/>
  </r>
  <r>
    <x v="398"/>
    <x v="285"/>
    <x v="0"/>
    <s v="Kitchen&amp;HomeAppliances"/>
    <s v="SmallKitchenAppliances"/>
    <s v="AGQPAKYDQNK56M5SRVNDN4XOEDKQ"/>
    <s v="PD"/>
    <n v="1043"/>
    <x v="0"/>
    <n v="1345"/>
    <n v="20971240"/>
    <n v="0.22"/>
    <s v="21-30%"/>
    <n v="22.45353159851301"/>
    <s v="No"/>
    <n v="3.8"/>
    <n v="15592"/>
    <n v="19.391999999999999"/>
    <s v="R2OV4KZZ6XRELD"/>
  </r>
  <r>
    <x v="399"/>
    <x v="286"/>
    <x v="0"/>
    <s v="Heating,Cooling&amp;AirQuality"/>
    <s v="Fans"/>
    <s v="AEKMKQMXK2FBIL6MRKHIPN56QJAQ"/>
    <s v="Pujeshwar Sharma"/>
    <n v="1804"/>
    <x v="0"/>
    <n v="2380"/>
    <n v="36609160"/>
    <n v="0.24"/>
    <s v="21-30%"/>
    <n v="24.201680672268907"/>
    <s v="No"/>
    <n v="4"/>
    <n v="15382"/>
    <n v="19.381999999999998"/>
    <s v="R4F2HUXYO2V7U"/>
  </r>
  <r>
    <x v="400"/>
    <x v="287"/>
    <x v="1"/>
    <s v="Headphones,Earbuds&amp;Accessories"/>
    <s v="Cases"/>
    <s v="AGYALNUKBTA6RNY7Z2SC3VH2JT2Q"/>
    <s v="charls abraham"/>
    <n v="119"/>
    <x v="2"/>
    <n v="499"/>
    <n v="7500968"/>
    <n v="0.76"/>
    <s v="71-80%"/>
    <n v="76.152304609218433"/>
    <s v="Yes"/>
    <n v="4.3"/>
    <n v="15032"/>
    <n v="19.332000000000001"/>
    <s v="R2MDGELCMDX7QG"/>
  </r>
  <r>
    <x v="401"/>
    <x v="288"/>
    <x v="2"/>
    <s v="Accessories&amp;Peripherals"/>
    <s v="Cables&amp;Accessories"/>
    <s v="AG7C6DAADCTRQJG2BRS3RIKDT52Q"/>
    <s v="Amazon Customer"/>
    <n v="176.63"/>
    <x v="2"/>
    <n v="499"/>
    <n v="7579311"/>
    <n v="0.65"/>
    <s v="61-70%"/>
    <n v="64.603206412825656"/>
    <s v="Yes"/>
    <n v="4.0999999999999996"/>
    <n v="15189"/>
    <n v="19.289000000000001"/>
    <s v="R8E73K2KWJRDS"/>
  </r>
  <r>
    <x v="402"/>
    <x v="288"/>
    <x v="2"/>
    <s v="Accessories&amp;Peripherals"/>
    <s v="Cables&amp;Accessories"/>
    <s v="AG7C6DAADCTRQJG2BRS3RIKDT52Q"/>
    <s v="Amazon Customer"/>
    <n v="176.63"/>
    <x v="2"/>
    <n v="499"/>
    <n v="7579311"/>
    <n v="0.65"/>
    <s v="61-70%"/>
    <n v="64.603206412825656"/>
    <s v="Yes"/>
    <n v="4.0999999999999996"/>
    <n v="15189"/>
    <n v="19.289000000000001"/>
    <s v="R8E73K2KWJRDS"/>
  </r>
  <r>
    <x v="403"/>
    <x v="288"/>
    <x v="2"/>
    <s v="Accessories&amp;Peripherals"/>
    <s v="Cables&amp;Accessories"/>
    <s v="AG7C6DAADCTRQJG2BRS3RIKDT52Q"/>
    <s v="Amazon Customer"/>
    <n v="176.63"/>
    <x v="2"/>
    <n v="499"/>
    <n v="7578812"/>
    <n v="0.65"/>
    <s v="61-70%"/>
    <n v="64.603206412825656"/>
    <s v="Yes"/>
    <n v="4.0999999999999996"/>
    <n v="15188"/>
    <n v="19.288"/>
    <s v="R8E73K2KWJRDS"/>
  </r>
  <r>
    <x v="404"/>
    <x v="289"/>
    <x v="0"/>
    <s v="Heating,Cooling&amp;AirQuality"/>
    <s v="WaterHeaters&amp;Geysers"/>
    <s v="AENPIPI2T7E6R4HKOBKZAQFCJZUQ"/>
    <s v="Calorie HNT Pvt Ltd"/>
    <n v="2599"/>
    <x v="0"/>
    <n v="4400"/>
    <n v="65766800"/>
    <n v="0.41"/>
    <s v="41-50%"/>
    <n v="40.93181818181818"/>
    <s v="No"/>
    <n v="4.0999999999999996"/>
    <n v="14947"/>
    <n v="19.046999999999997"/>
    <s v="R2EMWU4SGRHF3S"/>
  </r>
  <r>
    <x v="405"/>
    <x v="290"/>
    <x v="0"/>
    <s v="Kitchen&amp;HomeAppliances"/>
    <s v="SmallKitchenAppliances"/>
    <s v="AHT4OY427LBXPJRGFTQ7TYZXYHWQ"/>
    <s v="Rabi Dash"/>
    <n v="2698"/>
    <x v="0"/>
    <n v="3945"/>
    <n v="59309130"/>
    <n v="0.32"/>
    <s v="31-40%"/>
    <n v="31.609632446134345"/>
    <s v="No"/>
    <n v="4"/>
    <n v="15034"/>
    <n v="19.033999999999999"/>
    <s v="RM6F2CS52ASGD"/>
  </r>
  <r>
    <x v="406"/>
    <x v="155"/>
    <x v="2"/>
    <s v="Accessories&amp;Peripherals"/>
    <s v="Cables&amp;Accessories"/>
    <s v="AH42ECAG6LPCU22T5BYN5OXQO74A"/>
    <s v="GISHU"/>
    <n v="349"/>
    <x v="1"/>
    <n v="899"/>
    <n v="13391504"/>
    <n v="0.61"/>
    <s v="61-70%"/>
    <n v="61.179087875417125"/>
    <s v="Yes"/>
    <n v="4.0999999999999996"/>
    <n v="14896"/>
    <n v="18.996000000000002"/>
    <s v="RKU0YNFBI9H6U"/>
  </r>
  <r>
    <x v="407"/>
    <x v="291"/>
    <x v="2"/>
    <s v="Accessories&amp;Peripherals"/>
    <s v="Audio&amp;VideoAccessories"/>
    <s v="AFROXVCIF6PZXFXLS7DLTPT2CGCQ"/>
    <s v="Saqlain Shaikh"/>
    <n v="949"/>
    <x v="0"/>
    <n v="2000"/>
    <n v="29938000"/>
    <n v="0.53"/>
    <s v="51-60%"/>
    <n v="52.55"/>
    <s v="Yes"/>
    <n v="3.9"/>
    <n v="14969"/>
    <n v="18.869"/>
    <s v="R20M6JOASW88SS"/>
  </r>
  <r>
    <x v="408"/>
    <x v="292"/>
    <x v="2"/>
    <s v="Accessories&amp;Peripherals"/>
    <s v="Keyboards,Mice&amp;InputDevices"/>
    <s v="AEU3E6TTMRR3RHIFOK3IF6XYSDLQ"/>
    <s v="JAYANTH"/>
    <n v="699"/>
    <x v="0"/>
    <n v="999"/>
    <n v="15279705"/>
    <n v="0.3"/>
    <s v="21-30%"/>
    <n v="30.03003003003003"/>
    <s v="No"/>
    <n v="3.5"/>
    <n v="15295"/>
    <n v="18.795000000000002"/>
    <s v="R1ZFP957X6NEUB"/>
  </r>
  <r>
    <x v="409"/>
    <x v="293"/>
    <x v="1"/>
    <s v="Headphones,Earbuds&amp;Accessories"/>
    <s v="Headphones"/>
    <s v="AESKYYTGWJ7VJASMOE6QQUDXSITQ"/>
    <s v="Subha"/>
    <n v="1199"/>
    <x v="0"/>
    <n v="4999"/>
    <n v="74790039"/>
    <n v="0.76"/>
    <s v="71-80%"/>
    <n v="76.015203040608128"/>
    <s v="Yes"/>
    <n v="3.8"/>
    <n v="14961"/>
    <n v="18.760999999999999"/>
    <s v="R274KY6VMEYJ66"/>
  </r>
  <r>
    <x v="410"/>
    <x v="294"/>
    <x v="2"/>
    <s v="Accessories&amp;Peripherals"/>
    <s v="Keyboards,Mice&amp;InputDevices"/>
    <s v="AETHN2CGVNPVX5Y6SAWO6IO7QOEA"/>
    <s v="Apparao Yarra"/>
    <n v="39"/>
    <x v="2"/>
    <n v="299"/>
    <n v="4554667"/>
    <n v="0.87"/>
    <s v="81-90%"/>
    <n v="86.956521739130437"/>
    <s v="Yes"/>
    <n v="3.5"/>
    <n v="15233"/>
    <n v="18.733000000000001"/>
    <s v="R3NB1CQXEVVQIT"/>
  </r>
  <r>
    <x v="411"/>
    <x v="295"/>
    <x v="0"/>
    <s v="CraftMaterials"/>
    <s v="Scrapbooking"/>
    <s v="AGXGYUPGIFDGD6LPTVB2XVE7JWNA"/>
    <s v="Sikandar kunar"/>
    <n v="130"/>
    <x v="2"/>
    <n v="165"/>
    <n v="2438370"/>
    <n v="0.21"/>
    <s v="21-30%"/>
    <n v="21.212121212121211"/>
    <s v="No"/>
    <n v="3.9"/>
    <n v="14778"/>
    <n v="18.678000000000001"/>
    <s v="R2U4L5Y1EI2L9P"/>
  </r>
  <r>
    <x v="412"/>
    <x v="296"/>
    <x v="1"/>
    <s v="Mobiles&amp;Accessories"/>
    <s v="MobileAccessories"/>
    <s v="AHYXJP46LXOTLZ5FXX53OWHFNWXA"/>
    <s v="Amit"/>
    <n v="599"/>
    <x v="0"/>
    <n v="1399"/>
    <n v="20369440"/>
    <n v="0.56999999999999995"/>
    <s v="51-60%"/>
    <n v="57.183702644746248"/>
    <s v="Yes"/>
    <n v="4.0999999999999996"/>
    <n v="14560"/>
    <n v="18.66"/>
    <s v="R3EUHZXX3UEYSH"/>
  </r>
  <r>
    <x v="413"/>
    <x v="297"/>
    <x v="0"/>
    <s v="Kitchen&amp;HomeAppliances"/>
    <s v="SmallKitchenAppliances"/>
    <s v="AE7WYVO3LE7NWMHVORZVUYS55TJQ"/>
    <s v="Malav"/>
    <n v="1499"/>
    <x v="0"/>
    <n v="1775"/>
    <n v="26033925"/>
    <n v="0.16"/>
    <s v="11-20%"/>
    <n v="15.549295774647886"/>
    <s v="No"/>
    <n v="3.9"/>
    <n v="14667"/>
    <n v="18.567"/>
    <s v="R3SMQ18FRX81ZM"/>
  </r>
  <r>
    <x v="414"/>
    <x v="298"/>
    <x v="2"/>
    <s v="Accessories&amp;Peripherals"/>
    <s v="PCGamingPeripherals"/>
    <s v="AGJBZ5PXDKBX5LAIWE4RFKQRZOPA"/>
    <s v="Amazon Customer"/>
    <n v="1990"/>
    <x v="0"/>
    <n v="2999"/>
    <n v="42696763"/>
    <n v="0.34"/>
    <s v="31-40%"/>
    <n v="33.644548182727576"/>
    <s v="No"/>
    <n v="4.3"/>
    <n v="14237"/>
    <n v="18.536999999999999"/>
    <s v="RNAHH2L1RS339"/>
  </r>
  <r>
    <x v="415"/>
    <x v="299"/>
    <x v="0"/>
    <s v="Heating,Cooling&amp;AirQuality"/>
    <s v="WaterHeaters&amp;Geysers"/>
    <s v="AGNRGEU74CPJRWEMJZHU67GWHETQ"/>
    <s v="JD"/>
    <n v="6199"/>
    <x v="0"/>
    <n v="10400"/>
    <n v="149666400"/>
    <n v="0.4"/>
    <s v="31-40%"/>
    <n v="40.394230769230774"/>
    <s v="No"/>
    <n v="4.0999999999999996"/>
    <n v="14391"/>
    <n v="18.491"/>
    <s v="RYZ8HY7V1JOX0"/>
  </r>
  <r>
    <x v="416"/>
    <x v="300"/>
    <x v="0"/>
    <s v="Kitchen&amp;HomeAppliances"/>
    <s v="SmallKitchenAppliances"/>
    <s v="AHMV7CFP5QJKQVZUWZJHE4HZ2ICA"/>
    <s v="Amazon Customer"/>
    <n v="1695"/>
    <x v="0"/>
    <n v="1695"/>
    <n v="24221550"/>
    <n v="0"/>
    <s v="0-10%"/>
    <n v="0"/>
    <s v="No"/>
    <n v="4.2"/>
    <n v="14290"/>
    <n v="18.489999999999998"/>
    <s v="R1D9RWNUO50OL2"/>
  </r>
  <r>
    <x v="417"/>
    <x v="301"/>
    <x v="1"/>
    <s v="Mobiles&amp;Accessories"/>
    <s v="MobileAccessories"/>
    <s v="AGDDIKK55GNJNHHGBYXRZNFAJVSQ"/>
    <s v="Himanshu Yogi"/>
    <n v="139"/>
    <x v="2"/>
    <n v="495"/>
    <n v="7021575"/>
    <n v="0.72"/>
    <s v="71-80%"/>
    <n v="71.919191919191917"/>
    <s v="Yes"/>
    <n v="4.3"/>
    <n v="14185"/>
    <n v="18.484999999999999"/>
    <s v="R2UZOF31IYEDYC"/>
  </r>
  <r>
    <x v="418"/>
    <x v="302"/>
    <x v="2"/>
    <s v="Accessories&amp;Peripherals"/>
    <s v="Cables&amp;Accessories"/>
    <s v="AGDDIKK55GNJNHHGBYXRZNFAJVSQ"/>
    <s v="Himanshu Yogi"/>
    <n v="159"/>
    <x v="2"/>
    <n v="595"/>
    <n v="8439480"/>
    <n v="0.73"/>
    <s v="71-80%"/>
    <n v="73.277310924369743"/>
    <s v="Yes"/>
    <n v="4.3"/>
    <n v="14184"/>
    <n v="18.483999999999998"/>
    <s v="R2UZOF31IYEDYC"/>
  </r>
  <r>
    <x v="419"/>
    <x v="303"/>
    <x v="1"/>
    <s v="Mobiles&amp;Accessories"/>
    <s v="MobileAccessories"/>
    <s v="AEYREUEKXGYJ52TGYDI3BEH44BTQ"/>
    <s v="Mahalingam"/>
    <n v="1699"/>
    <x v="0"/>
    <n v="3495"/>
    <n v="50226645"/>
    <n v="0.51"/>
    <s v="51-60%"/>
    <n v="51.387696709585114"/>
    <s v="Yes"/>
    <n v="4.0999999999999996"/>
    <n v="14371"/>
    <n v="18.471"/>
    <s v="R2CT4DH25YL8VY"/>
  </r>
  <r>
    <x v="420"/>
    <x v="304"/>
    <x v="1"/>
    <s v="Mobiles&amp;Accessories"/>
    <s v="MobileAccessories"/>
    <s v="AGUFJYDE6UKS5WLQYUXYVT5OTWCQ"/>
    <s v="Tushar"/>
    <n v="539"/>
    <x v="0"/>
    <n v="1599"/>
    <n v="23422152"/>
    <n v="0.66"/>
    <s v="61-70%"/>
    <n v="66.291432145090681"/>
    <s v="Yes"/>
    <n v="3.8"/>
    <n v="14648"/>
    <n v="18.448"/>
    <s v="R2U0MOPP5A6KMF"/>
  </r>
  <r>
    <x v="421"/>
    <x v="305"/>
    <x v="1"/>
    <s v="Headphones,Earbuds&amp;Accessories"/>
    <s v="Headphones"/>
    <s v="AE5VN6K6A4NJNWVYSEWB62MA3GMA"/>
    <s v="akshay"/>
    <n v="1299"/>
    <x v="0"/>
    <n v="2999"/>
    <n v="43872371"/>
    <n v="0.56999999999999995"/>
    <s v="51-60%"/>
    <n v="56.685561853951313"/>
    <s v="Yes"/>
    <n v="3.8"/>
    <n v="14629"/>
    <n v="18.428999999999998"/>
    <s v="RXB5KHLQUXONP"/>
  </r>
  <r>
    <x v="422"/>
    <x v="306"/>
    <x v="1"/>
    <s v="Mobiles&amp;Accessories"/>
    <s v="MobileAccessories"/>
    <s v="AEKSR7FVH2XR55S47DZZLAFA4KHQ"/>
    <s v="Jamshed"/>
    <n v="249"/>
    <x v="1"/>
    <n v="649"/>
    <n v="9348196"/>
    <n v="0.62"/>
    <s v="61-70%"/>
    <n v="61.633281972265017"/>
    <s v="Yes"/>
    <n v="4"/>
    <n v="14404"/>
    <n v="18.404"/>
    <s v="R1DSLJ58BW45MG"/>
  </r>
  <r>
    <x v="423"/>
    <x v="307"/>
    <x v="1"/>
    <s v="Mobiles&amp;Accessories"/>
    <s v="MobileAccessories"/>
    <s v="AEKSR7FVH2XR55S47DZZLAFA4KHQ"/>
    <s v="Jamshed"/>
    <n v="699"/>
    <x v="0"/>
    <n v="1199"/>
    <n v="17270396"/>
    <n v="0.42"/>
    <s v="41-50%"/>
    <n v="41.701417848206837"/>
    <s v="No"/>
    <n v="4"/>
    <n v="14404"/>
    <n v="18.404"/>
    <s v="R1DSLJ58BW45MG"/>
  </r>
  <r>
    <x v="424"/>
    <x v="307"/>
    <x v="1"/>
    <s v="Mobiles&amp;Accessories"/>
    <s v="MobileAccessories"/>
    <s v="AEKSR7FVH2XR55S47DZZLAFA4KHQ"/>
    <s v="Jamshed"/>
    <n v="699"/>
    <x v="0"/>
    <n v="1199"/>
    <n v="17269197"/>
    <n v="0.42"/>
    <s v="41-50%"/>
    <n v="41.701417848206837"/>
    <s v="No"/>
    <n v="4"/>
    <n v="14403"/>
    <n v="18.402999999999999"/>
    <s v="R1DSLJ58BW45MG"/>
  </r>
  <r>
    <x v="425"/>
    <x v="308"/>
    <x v="0"/>
    <s v="Kitchen&amp;HomeAppliances"/>
    <s v="Vacuum,Cleaning&amp;Ironing"/>
    <s v="AF23KL3IJO4DTXNR7B6VYLGMPPOA"/>
    <s v="Shuchi"/>
    <n v="1665"/>
    <x v="0"/>
    <n v="2099"/>
    <n v="30158432"/>
    <n v="0.21"/>
    <s v="21-30%"/>
    <n v="20.676512625059551"/>
    <s v="No"/>
    <n v="4"/>
    <n v="14368"/>
    <n v="18.368000000000002"/>
    <s v="R2UOEYQ2VM1TH"/>
  </r>
  <r>
    <x v="426"/>
    <x v="309"/>
    <x v="1"/>
    <s v="Mobiles&amp;Accessories"/>
    <s v="MobileAccessories"/>
    <s v="AEIYWH2ASVIR6LTJ2JBXPQLOUYNA"/>
    <s v="Kani"/>
    <n v="349"/>
    <x v="1"/>
    <n v="1299"/>
    <n v="18553617"/>
    <n v="0.73"/>
    <s v="71-80%"/>
    <n v="73.133179368745189"/>
    <s v="Yes"/>
    <n v="4"/>
    <n v="14283"/>
    <n v="18.283000000000001"/>
    <s v="R3HLDGIDF7PO8C"/>
  </r>
  <r>
    <x v="427"/>
    <x v="309"/>
    <x v="1"/>
    <s v="Mobiles&amp;Accessories"/>
    <s v="MobileAccessories"/>
    <s v="AEIYWH2ASVIR6LTJ2JBXPQLOUYNA"/>
    <s v="Kani"/>
    <n v="349"/>
    <x v="1"/>
    <n v="1299"/>
    <n v="18552318"/>
    <n v="0.73"/>
    <s v="71-80%"/>
    <n v="73.133179368745189"/>
    <s v="Yes"/>
    <n v="4"/>
    <n v="14282"/>
    <n v="18.282"/>
    <s v="R3HLDGIDF7PO8C"/>
  </r>
  <r>
    <x v="428"/>
    <x v="310"/>
    <x v="2"/>
    <s v="ExternalDevices&amp;DataStorage"/>
    <s v="ExternalHardDisks"/>
    <s v="AEW6MM2KKYNQQXXAFQH4YNVRUBMQ"/>
    <s v="Avanish"/>
    <n v="657"/>
    <x v="0"/>
    <n v="999"/>
    <n v="13930056"/>
    <n v="0.34"/>
    <s v="31-40%"/>
    <n v="34.234234234234236"/>
    <s v="No"/>
    <n v="4.3"/>
    <n v="13944"/>
    <n v="18.244"/>
    <s v="R14SXAZCRPQZNK"/>
  </r>
  <r>
    <x v="429"/>
    <x v="311"/>
    <x v="0"/>
    <s v="Heating,Cooling&amp;AirQuality"/>
    <s v="RoomHeaters"/>
    <s v="AE6PYJAIQ4PNYJNVMWW6NOCP2SPA"/>
    <s v="Rajiv"/>
    <n v="1464"/>
    <x v="0"/>
    <n v="1650"/>
    <n v="23298000"/>
    <n v="0.11"/>
    <s v="11-20%"/>
    <n v="11.272727272727273"/>
    <s v="No"/>
    <n v="4.0999999999999996"/>
    <n v="14120"/>
    <n v="18.22"/>
    <s v="R7PI4N37TBENX"/>
  </r>
  <r>
    <x v="430"/>
    <x v="312"/>
    <x v="1"/>
    <s v="Mobiles&amp;Accessories"/>
    <s v="Smartphones&amp;BasicMobiles"/>
    <s v="AEE5XXQWRVZSVDNYTBDR3BY4PHAA"/>
    <s v="Amazon Customer"/>
    <n v="2599"/>
    <x v="0"/>
    <n v="2999"/>
    <n v="42783734"/>
    <n v="0.13"/>
    <s v="11-20%"/>
    <n v="13.337779259753251"/>
    <s v="No"/>
    <n v="3.9"/>
    <n v="14266"/>
    <n v="18.166"/>
    <s v="RGIN9AS9WAQNP"/>
  </r>
  <r>
    <x v="431"/>
    <x v="313"/>
    <x v="1"/>
    <s v="WearableTechnology"/>
    <s v="SmartWatches"/>
    <s v="AEC6UDCEAUIBIFHGQDQ4KR67GC4A"/>
    <s v="Raghuram"/>
    <n v="1799"/>
    <x v="0"/>
    <n v="19999"/>
    <n v="278726063"/>
    <n v="0.91"/>
    <s v="91-100%"/>
    <n v="91.004550227511373"/>
    <s v="Yes"/>
    <n v="4.2"/>
    <n v="13937"/>
    <n v="18.137"/>
    <s v="R1PKIMKR1E8X8T"/>
  </r>
  <r>
    <x v="432"/>
    <x v="313"/>
    <x v="1"/>
    <s v="WearableTechnology"/>
    <s v="SmartWatches"/>
    <s v="AEC6UDCEAUIBIFHGQDQ4KR67GC4A"/>
    <s v="Raghuram"/>
    <n v="1799"/>
    <x v="0"/>
    <n v="19999"/>
    <n v="278726063"/>
    <n v="0.91"/>
    <s v="91-100%"/>
    <n v="91.004550227511373"/>
    <s v="Yes"/>
    <n v="4.2"/>
    <n v="13937"/>
    <n v="18.137"/>
    <s v="R1PKIMKR1E8X8T"/>
  </r>
  <r>
    <x v="433"/>
    <x v="313"/>
    <x v="1"/>
    <s v="WearableTechnology"/>
    <s v="SmartWatches"/>
    <s v="AEC6UDCEAUIBIFHGQDQ4KR67GC4A"/>
    <s v="Raghuram"/>
    <n v="1799"/>
    <x v="0"/>
    <n v="19999"/>
    <n v="278726063"/>
    <n v="0.91"/>
    <s v="91-100%"/>
    <n v="91.004550227511373"/>
    <s v="Yes"/>
    <n v="4.2"/>
    <n v="13937"/>
    <n v="18.137"/>
    <s v="R1PKIMKR1E8X8T"/>
  </r>
  <r>
    <x v="434"/>
    <x v="313"/>
    <x v="1"/>
    <s v="WearableTechnology"/>
    <s v="SmartWatches"/>
    <s v="AEC6UDCEAUIBIFHGQDQ4KR67GC4A"/>
    <s v="Raghuram"/>
    <n v="1799"/>
    <x v="0"/>
    <n v="19999"/>
    <n v="278726063"/>
    <n v="0.91"/>
    <s v="91-100%"/>
    <n v="91.004550227511373"/>
    <s v="Yes"/>
    <n v="4.2"/>
    <n v="13937"/>
    <n v="18.137"/>
    <s v="R1PKIMKR1E8X8T"/>
  </r>
  <r>
    <x v="435"/>
    <x v="313"/>
    <x v="1"/>
    <s v="WearableTechnology"/>
    <s v="SmartWatches"/>
    <s v="AEC6UDCEAUIBIFHGQDQ4KR67GC4A"/>
    <s v="Raghuram"/>
    <n v="1799"/>
    <x v="0"/>
    <n v="19999"/>
    <n v="278726063"/>
    <n v="0.91"/>
    <s v="91-100%"/>
    <n v="91.004550227511373"/>
    <s v="Yes"/>
    <n v="4.2"/>
    <n v="13937"/>
    <n v="18.137"/>
    <s v="R1PKIMKR1E8X8T"/>
  </r>
  <r>
    <x v="436"/>
    <x v="314"/>
    <x v="2"/>
    <s v="Accessories&amp;Peripherals"/>
    <s v="HardDiskBags"/>
    <s v="AE3GJ4N2G2K4Q6JXYPIQSH4344CQ"/>
    <s v="Chris Fernandes"/>
    <n v="199"/>
    <x v="2"/>
    <n v="599"/>
    <n v="8127232"/>
    <n v="0.67"/>
    <s v="61-70%"/>
    <n v="66.777963272120203"/>
    <s v="Yes"/>
    <n v="4.5"/>
    <n v="13568"/>
    <n v="18.067999999999998"/>
    <s v="RZZWEYTD4NC3T"/>
  </r>
  <r>
    <x v="437"/>
    <x v="315"/>
    <x v="0"/>
    <s v="Kitchen&amp;HomeAppliances"/>
    <s v="SmallKitchenAppliances"/>
    <s v="AFDP6MHD6SSBGTNIH6VX4FQDKNUQ"/>
    <s v="Ravi M."/>
    <n v="1199"/>
    <x v="0"/>
    <n v="2000"/>
    <n v="28060000"/>
    <n v="0.4"/>
    <s v="31-40%"/>
    <n v="40.050000000000004"/>
    <s v="No"/>
    <n v="4"/>
    <n v="14030"/>
    <n v="18.03"/>
    <s v="R2CHW3XC8GDNT5"/>
  </r>
  <r>
    <x v="438"/>
    <x v="316"/>
    <x v="2"/>
    <s v="Accessories&amp;Peripherals"/>
    <s v="Cables&amp;Accessories"/>
    <s v="AF2IRSQZKMBGX44YDNUPYRHWXOZQ"/>
    <s v="Krishna Engineering"/>
    <n v="899"/>
    <x v="0"/>
    <n v="1900"/>
    <n v="25748800"/>
    <n v="0.53"/>
    <s v="51-60%"/>
    <n v="52.684210526315788"/>
    <s v="Yes"/>
    <n v="4.4000000000000004"/>
    <n v="13552"/>
    <n v="17.951999999999998"/>
    <s v="R213ILI3XNVHQ0"/>
  </r>
  <r>
    <x v="439"/>
    <x v="317"/>
    <x v="2"/>
    <s v="Accessories&amp;Peripherals"/>
    <s v="Cables&amp;Accessories"/>
    <s v="AF2IRSQZKMBGX44YDNUPYRHWXOZQ"/>
    <s v="Krishna Engineering"/>
    <n v="949"/>
    <x v="0"/>
    <n v="1999"/>
    <n v="27090448"/>
    <n v="0.53"/>
    <s v="51-60%"/>
    <n v="52.526263131565784"/>
    <s v="Yes"/>
    <n v="4.4000000000000004"/>
    <n v="13552"/>
    <n v="17.951999999999998"/>
    <s v="R213ILI3XNVHQ0"/>
  </r>
  <r>
    <x v="440"/>
    <x v="317"/>
    <x v="2"/>
    <s v="Accessories&amp;Peripherals"/>
    <s v="Cables&amp;Accessories"/>
    <s v="AF2IRSQZKMBGX44YDNUPYRHWXOZQ"/>
    <s v="Krishna Engineering"/>
    <n v="949"/>
    <x v="0"/>
    <n v="1999"/>
    <n v="27090448"/>
    <n v="0.53"/>
    <s v="51-60%"/>
    <n v="52.526263131565784"/>
    <s v="Yes"/>
    <n v="4.4000000000000004"/>
    <n v="13552"/>
    <n v="17.951999999999998"/>
    <s v="R213ILI3XNVHQ0"/>
  </r>
  <r>
    <x v="441"/>
    <x v="316"/>
    <x v="2"/>
    <s v="Accessories&amp;Peripherals"/>
    <s v="Cables&amp;Accessories"/>
    <s v="AF2IRSQZKMBGX44YDNUPYRHWXOZQ"/>
    <s v="Krishna Engineering"/>
    <n v="899"/>
    <x v="0"/>
    <n v="1900"/>
    <n v="25748800"/>
    <n v="0.53"/>
    <s v="51-60%"/>
    <n v="52.684210526315788"/>
    <s v="Yes"/>
    <n v="4.4000000000000004"/>
    <n v="13552"/>
    <n v="17.951999999999998"/>
    <s v="R213ILI3XNVHQ0"/>
  </r>
  <r>
    <x v="442"/>
    <x v="316"/>
    <x v="2"/>
    <s v="Accessories&amp;Peripherals"/>
    <s v="Cables&amp;Accessories"/>
    <s v="AF2IRSQZKMBGX44YDNUPYRHWXOZQ"/>
    <s v="Krishna Engineering"/>
    <n v="899"/>
    <x v="0"/>
    <n v="1900"/>
    <n v="25748800"/>
    <n v="0.53"/>
    <s v="51-60%"/>
    <n v="52.684210526315788"/>
    <s v="Yes"/>
    <n v="4.4000000000000004"/>
    <n v="13552"/>
    <n v="17.951999999999998"/>
    <s v="R213ILI3XNVHQ0"/>
  </r>
  <r>
    <x v="443"/>
    <x v="318"/>
    <x v="2"/>
    <s v="Accessories&amp;Peripherals"/>
    <s v="Keyboards,Mice&amp;InputDevices"/>
    <s v="AEXY2DXZGQDEPR5TBDGEHYB5BFQQ"/>
    <s v="AMAL RAJ"/>
    <n v="3303"/>
    <x v="0"/>
    <n v="4699"/>
    <n v="63643256"/>
    <n v="0.3"/>
    <s v="21-30%"/>
    <n v="29.708448606086403"/>
    <s v="No"/>
    <n v="4.4000000000000004"/>
    <n v="13544"/>
    <n v="17.944000000000003"/>
    <s v="R2GO2QUMZFP1CS"/>
  </r>
  <r>
    <x v="444"/>
    <x v="319"/>
    <x v="1"/>
    <s v="GeneralPurposeBatteries&amp;BatteryChargers"/>
    <s v="RechargeableBatteries"/>
    <s v="AEF5RCDWM36RUTBBON7LXA26PTCA"/>
    <s v="Satish"/>
    <n v="250"/>
    <x v="1"/>
    <n v="250"/>
    <n v="3492750"/>
    <n v="0"/>
    <s v="0-10%"/>
    <n v="0"/>
    <s v="No"/>
    <n v="3.9"/>
    <n v="13971"/>
    <n v="17.870999999999999"/>
    <s v="R2VFXFP75ZPQF6"/>
  </r>
  <r>
    <x v="445"/>
    <x v="320"/>
    <x v="0"/>
    <s v="Kitchen&amp;HomeAppliances"/>
    <s v="SmallKitchenAppliances"/>
    <s v="AHS4CWP5EVS55YZCJPTJGOYTU3HA"/>
    <s v="Priyanka Shaw"/>
    <n v="3249"/>
    <x v="0"/>
    <n v="6295"/>
    <n v="88520290"/>
    <n v="0.48"/>
    <s v="41-50%"/>
    <n v="48.387609213661634"/>
    <s v="No"/>
    <n v="3.8"/>
    <n v="14062"/>
    <n v="17.861999999999998"/>
    <s v="RJ9UNCLT4UGVW"/>
  </r>
  <r>
    <x v="446"/>
    <x v="321"/>
    <x v="1"/>
    <s v="Headphones,Earbuds&amp;Accessories"/>
    <s v="Headphones"/>
    <s v="AE4XKNCRFDT42UVC2DCKMIXW4MVQ"/>
    <s v="Anil.c"/>
    <n v="745"/>
    <x v="0"/>
    <n v="795"/>
    <n v="10968615"/>
    <n v="0.06"/>
    <s v="0-10%"/>
    <n v="6.2893081761006293"/>
    <s v="No"/>
    <n v="4"/>
    <n v="13797"/>
    <n v="17.797000000000001"/>
    <s v="R3H4H2BLYJ8K54"/>
  </r>
  <r>
    <x v="447"/>
    <x v="322"/>
    <x v="2"/>
    <s v="Accessories&amp;Peripherals"/>
    <s v="Cables&amp;Accessories"/>
    <s v="AGYLPKPZHVYKKZHOTHCTYVEDAJ4A"/>
    <s v="Anu"/>
    <n v="154"/>
    <x v="2"/>
    <n v="339"/>
    <n v="4539549"/>
    <n v="0.55000000000000004"/>
    <s v="51-60%"/>
    <n v="54.572271386430685"/>
    <s v="Yes"/>
    <n v="4.3"/>
    <n v="13391"/>
    <n v="17.690999999999999"/>
    <s v="R11MQS7WD9C3I0"/>
  </r>
  <r>
    <x v="448"/>
    <x v="322"/>
    <x v="2"/>
    <s v="Accessories&amp;Peripherals"/>
    <s v="Cables&amp;Accessories"/>
    <s v="AGYLPKPZHVYKKZHOTHCTYVEDAJ4A"/>
    <s v="Anu"/>
    <n v="154"/>
    <x v="2"/>
    <n v="339"/>
    <n v="4539549"/>
    <n v="0.55000000000000004"/>
    <s v="51-60%"/>
    <n v="54.572271386430685"/>
    <s v="Yes"/>
    <n v="4.3"/>
    <n v="13391"/>
    <n v="17.690999999999999"/>
    <s v="R11MQS7WD9C3I0"/>
  </r>
  <r>
    <x v="449"/>
    <x v="322"/>
    <x v="2"/>
    <s v="Accessories&amp;Peripherals"/>
    <s v="Cables&amp;Accessories"/>
    <s v="AGYLPKPZHVYKKZHOTHCTYVEDAJ4A"/>
    <s v="Anu"/>
    <n v="154"/>
    <x v="2"/>
    <n v="339"/>
    <n v="4539549"/>
    <n v="0.55000000000000004"/>
    <s v="51-60%"/>
    <n v="54.572271386430685"/>
    <s v="Yes"/>
    <n v="4.3"/>
    <n v="13391"/>
    <n v="17.690999999999999"/>
    <s v="R11MQS7WD9C3I0"/>
  </r>
  <r>
    <x v="450"/>
    <x v="323"/>
    <x v="0"/>
    <s v="Kitchen&amp;HomeAppliances"/>
    <s v="SewingMachines&amp;Accessories"/>
    <s v="AGV6QTOYJLPJ64XHY7VR6NKFKHVA"/>
    <s v="Sritee Bharti"/>
    <n v="9799"/>
    <x v="0"/>
    <n v="12150"/>
    <n v="160999650"/>
    <n v="0.19"/>
    <s v="11-20%"/>
    <n v="19.349794238683128"/>
    <s v="No"/>
    <n v="4.3"/>
    <n v="13251"/>
    <n v="17.550999999999998"/>
    <s v="RZXPK0F5S2VTS"/>
  </r>
  <r>
    <x v="451"/>
    <x v="324"/>
    <x v="0"/>
    <s v="Kitchen&amp;HomeAppliances"/>
    <s v="WaterPurifiers&amp;Accessories"/>
    <s v="AEZVOCIG5UB5RYBT7P35LXEYGNUA"/>
    <s v="Gaurav Kumar"/>
    <n v="1130"/>
    <x v="0"/>
    <n v="1130"/>
    <n v="14972500"/>
    <n v="0"/>
    <s v="0-10%"/>
    <n v="0"/>
    <s v="No"/>
    <n v="4.2"/>
    <n v="13250"/>
    <n v="17.45"/>
    <s v="R2KI2IDJL2BY7K"/>
  </r>
  <r>
    <x v="452"/>
    <x v="325"/>
    <x v="1"/>
    <s v="Mobiles&amp;Accessories"/>
    <s v="Smartphones&amp;BasicMobiles"/>
    <s v="AE4755NP2P2WIA3W6UZ4GBQUMYJQ"/>
    <s v="RAVINDER RACHERLA"/>
    <n v="12999"/>
    <x v="0"/>
    <n v="15999"/>
    <n v="211922754"/>
    <n v="0.19"/>
    <s v="11-20%"/>
    <n v="18.751171948246764"/>
    <s v="No"/>
    <n v="4.2"/>
    <n v="13246"/>
    <n v="17.446000000000002"/>
    <s v="R225TDOAW3E40Y"/>
  </r>
  <r>
    <x v="453"/>
    <x v="196"/>
    <x v="2"/>
    <s v="Accessories&amp;Peripherals"/>
    <s v="Cables&amp;Accessories"/>
    <s v="AGKNFVSMZCSEFHPASWFBOIYKRZJA"/>
    <s v="Amazon Customer"/>
    <n v="349"/>
    <x v="1"/>
    <n v="999"/>
    <n v="13106880"/>
    <n v="0.65"/>
    <s v="61-70%"/>
    <n v="65.06506506506507"/>
    <s v="Yes"/>
    <n v="4.2"/>
    <n v="13120"/>
    <n v="17.32"/>
    <s v="R3JCOBHM1JXUQ0"/>
  </r>
  <r>
    <x v="454"/>
    <x v="326"/>
    <x v="2"/>
    <s v="Accessories&amp;Peripherals"/>
    <s v="Cables&amp;Accessories"/>
    <s v="AGKNFVSMZCSEFHPASWFBOIYKRZJA"/>
    <s v="Amazon Customer"/>
    <n v="399"/>
    <x v="1"/>
    <n v="1299"/>
    <n v="17042880"/>
    <n v="0.69"/>
    <s v="61-70%"/>
    <n v="69.284064665127019"/>
    <s v="Yes"/>
    <n v="4.2"/>
    <n v="13120"/>
    <n v="17.32"/>
    <s v="R3JCOBHM1JXUQ0"/>
  </r>
  <r>
    <x v="455"/>
    <x v="327"/>
    <x v="0"/>
    <s v="Heating,Cooling&amp;AirQuality"/>
    <s v="WaterHeaters&amp;Geysers"/>
    <s v="AGND3HQB3XFX544IUGTCX3IKAEPA"/>
    <s v="Veni"/>
    <n v="610"/>
    <x v="0"/>
    <n v="825"/>
    <n v="10861125"/>
    <n v="0.26"/>
    <s v="21-30%"/>
    <n v="26.060606060606062"/>
    <s v="No"/>
    <n v="4.0999999999999996"/>
    <n v="13165"/>
    <n v="17.265000000000001"/>
    <s v="RP16HJYUCT002"/>
  </r>
  <r>
    <x v="456"/>
    <x v="328"/>
    <x v="0"/>
    <s v="Kitchen&amp;HomeAppliances"/>
    <s v="Vacuum,Cleaning&amp;Ironing"/>
    <s v="AFQJZK36S3SRAAAD3376U4KTPU6Q"/>
    <s v="Kali"/>
    <n v="549"/>
    <x v="0"/>
    <n v="1090"/>
    <n v="14201610"/>
    <n v="0.5"/>
    <s v="41-50%"/>
    <n v="49.633027522935777"/>
    <s v="Yes"/>
    <n v="4.2"/>
    <n v="13029"/>
    <n v="17.228999999999999"/>
    <s v="R3K3UN3YSLI8K9"/>
  </r>
  <r>
    <x v="457"/>
    <x v="329"/>
    <x v="2"/>
    <s v="Accessories&amp;Peripherals"/>
    <s v="PCGamingPeripherals"/>
    <s v="AFZ7BSWDEUCVHARR4CX2UCO5VZEA"/>
    <s v="Sinoj Mullangath"/>
    <n v="749"/>
    <x v="0"/>
    <n v="1799"/>
    <n v="23745001"/>
    <n v="0.57999999999999996"/>
    <s v="51-60%"/>
    <n v="58.365758754863819"/>
    <s v="Yes"/>
    <n v="4"/>
    <n v="13199"/>
    <n v="17.198999999999998"/>
    <s v="R1VOPN2U7TR5UG"/>
  </r>
  <r>
    <x v="458"/>
    <x v="330"/>
    <x v="2"/>
    <s v="Accessories&amp;Peripherals"/>
    <s v="USBGadgets"/>
    <s v="AGA4V2SLJ744MITK2FWWGPXOFB7A"/>
    <s v="Durairaj B"/>
    <n v="39"/>
    <x v="2"/>
    <n v="39"/>
    <n v="529308"/>
    <n v="0"/>
    <s v="0-10%"/>
    <n v="0"/>
    <s v="No"/>
    <n v="3.6"/>
    <n v="13572"/>
    <n v="17.172000000000001"/>
    <s v="R1NAJ7CT76Z9SF"/>
  </r>
  <r>
    <x v="459"/>
    <x v="331"/>
    <x v="2"/>
    <s v="Accessories&amp;Peripherals"/>
    <s v="Cables&amp;Accessories"/>
    <s v="AFB5KJR4Q5FICAHBOPDPUTB3O7QQ"/>
    <s v="JAGWINDER SINGH"/>
    <n v="199"/>
    <x v="2"/>
    <n v="499"/>
    <n v="6509455"/>
    <n v="0.6"/>
    <s v="51-60%"/>
    <n v="60.120240480961925"/>
    <s v="Yes"/>
    <n v="4.0999999999999996"/>
    <n v="13045"/>
    <n v="17.145"/>
    <s v="R2BP8Y5OJXKJLF"/>
  </r>
  <r>
    <x v="460"/>
    <x v="331"/>
    <x v="2"/>
    <s v="Accessories&amp;Peripherals"/>
    <s v="Cables&amp;Accessories"/>
    <s v="AFB5KJR4Q5FICAHBOPDPUTB3O7QQ"/>
    <s v="JAGWINDER SINGH"/>
    <n v="199"/>
    <x v="2"/>
    <n v="499"/>
    <n v="6509455"/>
    <n v="0.6"/>
    <s v="51-60%"/>
    <n v="60.120240480961925"/>
    <s v="Yes"/>
    <n v="4.0999999999999996"/>
    <n v="13045"/>
    <n v="17.145"/>
    <s v="R2BP8Y5OJXKJLF"/>
  </r>
  <r>
    <x v="461"/>
    <x v="332"/>
    <x v="1"/>
    <s v="HomeTheater,TV&amp;Video"/>
    <s v="Accessories"/>
    <s v="AFJXTHVSM4WSXPKINO6S6L4OI5CA"/>
    <s v="Jagmeet singh"/>
    <n v="229"/>
    <x v="1"/>
    <n v="595"/>
    <n v="7636825"/>
    <n v="0.62"/>
    <s v="61-70%"/>
    <n v="61.512605042016808"/>
    <s v="Yes"/>
    <n v="4.3"/>
    <n v="12835"/>
    <n v="17.135000000000002"/>
    <s v="R9PTPIYPJWRIL"/>
  </r>
  <r>
    <x v="462"/>
    <x v="333"/>
    <x v="0"/>
    <s v="Kitchen&amp;HomeAppliances"/>
    <s v="SmallKitchenAppliances"/>
    <s v="AGBFUWHPPCGWJDR6B4OMKVTJXAMA"/>
    <s v="revathireddy"/>
    <n v="2719"/>
    <x v="0"/>
    <n v="3945"/>
    <n v="52886670"/>
    <n v="0.31"/>
    <s v="31-40%"/>
    <n v="31.077313054499367"/>
    <s v="No"/>
    <n v="3.7"/>
    <n v="13406"/>
    <n v="17.106000000000002"/>
    <s v="RK2SK2T9306PY"/>
  </r>
  <r>
    <x v="463"/>
    <x v="334"/>
    <x v="0"/>
    <s v="Heating,Cooling&amp;AirQuality"/>
    <s v="Fans"/>
    <s v="AF5OHXMN4BMFYFBAHRA3KF55LEMQ"/>
    <s v="Colonel PSV Ramana"/>
    <n v="999"/>
    <x v="0"/>
    <n v="1490"/>
    <n v="19368510"/>
    <n v="0.33"/>
    <s v="31-40%"/>
    <n v="32.95302013422819"/>
    <s v="No"/>
    <n v="4.0999999999999996"/>
    <n v="12999"/>
    <n v="17.099"/>
    <s v="R3G68H04E1SWMO"/>
  </r>
  <r>
    <x v="464"/>
    <x v="335"/>
    <x v="2"/>
    <s v="NetworkingDevices"/>
    <s v="Routers"/>
    <s v="AHGPGK7X35WHOVKQHT3OCUQ7KJNQ"/>
    <s v="ADITYA PAWAR"/>
    <n v="2499"/>
    <x v="0"/>
    <n v="3999"/>
    <n v="50703321"/>
    <n v="0.38"/>
    <s v="31-40%"/>
    <n v="37.509377344336087"/>
    <s v="No"/>
    <n v="4.4000000000000004"/>
    <n v="12679"/>
    <n v="17.079000000000001"/>
    <s v="RS0YPV8CGGS8R"/>
  </r>
  <r>
    <x v="465"/>
    <x v="336"/>
    <x v="0"/>
    <s v="Kitchen&amp;HomeAppliances"/>
    <s v="SmallKitchenAppliances"/>
    <s v="AGDWMV5ZAHCSPG6IMWYOTBTOB6XQ"/>
    <s v="Bhaskar kr yadav"/>
    <n v="260"/>
    <x v="1"/>
    <n v="350"/>
    <n v="4594450"/>
    <n v="0.26"/>
    <s v="21-30%"/>
    <n v="25.714285714285712"/>
    <s v="No"/>
    <n v="3.9"/>
    <n v="13127"/>
    <n v="17.027000000000001"/>
    <s v="R1CKI4SPAMK1GB"/>
  </r>
  <r>
    <x v="466"/>
    <x v="337"/>
    <x v="2"/>
    <s v="Accessories&amp;Peripherals"/>
    <s v="Keyboards,Mice&amp;InputDevices"/>
    <s v="AE6TTPY5R4YW3XHTPGX6CGHLMVGA"/>
    <s v="Suresh madaka"/>
    <n v="1295"/>
    <x v="0"/>
    <n v="1645"/>
    <n v="20356875"/>
    <n v="0.21"/>
    <s v="21-30%"/>
    <n v="21.276595744680851"/>
    <s v="No"/>
    <n v="4.5999999999999996"/>
    <n v="12375"/>
    <n v="16.975000000000001"/>
    <s v="R17S7JVWFH1X6W"/>
  </r>
  <r>
    <x v="467"/>
    <x v="338"/>
    <x v="1"/>
    <s v="Headphones,Earbuds&amp;Accessories"/>
    <s v="Headphones"/>
    <s v="AFFITBM6PHS2QO3SI23K6T5FZJYQ"/>
    <s v="Asad"/>
    <n v="649"/>
    <x v="0"/>
    <n v="2499"/>
    <n v="32609451"/>
    <n v="0.74"/>
    <s v="71-80%"/>
    <n v="74.0296118447379"/>
    <s v="Yes"/>
    <n v="3.9"/>
    <n v="13049"/>
    <n v="16.948999999999998"/>
    <s v="R30IUGWUAWZ7VQ"/>
  </r>
  <r>
    <x v="468"/>
    <x v="339"/>
    <x v="0"/>
    <s v="Heating,Cooling&amp;AirQuality"/>
    <s v="RoomHeaters"/>
    <s v="AFF4TQVTALIJ24PF3PWD376ONLXQ"/>
    <s v="sayan mukherjee"/>
    <n v="1199"/>
    <x v="0"/>
    <n v="1695"/>
    <n v="22543500"/>
    <n v="0.28999999999999998"/>
    <s v="21-30%"/>
    <n v="29.262536873156343"/>
    <s v="No"/>
    <n v="3.6"/>
    <n v="13300"/>
    <n v="16.900000000000002"/>
    <s v="R2PFPVD7QTRJC6"/>
  </r>
  <r>
    <x v="469"/>
    <x v="340"/>
    <x v="1"/>
    <s v="Mobiles&amp;Accessories"/>
    <s v="Smartphones&amp;BasicMobiles"/>
    <s v="AFIJZPIDNQJFJUO46X7TVPBDYSCQ"/>
    <s v="Gaurav Chaubey"/>
    <n v="8999"/>
    <x v="0"/>
    <n v="11999"/>
    <n v="153539204"/>
    <n v="0.25"/>
    <s v="21-30%"/>
    <n v="25.002083506958911"/>
    <s v="No"/>
    <n v="4"/>
    <n v="12796"/>
    <n v="16.795999999999999"/>
    <s v="R98JKKNCSM7B5"/>
  </r>
  <r>
    <x v="470"/>
    <x v="341"/>
    <x v="1"/>
    <s v="Mobiles&amp;Accessories"/>
    <s v="Smartphones&amp;BasicMobiles"/>
    <s v="AFIJZPIDNQJFJUO46X7TVPBDYSCQ"/>
    <s v="Gaurav Chaubey"/>
    <n v="8999"/>
    <x v="0"/>
    <n v="11999"/>
    <n v="153539204"/>
    <n v="0.25"/>
    <s v="21-30%"/>
    <n v="25.002083506958911"/>
    <s v="No"/>
    <n v="4"/>
    <n v="12796"/>
    <n v="16.795999999999999"/>
    <s v="R98JKKNCSM7B5"/>
  </r>
  <r>
    <x v="471"/>
    <x v="342"/>
    <x v="1"/>
    <s v="Mobiles&amp;Accessories"/>
    <s v="Smartphones&amp;BasicMobiles"/>
    <s v="AFIJZPIDNQJFJUO46X7TVPBDYSCQ"/>
    <s v="Gaurav Chaubey"/>
    <n v="8999"/>
    <x v="0"/>
    <n v="11999"/>
    <n v="153539204"/>
    <n v="0.25"/>
    <s v="21-30%"/>
    <n v="25.002083506958911"/>
    <s v="No"/>
    <n v="4"/>
    <n v="12796"/>
    <n v="16.795999999999999"/>
    <s v="R98JKKNCSM7B5"/>
  </r>
  <r>
    <x v="472"/>
    <x v="343"/>
    <x v="1"/>
    <s v="Cameras&amp;Photography"/>
    <s v="Flashes"/>
    <s v="AH2OGGTXFZ6MSSCZB7IRRZPFOJLA"/>
    <s v="Vivek kumar"/>
    <n v="799"/>
    <x v="0"/>
    <n v="1999"/>
    <n v="25903042"/>
    <n v="0.6"/>
    <s v="51-60%"/>
    <n v="60.030015007503756"/>
    <s v="Yes"/>
    <n v="3.8"/>
    <n v="12958"/>
    <n v="16.757999999999999"/>
    <s v="R2UT2VQEDPGN1H"/>
  </r>
  <r>
    <x v="473"/>
    <x v="344"/>
    <x v="0"/>
    <s v="Kitchen&amp;HomeAppliances"/>
    <s v="SmallKitchenAppliances"/>
    <s v="AHS7IMVVE56BINTOOQEC3ZDFCCRA"/>
    <s v="Avinash"/>
    <n v="3657.66"/>
    <x v="0"/>
    <n v="5156"/>
    <n v="66187572"/>
    <n v="0.28999999999999998"/>
    <s v="21-30%"/>
    <n v="29.060124127230413"/>
    <s v="No"/>
    <n v="3.9"/>
    <n v="12837"/>
    <n v="16.736999999999998"/>
    <s v="R1TKOA0N93W0AF"/>
  </r>
  <r>
    <x v="474"/>
    <x v="345"/>
    <x v="5"/>
    <s v="OfficeElectronics"/>
    <s v="Calculators"/>
    <s v="AHDNZMNGM6UT4M2VPRPLZ7EBWCOQ"/>
    <s v="Anshi tiwari"/>
    <n v="522"/>
    <x v="0"/>
    <n v="550"/>
    <n v="6698450"/>
    <n v="0.05"/>
    <s v="0-10%"/>
    <n v="5.0909090909090908"/>
    <s v="No"/>
    <n v="4.4000000000000004"/>
    <n v="12179"/>
    <n v="16.579000000000001"/>
    <s v="R36XQGHL3TG2S2"/>
  </r>
  <r>
    <x v="475"/>
    <x v="346"/>
    <x v="1"/>
    <s v="HomeTheater,TV&amp;Video"/>
    <s v="Accessories"/>
    <s v="AE4DPKX5AMUCEWM4543JPWAZVA2A"/>
    <s v="Chaitanya"/>
    <n v="399"/>
    <x v="1"/>
    <n v="795"/>
    <n v="9612345"/>
    <n v="0.5"/>
    <s v="41-50%"/>
    <n v="49.811320754716981"/>
    <s v="Yes"/>
    <n v="4.4000000000000004"/>
    <n v="12091"/>
    <n v="16.491"/>
    <s v="R10L0LUK0SEJPL"/>
  </r>
  <r>
    <x v="476"/>
    <x v="347"/>
    <x v="1"/>
    <s v="Headphones,Earbuds&amp;Accessories"/>
    <s v="Headphones"/>
    <s v="AE2QS54KQW357EMHTCIX34UBB2TA"/>
    <s v="Siddhant"/>
    <n v="1099"/>
    <x v="0"/>
    <n v="5999"/>
    <n v="77783034"/>
    <n v="0.82"/>
    <s v="81-90%"/>
    <n v="81.680280046674454"/>
    <s v="Yes"/>
    <n v="3.5"/>
    <n v="12966"/>
    <n v="16.466000000000001"/>
    <s v="R2AV9AKW9EB7C1"/>
  </r>
  <r>
    <x v="477"/>
    <x v="348"/>
    <x v="2"/>
    <s v="NetworkingDevices"/>
    <s v="NetworkAdapters"/>
    <s v="AEM356PVXFHAXWV56KDO75FS5WPA"/>
    <s v="Simon Rex P. J."/>
    <n v="999"/>
    <x v="0"/>
    <n v="1599"/>
    <n v="19336707"/>
    <n v="0.38"/>
    <s v="31-40%"/>
    <n v="37.523452157598499"/>
    <s v="No"/>
    <n v="4.3"/>
    <n v="12093"/>
    <n v="16.393000000000001"/>
    <s v="RSNHWPVLK9SAQ"/>
  </r>
  <r>
    <x v="478"/>
    <x v="348"/>
    <x v="2"/>
    <s v="NetworkingDevices"/>
    <s v="NetworkAdapters"/>
    <s v="AEM356PVXFHAXWV56KDO75FS5WPA"/>
    <s v="Simon Rex P. J."/>
    <n v="999"/>
    <x v="0"/>
    <n v="1599"/>
    <n v="19336707"/>
    <n v="0.38"/>
    <s v="31-40%"/>
    <n v="37.523452157598499"/>
    <s v="No"/>
    <n v="4.3"/>
    <n v="12093"/>
    <n v="16.393000000000001"/>
    <s v="RSNHWPVLK9SAQ"/>
  </r>
  <r>
    <x v="479"/>
    <x v="349"/>
    <x v="1"/>
    <s v="HomeTheater,TV&amp;Video"/>
    <s v="Accessories"/>
    <s v="AGVUE2NFN2MQEOQ4PR525B2ZI5PQ"/>
    <s v="Abiram"/>
    <n v="199"/>
    <x v="2"/>
    <n v="699"/>
    <n v="8494947"/>
    <n v="0.72"/>
    <s v="71-80%"/>
    <n v="71.530758226037193"/>
    <s v="Yes"/>
    <n v="4.2"/>
    <n v="12153"/>
    <n v="16.353000000000002"/>
    <s v="R2DIHMHOPYEASB"/>
  </r>
  <r>
    <x v="480"/>
    <x v="349"/>
    <x v="1"/>
    <s v="HomeTheater,TV&amp;Video"/>
    <s v="Accessories"/>
    <s v="AGVUE2NFN2MQEOQ4PR525B2ZI5PQ"/>
    <s v="Abiram"/>
    <n v="379"/>
    <x v="1"/>
    <n v="999"/>
    <n v="12140847"/>
    <n v="0.62"/>
    <s v="61-70%"/>
    <n v="62.062062062062061"/>
    <s v="Yes"/>
    <n v="4.2"/>
    <n v="12153"/>
    <n v="16.353000000000002"/>
    <s v="R2DIHMHOPYEASB"/>
  </r>
  <r>
    <x v="481"/>
    <x v="349"/>
    <x v="1"/>
    <s v="HomeTheater,TV&amp;Video"/>
    <s v="Accessories"/>
    <s v="AGVUE2NFN2MQEOQ4PR525B2ZI5PQ"/>
    <s v="Abiram"/>
    <n v="199"/>
    <x v="2"/>
    <n v="699"/>
    <n v="8494947"/>
    <n v="0.72"/>
    <s v="71-80%"/>
    <n v="71.530758226037193"/>
    <s v="Yes"/>
    <n v="4.2"/>
    <n v="12153"/>
    <n v="16.353000000000002"/>
    <s v="R2DIHMHOPYEASB"/>
  </r>
  <r>
    <x v="482"/>
    <x v="350"/>
    <x v="1"/>
    <s v="Headphones,Earbuds&amp;Accessories"/>
    <s v="Headphones"/>
    <s v="AHLPMR4VVPOQ2YOHBFOZ55D7OUVQ"/>
    <s v="Anish"/>
    <n v="1299"/>
    <x v="0"/>
    <n v="3499"/>
    <n v="43569548"/>
    <n v="0.63"/>
    <s v="61-70%"/>
    <n v="62.875107173478142"/>
    <s v="Yes"/>
    <n v="3.9"/>
    <n v="12452"/>
    <n v="16.352"/>
    <s v="R2XES5SVJG8YP1"/>
  </r>
  <r>
    <x v="483"/>
    <x v="351"/>
    <x v="1"/>
    <s v="HomeTheater,TV&amp;Video"/>
    <s v="Televisions"/>
    <s v="AHBNKB74LGTYUOKPAJBSKNFV45CA"/>
    <s v="Manoj kumar"/>
    <n v="13490"/>
    <x v="0"/>
    <n v="21990"/>
    <n v="263352240"/>
    <n v="0.39"/>
    <s v="31-40%"/>
    <n v="38.65393360618463"/>
    <s v="No"/>
    <n v="4.3"/>
    <n v="11976"/>
    <n v="16.276"/>
    <s v="R2PNR69G0BQG2F"/>
  </r>
  <r>
    <x v="484"/>
    <x v="351"/>
    <x v="1"/>
    <s v="HomeTheater,TV&amp;Video"/>
    <s v="Televisions"/>
    <s v="AHBNKB74LGTYUOKPAJBSKNFV45CA"/>
    <s v="Manoj kumar"/>
    <n v="13490"/>
    <x v="0"/>
    <n v="21990"/>
    <n v="263352240"/>
    <n v="0.39"/>
    <s v="31-40%"/>
    <n v="38.65393360618463"/>
    <s v="No"/>
    <n v="4.3"/>
    <n v="11976"/>
    <n v="16.276"/>
    <s v="R2PNR69G0BQG2F"/>
  </r>
  <r>
    <x v="485"/>
    <x v="352"/>
    <x v="0"/>
    <s v="Heating,Cooling&amp;AirQuality"/>
    <s v="WaterHeaters&amp;Geysers"/>
    <s v="AF7XWA4GXXWKOYLWWKGKZIP5O7DQ"/>
    <s v="Lucky"/>
    <n v="3600"/>
    <x v="0"/>
    <n v="6190"/>
    <n v="73809560"/>
    <n v="0.42"/>
    <s v="41-50%"/>
    <n v="41.841680129240707"/>
    <s v="No"/>
    <n v="4.3"/>
    <n v="11924"/>
    <n v="16.224"/>
    <s v="R1A8JNU8MFLA7O"/>
  </r>
  <r>
    <x v="486"/>
    <x v="353"/>
    <x v="0"/>
    <s v="Heating,Cooling&amp;AirQuality"/>
    <s v="WaterHeaters&amp;Geysers"/>
    <s v="AG3PLRKXVXLYQ7YHOIU4QVWWFBAQ"/>
    <s v="uday patil"/>
    <n v="7349"/>
    <x v="0"/>
    <n v="10900"/>
    <n v="130331300"/>
    <n v="0.33"/>
    <s v="31-40%"/>
    <n v="32.577981651376149"/>
    <s v="No"/>
    <n v="4.2"/>
    <n v="11957"/>
    <n v="16.157"/>
    <s v="R1YVS42PE19S0D"/>
  </r>
  <r>
    <x v="487"/>
    <x v="354"/>
    <x v="0"/>
    <s v="Kitchen&amp;HomeAppliances"/>
    <s v="Vacuum,Cleaning&amp;Ironing"/>
    <s v="AGRAAUFFZVW3L5L4MV65HRI63NPA"/>
    <s v="umamaheswaran"/>
    <n v="3799"/>
    <x v="0"/>
    <n v="6000"/>
    <n v="71610000"/>
    <n v="0.37"/>
    <s v="31-40%"/>
    <n v="36.683333333333337"/>
    <s v="No"/>
    <n v="4.2"/>
    <n v="11935"/>
    <n v="16.135000000000002"/>
    <s v="R3RFDGR8TPI8RK"/>
  </r>
  <r>
    <x v="488"/>
    <x v="355"/>
    <x v="1"/>
    <s v="GeneralPurposeBatteries&amp;BatteryChargers"/>
    <s v="RechargeableBatteries"/>
    <s v="AE3PTJFRVU3YM5YFYN3ICDA5X6FA"/>
    <s v="Sidhdharth"/>
    <n v="479"/>
    <x v="1"/>
    <n v="599"/>
    <n v="7000513"/>
    <n v="0.2"/>
    <s v="11-20%"/>
    <n v="20.033388981636062"/>
    <s v="No"/>
    <n v="4.3"/>
    <n v="11687"/>
    <n v="15.986999999999998"/>
    <s v="R32VTB32ABV5KD"/>
  </r>
  <r>
    <x v="489"/>
    <x v="356"/>
    <x v="0"/>
    <s v="Kitchen&amp;HomeAppliances"/>
    <s v="SmallKitchenAppliances"/>
    <s v="AG6A2WAGVLEAIUQYP2YYIVAFTYPQ"/>
    <s v="Ramesh"/>
    <n v="3599"/>
    <x v="0"/>
    <n v="9455"/>
    <n v="111833740"/>
    <n v="0.62"/>
    <s v="61-70%"/>
    <n v="61.935483870967744"/>
    <s v="Yes"/>
    <n v="4.0999999999999996"/>
    <n v="11828"/>
    <n v="15.927999999999999"/>
    <s v="R2YFSMMIRV8IPD"/>
  </r>
  <r>
    <x v="490"/>
    <x v="357"/>
    <x v="0"/>
    <s v="Kitchen&amp;HomeAppliances"/>
    <s v="SmallKitchenAppliances"/>
    <s v="AHSLOMUBZXIC52OGKOTLUNTGWYTQ"/>
    <s v="Athulya"/>
    <n v="6999"/>
    <x v="0"/>
    <n v="10590"/>
    <n v="121774410"/>
    <n v="0.34"/>
    <s v="31-40%"/>
    <n v="33.909348441926348"/>
    <s v="No"/>
    <n v="4.4000000000000004"/>
    <n v="11499"/>
    <n v="15.899000000000001"/>
    <s v="R1JTUZX1N4PB0Q"/>
  </r>
  <r>
    <x v="491"/>
    <x v="358"/>
    <x v="1"/>
    <s v="Mobiles&amp;Accessories"/>
    <s v="MobileAccessories"/>
    <s v="AFIC3QEUDEWLWIHED5B64254Q5QA"/>
    <s v="Amazon Customer"/>
    <n v="99"/>
    <x v="2"/>
    <n v="171"/>
    <n v="1938969"/>
    <n v="0.42"/>
    <s v="41-50%"/>
    <n v="42.105263157894733"/>
    <s v="No"/>
    <n v="4.5"/>
    <n v="11339"/>
    <n v="15.839"/>
    <s v="R3MQME1SHOPH91"/>
  </r>
  <r>
    <x v="492"/>
    <x v="359"/>
    <x v="2"/>
    <s v="NetworkingDevices"/>
    <m/>
    <s v="AGT57G75IGN5AEBU77WPGOUYZMVA"/>
    <s v="Ravibaskar"/>
    <n v="1199"/>
    <x v="0"/>
    <n v="3490"/>
    <n v="40888840"/>
    <n v="0.66"/>
    <s v="61-70%"/>
    <n v="65.644699140401144"/>
    <s v="Yes"/>
    <n v="4.0999999999999996"/>
    <n v="11716"/>
    <n v="15.815999999999999"/>
    <s v="R3EGID2HUY7LU8"/>
  </r>
  <r>
    <x v="493"/>
    <x v="360"/>
    <x v="2"/>
    <s v="Accessories&amp;Peripherals"/>
    <s v="LaptopAccessories"/>
    <s v="AHAZZ6OGFULNRHTS2SR7HAH223NA"/>
    <s v="Raviranjan Kumar"/>
    <n v="449"/>
    <x v="1"/>
    <n v="999"/>
    <n v="11318670"/>
    <n v="0.55000000000000004"/>
    <s v="51-60%"/>
    <n v="55.055055055055057"/>
    <s v="Yes"/>
    <n v="4.3"/>
    <n v="11330"/>
    <n v="15.629999999999999"/>
    <s v="R1D6BKF30HRM19"/>
  </r>
  <r>
    <x v="494"/>
    <x v="361"/>
    <x v="2"/>
    <s v="Printers,Inks&amp;Accessories"/>
    <s v="Printers"/>
    <s v="AHBS2L7JPLUKRD5ZJQVVSFJ4LNWA"/>
    <s v="M. Satyanarayana"/>
    <n v="3498"/>
    <x v="0"/>
    <n v="3875"/>
    <n v="47216875"/>
    <n v="0.1"/>
    <s v="0-10%"/>
    <n v="9.7290322580645157"/>
    <s v="No"/>
    <n v="3.4"/>
    <n v="12185"/>
    <n v="15.585000000000001"/>
    <s v="RGQ39S8C5PP47"/>
  </r>
  <r>
    <x v="495"/>
    <x v="362"/>
    <x v="0"/>
    <s v="Kitchen&amp;HomeAppliances"/>
    <s v="SmallKitchenAppliances"/>
    <s v="AF7QK5FHWPIIYYCVERDUJEZYTSXQ"/>
    <s v="Neha Faizee"/>
    <n v="2742"/>
    <x v="0"/>
    <n v="3995"/>
    <n v="44536260"/>
    <n v="0.31"/>
    <s v="31-40%"/>
    <n v="31.364205256570717"/>
    <s v="No"/>
    <n v="4.4000000000000004"/>
    <n v="11148"/>
    <n v="15.548"/>
    <s v="RF9Y5B4XM5YZ6"/>
  </r>
  <r>
    <x v="496"/>
    <x v="363"/>
    <x v="0"/>
    <s v="Kitchen&amp;HomeAppliances"/>
    <s v="SmallKitchenAppliances"/>
    <s v="AFBJUY4B45VSG7ROPSXR44Y3PCJA"/>
    <s v="Abhishek"/>
    <n v="2089"/>
    <x v="0"/>
    <n v="4000"/>
    <n v="44796000"/>
    <n v="0.48"/>
    <s v="41-50%"/>
    <n v="47.774999999999999"/>
    <s v="No"/>
    <n v="4.2"/>
    <n v="11199"/>
    <n v="15.399000000000001"/>
    <s v="R3OIY3XB4667JN"/>
  </r>
  <r>
    <x v="497"/>
    <x v="364"/>
    <x v="2"/>
    <s v="Accessories&amp;Peripherals"/>
    <s v="LaptopAccessories"/>
    <s v="AE5JR5HPVSNYE3USXPC5DD5QZPEQ"/>
    <s v="Kirthivasan"/>
    <n v="1399"/>
    <x v="0"/>
    <n v="2490"/>
    <n v="27574260"/>
    <n v="0.44"/>
    <s v="41-50%"/>
    <n v="43.815261044176708"/>
    <s v="No"/>
    <n v="4.3"/>
    <n v="11074"/>
    <n v="15.373999999999999"/>
    <s v="R21VW93DSBYENF"/>
  </r>
  <r>
    <x v="498"/>
    <x v="365"/>
    <x v="2"/>
    <s v="Accessories&amp;Peripherals"/>
    <s v="PCGamingPeripherals"/>
    <s v="AFLGIDPC5GTJ4ET22CVZHSHBYCJA"/>
    <s v="parin patel"/>
    <n v="1995"/>
    <x v="0"/>
    <n v="2895"/>
    <n v="31150200"/>
    <n v="0.31"/>
    <s v="31-40%"/>
    <n v="31.088082901554404"/>
    <s v="No"/>
    <n v="4.5999999999999996"/>
    <n v="10760"/>
    <n v="15.36"/>
    <s v="R2W6BKEVXNT3N"/>
  </r>
  <r>
    <x v="499"/>
    <x v="366"/>
    <x v="2"/>
    <s v="Accessories&amp;Peripherals"/>
    <s v="Keyboards,Mice&amp;InputDevices"/>
    <s v="AFJ7UDS63R5ITGAMOSRK7KNWHSSA"/>
    <s v="Sneha m"/>
    <n v="299"/>
    <x v="1"/>
    <n v="449"/>
    <n v="5310323"/>
    <n v="0.33"/>
    <s v="31-40%"/>
    <n v="33.4075723830735"/>
    <s v="No"/>
    <n v="3.5"/>
    <n v="11827"/>
    <n v="15.327"/>
    <s v="RLR4ETD7RIB3P"/>
  </r>
  <r>
    <x v="500"/>
    <x v="367"/>
    <x v="2"/>
    <s v="Accessories&amp;Peripherals"/>
    <s v="TabletAccessories"/>
    <s v="AEZTXYO6KQGB5TJF4C2QF4Q337ZQ"/>
    <s v="Amazon Customer"/>
    <n v="549"/>
    <x v="0"/>
    <n v="1499"/>
    <n v="16497994"/>
    <n v="0.63"/>
    <s v="61-70%"/>
    <n v="63.375583722481657"/>
    <s v="Yes"/>
    <n v="4.3"/>
    <n v="11006"/>
    <n v="15.306000000000001"/>
    <s v="R8BSHHFRCZ0MJ"/>
  </r>
  <r>
    <x v="501"/>
    <x v="368"/>
    <x v="2"/>
    <s v="Accessories&amp;Peripherals"/>
    <s v="Keyboards,Mice&amp;InputDevices"/>
    <s v="AGD6ND3S3MD2GWZDEJJ225BLLLUA"/>
    <s v="Shrey"/>
    <n v="1490"/>
    <x v="0"/>
    <n v="2295"/>
    <n v="24446340"/>
    <n v="0.35"/>
    <s v="31-40%"/>
    <n v="35.076252723311548"/>
    <s v="No"/>
    <n v="4.5999999999999996"/>
    <n v="10652"/>
    <n v="15.251999999999999"/>
    <s v="R17OGPT2IDXIGX"/>
  </r>
  <r>
    <x v="502"/>
    <x v="369"/>
    <x v="1"/>
    <s v="Mobiles&amp;Accessories"/>
    <s v="Smartphones&amp;BasicMobiles"/>
    <s v="AHLYJKN3B45FGUXNLI7HBJRMQXBA"/>
    <s v="Saurabh"/>
    <n v="34999"/>
    <x v="0"/>
    <n v="38999"/>
    <n v="430119971"/>
    <n v="0.1"/>
    <s v="0-10%"/>
    <n v="10.256673248032001"/>
    <s v="No"/>
    <n v="4.2"/>
    <n v="11029"/>
    <n v="15.228999999999999"/>
    <s v="RB90KDMXOCCPZ"/>
  </r>
  <r>
    <x v="503"/>
    <x v="370"/>
    <x v="2"/>
    <s v="Accessories&amp;Peripherals"/>
    <s v="Cables&amp;Accessories"/>
    <s v="AEWPCJ6MCXV32JXQHYGODOOEIJNA"/>
    <s v="kamlesh S."/>
    <n v="299"/>
    <x v="1"/>
    <n v="485"/>
    <n v="5291835"/>
    <n v="0.38"/>
    <s v="31-40%"/>
    <n v="38.350515463917532"/>
    <s v="No"/>
    <n v="4.3"/>
    <n v="10911"/>
    <n v="15.210999999999999"/>
    <s v="R2155066OFZ3WE"/>
  </r>
  <r>
    <x v="504"/>
    <x v="371"/>
    <x v="0"/>
    <s v="Kitchen&amp;HomeAppliances"/>
    <s v="WaterPurifiers&amp;Accessories"/>
    <s v="AELCV26DAB56JEU7CL2LUTR2TYKA"/>
    <s v="Renu S"/>
    <n v="15999"/>
    <x v="0"/>
    <n v="24500"/>
    <n v="274547000"/>
    <n v="0.35"/>
    <s v="31-40%"/>
    <n v="34.697959183673468"/>
    <s v="No"/>
    <n v="4"/>
    <n v="11206"/>
    <n v="15.206"/>
    <s v="RU0EQUWAQWSU6"/>
  </r>
  <r>
    <x v="505"/>
    <x v="372"/>
    <x v="1"/>
    <s v="Cameras&amp;Photography"/>
    <s v="Accessories"/>
    <s v="AEACCLBAYRCRJLUMTQVS5JSOYYVA"/>
    <s v="YMNY"/>
    <n v="326"/>
    <x v="1"/>
    <n v="799"/>
    <n v="8607627"/>
    <n v="0.59"/>
    <s v="51-60%"/>
    <n v="59.19899874843555"/>
    <s v="Yes"/>
    <n v="4.4000000000000004"/>
    <n v="10773"/>
    <n v="15.173"/>
    <s v="R3URKY34C3O6C6"/>
  </r>
  <r>
    <x v="506"/>
    <x v="373"/>
    <x v="2"/>
    <s v="Accessories&amp;Peripherals"/>
    <s v="LaptopAccessories"/>
    <s v="AFF3MID2VKCRG3UPIGY4OPDLKNBQ"/>
    <s v="Parvathi M.K"/>
    <n v="149"/>
    <x v="2"/>
    <n v="149"/>
    <n v="1614117"/>
    <n v="0"/>
    <s v="0-10%"/>
    <n v="0"/>
    <s v="No"/>
    <n v="4.3"/>
    <n v="10833"/>
    <n v="15.132999999999999"/>
    <s v="R18D9LZAYX9JSY"/>
  </r>
  <r>
    <x v="507"/>
    <x v="373"/>
    <x v="2"/>
    <s v="Accessories&amp;Peripherals"/>
    <s v="LaptopAccessories"/>
    <s v="AFF3MID2VKCRG3UPIGY4OPDLKNBQ"/>
    <s v="Parvathi M.K"/>
    <n v="149"/>
    <x v="2"/>
    <n v="149"/>
    <n v="1614117"/>
    <n v="0"/>
    <s v="0-10%"/>
    <n v="0"/>
    <s v="No"/>
    <n v="4.3"/>
    <n v="10833"/>
    <n v="15.132999999999999"/>
    <s v="R18D9LZAYX9JSY"/>
  </r>
  <r>
    <x v="508"/>
    <x v="374"/>
    <x v="0"/>
    <s v="CraftMaterials"/>
    <s v="DrawingMaterials"/>
    <s v="AFZD4RCAOTL4JRRKT6WHVVJWDNHA"/>
    <s v="Kumkum Kumari"/>
    <n v="90"/>
    <x v="2"/>
    <n v="100"/>
    <n v="1071800"/>
    <n v="0.1"/>
    <s v="0-10%"/>
    <n v="10"/>
    <s v="No"/>
    <n v="4.4000000000000004"/>
    <n v="10718"/>
    <n v="15.118"/>
    <s v="R1NXQAUJ3LO3OW"/>
  </r>
  <r>
    <x v="509"/>
    <x v="375"/>
    <x v="2"/>
    <s v="NetworkingDevices"/>
    <s v="Routers"/>
    <s v="AGNLXH7GFRBUEG3GEYNDW6B6Z55Q"/>
    <s v="Subhankar Mol"/>
    <n v="1565"/>
    <x v="0"/>
    <n v="2999"/>
    <n v="33327887"/>
    <n v="0.48"/>
    <s v="41-50%"/>
    <n v="47.815938646215407"/>
    <s v="No"/>
    <n v="4"/>
    <n v="11113"/>
    <n v="15.113"/>
    <s v="R1LQVBM4K06W5S"/>
  </r>
  <r>
    <x v="510"/>
    <x v="376"/>
    <x v="2"/>
    <s v="Accessories&amp;Peripherals"/>
    <s v="Audio&amp;VideoAccessories"/>
    <s v="AETNDYMC3FBFMJOQYVSXMVMKDKSQ"/>
    <s v="Biplab Pal"/>
    <n v="1890"/>
    <x v="0"/>
    <n v="5490"/>
    <n v="60258240"/>
    <n v="0.66"/>
    <s v="61-70%"/>
    <n v="65.573770491803273"/>
    <s v="Yes"/>
    <n v="4.0999999999999996"/>
    <n v="10976"/>
    <n v="15.076000000000001"/>
    <s v="R3S6FZ236ULL4K"/>
  </r>
  <r>
    <x v="511"/>
    <x v="377"/>
    <x v="0"/>
    <s v="Kitchen&amp;HomeAppliances"/>
    <s v="WaterPurifiers&amp;Accessories"/>
    <s v="AGYLQ6KMOYG2N4U5GNYARX2MBB4Q"/>
    <s v="Sheba mathew"/>
    <n v="1699"/>
    <x v="0"/>
    <n v="1900"/>
    <n v="21766400"/>
    <n v="0.11"/>
    <s v="11-20%"/>
    <n v="10.578947368421053"/>
    <s v="No"/>
    <n v="3.6"/>
    <n v="11456"/>
    <n v="15.055999999999999"/>
    <s v="R3ILP34L4UM7UI"/>
  </r>
  <r>
    <x v="512"/>
    <x v="378"/>
    <x v="2"/>
    <s v="Accessories&amp;Peripherals"/>
    <s v="PCGamingPeripherals"/>
    <s v="AHIZSFJAXQCBI5OCUHJFSGIARK7Q"/>
    <s v="Deepak"/>
    <n v="1495"/>
    <x v="0"/>
    <n v="1995"/>
    <n v="21029295"/>
    <n v="0.25"/>
    <s v="21-30%"/>
    <n v="25.062656641604008"/>
    <s v="No"/>
    <n v="4.5"/>
    <n v="10541"/>
    <n v="15.041"/>
    <s v="R13B5RZ3XMANFO"/>
  </r>
  <r>
    <x v="513"/>
    <x v="379"/>
    <x v="2"/>
    <s v="NetworkingDevices"/>
    <s v="DataCards&amp;Dongles"/>
    <s v="AFUKXJCLJNJK6S47HUN4KLGPFHCQ"/>
    <s v="K.R.Kotian"/>
    <n v="2099"/>
    <x v="0"/>
    <n v="3250"/>
    <n v="36442250"/>
    <n v="0.35"/>
    <s v="31-40%"/>
    <n v="35.415384615384617"/>
    <s v="No"/>
    <n v="3.8"/>
    <n v="11213"/>
    <n v="15.012999999999998"/>
    <s v="R1YI2RI1JC36SO"/>
  </r>
  <r>
    <x v="514"/>
    <x v="324"/>
    <x v="0"/>
    <s v="Kitchen&amp;HomeAppliances"/>
    <s v="WaterPurifiers&amp;Accessories"/>
    <s v="AGJOLQCEFNEKB33FOCJ2YIEVT5DA"/>
    <s v="V SRIKANTH"/>
    <n v="600"/>
    <x v="0"/>
    <n v="600"/>
    <n v="6544200"/>
    <n v="0"/>
    <s v="0-10%"/>
    <n v="0"/>
    <s v="No"/>
    <n v="4.0999999999999996"/>
    <n v="10907"/>
    <n v="15.007"/>
    <s v="R3E4HUJ56AF24X"/>
  </r>
  <r>
    <x v="515"/>
    <x v="380"/>
    <x v="0"/>
    <s v="Kitchen&amp;HomeAppliances"/>
    <s v="SmallKitchenAppliances"/>
    <s v="AFDSTWW5X5LM7QSJ7TE2GDJEZHSA"/>
    <s v="Burhanuddin Madraswala"/>
    <n v="3299"/>
    <x v="0"/>
    <n v="6500"/>
    <n v="72910500"/>
    <n v="0.49"/>
    <s v="41-50%"/>
    <n v="49.246153846153845"/>
    <s v="No"/>
    <n v="3.7"/>
    <n v="11217"/>
    <n v="14.917000000000002"/>
    <s v="RXAODV2OHBKW4"/>
  </r>
  <r>
    <x v="516"/>
    <x v="381"/>
    <x v="2"/>
    <s v="NetworkingDevices"/>
    <s v="Routers"/>
    <s v="AGMYVYGTIGHQQDKROQZHYI67AW2Q"/>
    <s v="Aditya Jain"/>
    <n v="1199"/>
    <x v="0"/>
    <n v="2999"/>
    <n v="32164275"/>
    <n v="0.6"/>
    <s v="51-60%"/>
    <n v="60.020006668889621"/>
    <s v="Yes"/>
    <n v="4.0999999999999996"/>
    <n v="10725"/>
    <n v="14.824999999999999"/>
    <s v="R323XTLZ6XF443"/>
  </r>
  <r>
    <x v="517"/>
    <x v="382"/>
    <x v="1"/>
    <s v="Headphones,Earbuds&amp;Accessories"/>
    <s v="Headphones"/>
    <s v="AFWDV7TXGNYDA54LFNRDRJBTBH4A"/>
    <s v="Mahesh Sargasree"/>
    <n v="1598"/>
    <x v="0"/>
    <n v="2990"/>
    <n v="32934850"/>
    <n v="0.47"/>
    <s v="41-50%"/>
    <n v="46.555183946488292"/>
    <s v="No"/>
    <n v="3.8"/>
    <n v="11015"/>
    <n v="14.815000000000001"/>
    <s v="RO77OQG21KZ7C"/>
  </r>
  <r>
    <x v="518"/>
    <x v="383"/>
    <x v="1"/>
    <s v="WearableTechnology"/>
    <s v="SmartWatches"/>
    <s v="AFGHRQK34D54OXQCRGX5K3XTR66Q"/>
    <s v="Aneesh Mohan"/>
    <n v="1898"/>
    <x v="0"/>
    <n v="4999"/>
    <n v="53434311"/>
    <n v="0.62"/>
    <s v="61-70%"/>
    <n v="62.032406481296256"/>
    <s v="Yes"/>
    <n v="4.0999999999999996"/>
    <n v="10689"/>
    <n v="14.789"/>
    <s v="R10I6UIAQIP9TN"/>
  </r>
  <r>
    <x v="519"/>
    <x v="383"/>
    <x v="1"/>
    <s v="WearableTechnology"/>
    <s v="SmartWatches"/>
    <s v="AFGHRQK34D54OXQCRGX5K3XTR66Q"/>
    <s v="Aneesh Mohan"/>
    <n v="1999"/>
    <x v="0"/>
    <n v="4999"/>
    <n v="53434311"/>
    <n v="0.6"/>
    <s v="51-60%"/>
    <n v="60.012002400480092"/>
    <s v="Yes"/>
    <n v="4.0999999999999996"/>
    <n v="10689"/>
    <n v="14.789"/>
    <s v="R10I6UIAQIP9TN"/>
  </r>
  <r>
    <x v="520"/>
    <x v="384"/>
    <x v="2"/>
    <s v="Accessories&amp;Peripherals"/>
    <s v="Cables&amp;Accessories"/>
    <s v="AEXK37TSBFHSP2TYE63YPKETWQ7Q"/>
    <s v="Biju Abraham Thomas"/>
    <n v="325"/>
    <x v="1"/>
    <n v="1299"/>
    <n v="13738224"/>
    <n v="0.75"/>
    <s v="71-80%"/>
    <n v="74.980754426481909"/>
    <s v="Yes"/>
    <n v="4.2"/>
    <n v="10576"/>
    <n v="14.776"/>
    <s v="R10365HEDURWI9"/>
  </r>
  <r>
    <x v="521"/>
    <x v="196"/>
    <x v="2"/>
    <s v="Accessories&amp;Peripherals"/>
    <s v="Cables&amp;Accessories"/>
    <s v="AEXK37TSBFHSP2TYE63YPKETWQ7Q"/>
    <s v="Biju Abraham Thomas"/>
    <n v="325"/>
    <x v="1"/>
    <n v="1099"/>
    <n v="11623024"/>
    <n v="0.7"/>
    <s v="61-70%"/>
    <n v="70.427661510464063"/>
    <s v="Yes"/>
    <n v="4.2"/>
    <n v="10576"/>
    <n v="14.776"/>
    <s v="R10365HEDURWI9"/>
  </r>
  <r>
    <x v="522"/>
    <x v="384"/>
    <x v="2"/>
    <s v="Accessories&amp;Peripherals"/>
    <s v="Cables&amp;Accessories"/>
    <s v="AEXK37TSBFHSP2TYE63YPKETWQ7Q"/>
    <s v="Biju Abraham Thomas"/>
    <n v="325"/>
    <x v="1"/>
    <n v="1299"/>
    <n v="13738224"/>
    <n v="0.75"/>
    <s v="71-80%"/>
    <n v="74.980754426481909"/>
    <s v="Yes"/>
    <n v="4.2"/>
    <n v="10576"/>
    <n v="14.776"/>
    <s v="R10365HEDURWI9"/>
  </r>
  <r>
    <x v="523"/>
    <x v="385"/>
    <x v="1"/>
    <s v="HomeTheater,TV&amp;Video"/>
    <s v="Accessories"/>
    <s v="AEO5FHWNOSFBT554DKQAG4ICBGFQ"/>
    <s v="Paranthaman"/>
    <n v="279"/>
    <x v="1"/>
    <n v="499"/>
    <n v="5470038"/>
    <n v="0.44"/>
    <s v="41-50%"/>
    <n v="44.08817635270541"/>
    <s v="No"/>
    <n v="3.7"/>
    <n v="10962"/>
    <n v="14.661999999999999"/>
    <s v="R1GYK05NN6747O"/>
  </r>
  <r>
    <x v="524"/>
    <x v="385"/>
    <x v="1"/>
    <s v="HomeTheater,TV&amp;Video"/>
    <s v="Accessories"/>
    <s v="AEO5FHWNOSFBT554DKQAG4ICBGFQ"/>
    <s v="Paranthaman"/>
    <n v="279"/>
    <x v="1"/>
    <n v="499"/>
    <n v="5470038"/>
    <n v="0.44"/>
    <s v="41-50%"/>
    <n v="44.08817635270541"/>
    <s v="No"/>
    <n v="3.7"/>
    <n v="10962"/>
    <n v="14.661999999999999"/>
    <s v="R1GYK05NN6747O"/>
  </r>
  <r>
    <x v="525"/>
    <x v="386"/>
    <x v="0"/>
    <s v="CraftMaterials"/>
    <s v="PaintingMaterials"/>
    <s v="AEX7BFQ7AJA6LRX42T72KUOL5UVA"/>
    <s v="G4N"/>
    <n v="200"/>
    <x v="1"/>
    <n v="230"/>
    <n v="2339100"/>
    <n v="0.13"/>
    <s v="11-20%"/>
    <n v="13.043478260869565"/>
    <s v="No"/>
    <n v="4.4000000000000004"/>
    <n v="10170"/>
    <n v="14.57"/>
    <s v="RXQTOG0MDLE3A"/>
  </r>
  <r>
    <x v="526"/>
    <x v="387"/>
    <x v="1"/>
    <s v="HomeAudio"/>
    <s v="Speakers"/>
    <s v="AHGSRT7WNHURSXA5J47RZCOKGWBA"/>
    <s v="Ramveer ydv"/>
    <n v="899"/>
    <x v="0"/>
    <n v="1199"/>
    <n v="12890449"/>
    <n v="0.25"/>
    <s v="21-30%"/>
    <n v="25.020850708924101"/>
    <s v="No"/>
    <n v="3.8"/>
    <n v="10751"/>
    <n v="14.550999999999998"/>
    <s v="R2B9AWHBJL5Z8U"/>
  </r>
  <r>
    <x v="527"/>
    <x v="388"/>
    <x v="2"/>
    <s v="Accessories&amp;Peripherals"/>
    <s v="Keyboards,Mice&amp;InputDevices"/>
    <s v="AHRVMPX2FGGIB5LCJFVMAHO7JEHA"/>
    <s v="Tanu"/>
    <n v="1149"/>
    <x v="0"/>
    <n v="1499"/>
    <n v="15654057"/>
    <n v="0.23"/>
    <s v="21-30%"/>
    <n v="23.348899266177451"/>
    <s v="No"/>
    <n v="4.0999999999999996"/>
    <n v="10443"/>
    <n v="14.542999999999999"/>
    <s v="R29R3M1OPGKF30"/>
  </r>
  <r>
    <x v="528"/>
    <x v="389"/>
    <x v="0"/>
    <s v="Heating,Cooling&amp;AirQuality"/>
    <s v="WaterHeaters&amp;Geysers"/>
    <s v="AHVHHPNIDA6XPCW2ODA2IHXUHZYA"/>
    <s v="Akash Saini"/>
    <n v="6800"/>
    <x v="0"/>
    <n v="11500"/>
    <n v="118542000"/>
    <n v="0.41"/>
    <s v="41-50%"/>
    <n v="40.869565217391305"/>
    <s v="No"/>
    <n v="4.0999999999999996"/>
    <n v="10308"/>
    <n v="14.407999999999999"/>
    <s v="R1Q8U0KHBE4RAJ"/>
  </r>
  <r>
    <x v="529"/>
    <x v="390"/>
    <x v="1"/>
    <s v="HomeTheater,TV&amp;Video"/>
    <s v="Projectors"/>
    <s v="AH6QHRMENKX6PFBXHEVDIWEKJSKA"/>
    <s v="Manasi Kulkarni"/>
    <n v="9490"/>
    <x v="0"/>
    <n v="15990"/>
    <n v="167575200"/>
    <n v="0.41"/>
    <s v="41-50%"/>
    <n v="40.650406504065039"/>
    <s v="No"/>
    <n v="3.9"/>
    <n v="10480"/>
    <n v="14.38"/>
    <s v="R1IW58DJL28MGC"/>
  </r>
  <r>
    <x v="530"/>
    <x v="360"/>
    <x v="2"/>
    <s v="Accessories&amp;Peripherals"/>
    <s v="LaptopAccessories"/>
    <s v="AFOJ6DLJQNWRLJIVLU25OZILE6RA"/>
    <s v="Vedanth reddy"/>
    <n v="449"/>
    <x v="1"/>
    <n v="999"/>
    <n v="9930060"/>
    <n v="0.55000000000000004"/>
    <s v="51-60%"/>
    <n v="55.055055055055057"/>
    <s v="Yes"/>
    <n v="4.4000000000000004"/>
    <n v="9940"/>
    <n v="14.34"/>
    <s v="R1ECNC3Z6G8AI6"/>
  </r>
  <r>
    <x v="531"/>
    <x v="391"/>
    <x v="1"/>
    <s v="WearableTechnology"/>
    <s v="SmartWatches"/>
    <s v="AHN6E6FWRU4KL6CALQVHR3IUMIAQ"/>
    <s v="Amol B"/>
    <n v="3999"/>
    <x v="0"/>
    <n v="6999"/>
    <n v="71592771"/>
    <n v="0.43"/>
    <s v="41-50%"/>
    <n v="42.863266180882981"/>
    <s v="No"/>
    <n v="4.0999999999999996"/>
    <n v="10229"/>
    <n v="14.328999999999999"/>
    <s v="R3PAFFUU229VTJ"/>
  </r>
  <r>
    <x v="532"/>
    <x v="392"/>
    <x v="0"/>
    <s v="Heating,Cooling&amp;AirQuality"/>
    <s v="WaterHeaters&amp;Geysers"/>
    <s v="AESS4FF6GYJRGBSKKQTONA6UA34A"/>
    <s v="Abhay Patil"/>
    <n v="3599"/>
    <x v="0"/>
    <n v="7299"/>
    <n v="75354876"/>
    <n v="0.51"/>
    <s v="51-60%"/>
    <n v="50.691875599397171"/>
    <s v="Yes"/>
    <n v="4"/>
    <n v="10324"/>
    <n v="14.324"/>
    <s v="R3KN7L5WYSR0QX"/>
  </r>
  <r>
    <x v="533"/>
    <x v="393"/>
    <x v="2"/>
    <s v="Accessories&amp;Peripherals"/>
    <s v="Keyboards,Mice&amp;InputDevices"/>
    <s v="AG7KK4DGWS4RKQ2S7Z7KDSWSNT6A"/>
    <s v="Manoj Kumar D"/>
    <n v="199"/>
    <x v="2"/>
    <n v="499"/>
    <n v="4989002"/>
    <n v="0.6"/>
    <s v="51-60%"/>
    <n v="60.120240480961925"/>
    <s v="Yes"/>
    <n v="4.3"/>
    <n v="9998"/>
    <n v="14.297999999999998"/>
    <s v="R272I3YE9KXOQX"/>
  </r>
  <r>
    <x v="534"/>
    <x v="394"/>
    <x v="2"/>
    <s v="Accessories&amp;Peripherals"/>
    <s v="LaptopAccessories"/>
    <s v="AG62NLRIFTN2XEHSJ6HFEUWLNUFQ"/>
    <s v="Bhasker"/>
    <n v="179"/>
    <x v="2"/>
    <n v="499"/>
    <n v="5076826"/>
    <n v="0.64"/>
    <s v="61-70%"/>
    <n v="64.128256513026045"/>
    <s v="Yes"/>
    <n v="4.0999999999999996"/>
    <n v="10174"/>
    <n v="14.273999999999999"/>
    <s v="R2CQA45JW6KW09"/>
  </r>
  <r>
    <x v="535"/>
    <x v="395"/>
    <x v="0"/>
    <s v="HomeStorage&amp;Organization"/>
    <s v="LaundryOrganization"/>
    <s v="AGY5EGSNGK2VAYOXWLKHP5GX44YA"/>
    <s v="Bajeli"/>
    <n v="199"/>
    <x v="2"/>
    <n v="499"/>
    <n v="5106766"/>
    <n v="0.6"/>
    <s v="51-60%"/>
    <n v="60.120240480961925"/>
    <s v="Yes"/>
    <n v="4"/>
    <n v="10234"/>
    <n v="14.234"/>
    <s v="R1SRW5MRZ2F6VG"/>
  </r>
  <r>
    <x v="536"/>
    <x v="360"/>
    <x v="2"/>
    <s v="Accessories&amp;Peripherals"/>
    <s v="LaptopAccessories"/>
    <s v="AEWMPPA26KJIWQL2VJLXEGGYGXMA"/>
    <s v="Faizan"/>
    <n v="449"/>
    <x v="1"/>
    <n v="999"/>
    <n v="9691299"/>
    <n v="0.55000000000000004"/>
    <s v="51-60%"/>
    <n v="55.055055055055057"/>
    <s v="Yes"/>
    <n v="4.3"/>
    <n v="9701"/>
    <n v="14.001000000000001"/>
    <s v="RS93FM8EGCGVK"/>
  </r>
  <r>
    <x v="537"/>
    <x v="396"/>
    <x v="0"/>
    <s v="Kitchen&amp;HomeAppliances"/>
    <s v="SmallKitchenAppliances"/>
    <s v="AGX7Q447BYAOPUPJVHUBUYDFSEGA"/>
    <s v="Mohamed Khalidh"/>
    <n v="799"/>
    <x v="0"/>
    <n v="1500"/>
    <n v="14542500"/>
    <n v="0.47"/>
    <s v="41-50%"/>
    <n v="46.733333333333334"/>
    <s v="No"/>
    <n v="4.3"/>
    <n v="9695"/>
    <n v="13.995000000000001"/>
    <s v="R2Q0HVU9HQYNAO"/>
  </r>
  <r>
    <x v="538"/>
    <x v="397"/>
    <x v="0"/>
    <s v="Kitchen&amp;HomeAppliances"/>
    <s v="Vacuum,Cleaning&amp;Ironing"/>
    <s v="AFWJEGTWPLJFLEMNP6NHQWDEMR7A"/>
    <s v="SARATHRAJ"/>
    <n v="1099"/>
    <x v="0"/>
    <n v="1920"/>
    <n v="18762240"/>
    <n v="0.43"/>
    <s v="41-50%"/>
    <n v="42.760416666666664"/>
    <s v="No"/>
    <n v="4.2"/>
    <n v="9772"/>
    <n v="13.972000000000001"/>
    <s v="R2QBFLBABR9GF"/>
  </r>
  <r>
    <x v="539"/>
    <x v="398"/>
    <x v="0"/>
    <s v="Heating,Cooling&amp;AirQuality"/>
    <s v="Fans"/>
    <s v="AH4EVNVE6UOOFIDLJ45XA6SXIILQ"/>
    <s v="Hemant Singh Lodhi"/>
    <n v="2199"/>
    <x v="0"/>
    <n v="3190"/>
    <n v="30783500"/>
    <n v="0.31"/>
    <s v="31-40%"/>
    <n v="31.065830721003135"/>
    <s v="No"/>
    <n v="4.3"/>
    <n v="9650"/>
    <n v="13.95"/>
    <s v="R2LMXNB7ADDJWB"/>
  </r>
  <r>
    <x v="540"/>
    <x v="399"/>
    <x v="0"/>
    <s v="CraftMaterials"/>
    <s v="PaintingMaterials"/>
    <s v="AF2RABP57DKRSINAD3R2DKITOV7Q"/>
    <s v="Himanshu kumar"/>
    <n v="230"/>
    <x v="1"/>
    <n v="230"/>
    <n v="2168210"/>
    <n v="0"/>
    <s v="0-10%"/>
    <n v="0"/>
    <s v="No"/>
    <n v="4.5"/>
    <n v="9427"/>
    <n v="13.927"/>
    <s v="R1XLI27TRADFPX"/>
  </r>
  <r>
    <x v="541"/>
    <x v="400"/>
    <x v="1"/>
    <s v="Mobiles&amp;Accessories"/>
    <s v="Smartphones&amp;BasicMobiles"/>
    <s v="AELBDTDLN6LH4TEVDSSVNVRMHOTA"/>
    <s v="Vishnu"/>
    <n v="20999"/>
    <x v="0"/>
    <n v="29990"/>
    <n v="284875010"/>
    <n v="0.3"/>
    <s v="21-30%"/>
    <n v="29.979993331110371"/>
    <s v="No"/>
    <n v="4.3"/>
    <n v="9499"/>
    <n v="13.798999999999999"/>
    <s v="RJYLPPJ0FGP7W"/>
  </r>
  <r>
    <x v="542"/>
    <x v="400"/>
    <x v="1"/>
    <s v="Mobiles&amp;Accessories"/>
    <s v="Smartphones&amp;BasicMobiles"/>
    <s v="AELBDTDLN6LH4TEVDSSVNVRMHOTA"/>
    <s v="Vishnu"/>
    <n v="20999"/>
    <x v="0"/>
    <n v="29990"/>
    <n v="284875010"/>
    <n v="0.3"/>
    <s v="21-30%"/>
    <n v="29.979993331110371"/>
    <s v="No"/>
    <n v="4.3"/>
    <n v="9499"/>
    <n v="13.798999999999999"/>
    <s v="RJYLPPJ0FGP7W"/>
  </r>
  <r>
    <x v="543"/>
    <x v="400"/>
    <x v="1"/>
    <s v="Mobiles&amp;Accessories"/>
    <s v="Smartphones&amp;BasicMobiles"/>
    <s v="AELBDTDLN6LH4TEVDSSVNVRMHOTA"/>
    <s v="Vishnu"/>
    <n v="19999"/>
    <x v="0"/>
    <n v="27990"/>
    <n v="265877010"/>
    <n v="0.28999999999999998"/>
    <s v="21-30%"/>
    <n v="28.549481957842087"/>
    <s v="No"/>
    <n v="4.3"/>
    <n v="9499"/>
    <n v="13.798999999999999"/>
    <s v="RJYLPPJ0FGP7W"/>
  </r>
  <r>
    <x v="544"/>
    <x v="401"/>
    <x v="2"/>
    <s v="NetworkingDevices"/>
    <s v="NetworkAdapters"/>
    <s v="AGMJ6TDLOVZIR5ZU65TLJFSLG2BQ"/>
    <s v="ARUN KUMAR"/>
    <n v="269"/>
    <x v="1"/>
    <n v="800"/>
    <n v="8107200"/>
    <n v="0.66"/>
    <s v="61-70%"/>
    <n v="66.375"/>
    <s v="Yes"/>
    <n v="3.6"/>
    <n v="10134"/>
    <n v="13.734"/>
    <s v="R3AZDEK3MQA3RA"/>
  </r>
  <r>
    <x v="545"/>
    <x v="401"/>
    <x v="2"/>
    <s v="NetworkingDevices"/>
    <s v="NetworkAdapters"/>
    <s v="AGMJ6TDLOVZIR5ZU65TLJFSLG2BQ"/>
    <s v="ARUN KUMAR"/>
    <n v="269"/>
    <x v="1"/>
    <n v="800"/>
    <n v="8107200"/>
    <n v="0.66"/>
    <s v="61-70%"/>
    <n v="66.375"/>
    <s v="Yes"/>
    <n v="3.6"/>
    <n v="10134"/>
    <n v="13.734"/>
    <s v="R3AZDEK3MQA3RA"/>
  </r>
  <r>
    <x v="546"/>
    <x v="402"/>
    <x v="2"/>
    <s v="Accessories&amp;Peripherals"/>
    <s v="Keyboards,Mice&amp;InputDevices"/>
    <s v="AGKMK57A4J54JG5OUHPMVGGPVUKQ"/>
    <s v="BANDARU SAIDULU"/>
    <n v="569"/>
    <x v="0"/>
    <n v="1299"/>
    <n v="12048225"/>
    <n v="0.56000000000000005"/>
    <s v="51-60%"/>
    <n v="56.197074672825252"/>
    <s v="Yes"/>
    <n v="4.4000000000000004"/>
    <n v="9275"/>
    <n v="13.675000000000001"/>
    <s v="R27S4UNXONW7O4"/>
  </r>
  <r>
    <x v="547"/>
    <x v="403"/>
    <x v="0"/>
    <s v="Kitchen&amp;HomeAppliances"/>
    <s v="SmallKitchenAppliances"/>
    <s v="AESRBPLU5VWDLZIS34S4MGRGXOHA"/>
    <s v="Gourav"/>
    <n v="1499"/>
    <x v="0"/>
    <n v="1499"/>
    <n v="13987169"/>
    <n v="0"/>
    <s v="0-10%"/>
    <n v="0"/>
    <s v="No"/>
    <n v="4.3"/>
    <n v="9331"/>
    <n v="13.631"/>
    <s v="R1HBS1IAS9P3EK"/>
  </r>
  <r>
    <x v="548"/>
    <x v="404"/>
    <x v="0"/>
    <s v="Kitchen&amp;HomeAppliances"/>
    <s v="SmallKitchenAppliances"/>
    <s v="AGI226GQCKRT4Z3EB3IW3VTJRT6A"/>
    <s v="Rajeshwar r."/>
    <n v="1799"/>
    <x v="0"/>
    <n v="3595"/>
    <n v="35198645"/>
    <n v="0.5"/>
    <s v="41-50%"/>
    <n v="49.958275382475662"/>
    <s v="Yes"/>
    <n v="3.8"/>
    <n v="9791"/>
    <n v="13.591000000000001"/>
    <s v="RWY553B13GWAK"/>
  </r>
  <r>
    <x v="549"/>
    <x v="405"/>
    <x v="0"/>
    <s v="Heating,Cooling&amp;AirQuality"/>
    <s v="Fans"/>
    <s v="AFE4ZYVJSLM3MSXZHWHIWFGRMNPQ"/>
    <s v="Bhaumik"/>
    <n v="1399"/>
    <x v="0"/>
    <n v="2660"/>
    <n v="24868340"/>
    <n v="0.47"/>
    <s v="41-50%"/>
    <n v="47.406015037593988"/>
    <s v="No"/>
    <n v="4.0999999999999996"/>
    <n v="9349"/>
    <n v="13.449"/>
    <s v="R15AE2SXC1IIK3"/>
  </r>
  <r>
    <x v="550"/>
    <x v="406"/>
    <x v="5"/>
    <s v="OfficePaperProducts"/>
    <s v="Paper"/>
    <s v="AENFXWHBX7R7PZG2Q67PXLFGPHAQ"/>
    <s v="Vishwajeet"/>
    <n v="198"/>
    <x v="2"/>
    <n v="800"/>
    <n v="7475200"/>
    <n v="0.75"/>
    <s v="71-80%"/>
    <n v="75.25"/>
    <s v="Yes"/>
    <n v="4.0999999999999996"/>
    <n v="9344"/>
    <n v="13.443999999999999"/>
    <s v="R1XME75YUKM2OB"/>
  </r>
  <r>
    <x v="551"/>
    <x v="407"/>
    <x v="1"/>
    <s v="Mobiles&amp;Accessories"/>
    <s v="MobileAccessories"/>
    <s v="AETBZL6TIGY24P3Y6WNN2BNIZIDA"/>
    <s v="Mahesh E"/>
    <n v="89"/>
    <x v="2"/>
    <n v="499"/>
    <n v="4660660"/>
    <n v="0.82"/>
    <s v="81-90%"/>
    <n v="82.164328657314627"/>
    <s v="Yes"/>
    <n v="4.0999999999999996"/>
    <n v="9340"/>
    <n v="13.44"/>
    <s v="RVNP5UR9UECQW"/>
  </r>
  <r>
    <x v="552"/>
    <x v="408"/>
    <x v="1"/>
    <s v="Headphones,Earbuds&amp;Accessories"/>
    <s v="Headphones"/>
    <s v="AGGSPBWHNKPM222VK2PCN4PHRMWQ"/>
    <s v="deep"/>
    <n v="1399"/>
    <x v="0"/>
    <n v="5499"/>
    <n v="52262496"/>
    <n v="0.75"/>
    <s v="71-80%"/>
    <n v="74.559010729223502"/>
    <s v="Yes"/>
    <n v="3.9"/>
    <n v="9504"/>
    <n v="13.404"/>
    <s v="R3Q0EFB6CKAL4W"/>
  </r>
  <r>
    <x v="553"/>
    <x v="409"/>
    <x v="2"/>
    <s v="Accessories&amp;Peripherals"/>
    <s v="Cables&amp;Accessories"/>
    <s v="AHIKJUDTVJ4T6DV6IUGFYZ5LXMPA"/>
    <s v="Sethu madhav"/>
    <n v="59"/>
    <x v="2"/>
    <n v="199"/>
    <n v="1866222"/>
    <n v="0.7"/>
    <s v="61-70%"/>
    <n v="70.35175879396985"/>
    <s v="Yes"/>
    <n v="4"/>
    <n v="9378"/>
    <n v="13.378"/>
    <s v="R3F4T5TRYPTMIG"/>
  </r>
  <r>
    <x v="554"/>
    <x v="410"/>
    <x v="2"/>
    <s v="Accessories&amp;Peripherals"/>
    <s v="Cables&amp;Accessories"/>
    <s v="AHIKJUDTVJ4T6DV6IUGFYZ5LXMPA"/>
    <s v="Sethu madhav"/>
    <n v="59"/>
    <x v="2"/>
    <n v="199"/>
    <n v="1866222"/>
    <n v="0.7"/>
    <s v="61-70%"/>
    <n v="70.35175879396985"/>
    <s v="Yes"/>
    <n v="4"/>
    <n v="9378"/>
    <n v="13.378"/>
    <s v="R3F4T5TRYPTMIG"/>
  </r>
  <r>
    <x v="555"/>
    <x v="411"/>
    <x v="2"/>
    <s v="Accessories&amp;Peripherals"/>
    <s v="Cables&amp;Accessories"/>
    <s v="AHIKJUDTVJ4T6DV6IUGFYZ5LXMPA"/>
    <s v="Sethu madhav"/>
    <n v="139"/>
    <x v="2"/>
    <n v="249"/>
    <n v="2335122"/>
    <n v="0.44"/>
    <s v="41-50%"/>
    <n v="44.176706827309239"/>
    <s v="No"/>
    <n v="4"/>
    <n v="9378"/>
    <n v="13.378"/>
    <s v="R3F4T5TRYPTMIG"/>
  </r>
  <r>
    <x v="556"/>
    <x v="410"/>
    <x v="2"/>
    <s v="Accessories&amp;Peripherals"/>
    <s v="Cables&amp;Accessories"/>
    <s v="AHIKJUDTVJ4T6DV6IUGFYZ5LXMPA"/>
    <s v="Sethu madhav"/>
    <n v="88"/>
    <x v="2"/>
    <n v="299"/>
    <n v="2804022"/>
    <n v="0.71"/>
    <s v="71-80%"/>
    <n v="70.568561872909697"/>
    <s v="Yes"/>
    <n v="4"/>
    <n v="9378"/>
    <n v="13.378"/>
    <s v="R3F4T5TRYPTMIG"/>
  </r>
  <r>
    <x v="557"/>
    <x v="412"/>
    <x v="2"/>
    <s v="Accessories&amp;Peripherals"/>
    <s v="Cables&amp;Accessories"/>
    <s v="AHIKJUDTVJ4T6DV6IUGFYZ5LXMPA"/>
    <s v="Sethu madhav"/>
    <n v="57.89"/>
    <x v="2"/>
    <n v="199"/>
    <n v="1866222"/>
    <n v="0.71"/>
    <s v="71-80%"/>
    <n v="70.909547738693476"/>
    <s v="Yes"/>
    <n v="4"/>
    <n v="9378"/>
    <n v="13.378"/>
    <s v="R3F4T5TRYPTMIG"/>
  </r>
  <r>
    <x v="558"/>
    <x v="411"/>
    <x v="2"/>
    <s v="Accessories&amp;Peripherals"/>
    <s v="Cables&amp;Accessories"/>
    <s v="AHIKJUDTVJ4T6DV6IUGFYZ5LXMPA"/>
    <s v="Sethu madhav"/>
    <n v="129"/>
    <x v="2"/>
    <n v="249"/>
    <n v="2335122"/>
    <n v="0.48"/>
    <s v="41-50%"/>
    <n v="48.192771084337352"/>
    <s v="No"/>
    <n v="4"/>
    <n v="9378"/>
    <n v="13.378"/>
    <s v="R3F4T5TRYPTMIG"/>
  </r>
  <r>
    <x v="559"/>
    <x v="413"/>
    <x v="2"/>
    <s v="Accessories&amp;Peripherals"/>
    <s v="Cables&amp;Accessories"/>
    <s v="AHIKJUDTVJ4T6DV6IUGFYZ5LXMPA"/>
    <s v="Sethu madhav"/>
    <n v="182"/>
    <x v="2"/>
    <n v="599"/>
    <n v="5617422"/>
    <n v="0.7"/>
    <s v="61-70%"/>
    <n v="69.616026711185313"/>
    <s v="Yes"/>
    <n v="4"/>
    <n v="9378"/>
    <n v="13.378"/>
    <s v="R3F4T5TRYPTMIG"/>
  </r>
  <r>
    <x v="560"/>
    <x v="414"/>
    <x v="1"/>
    <s v="Mobiles&amp;Accessories"/>
    <s v="Smartphones&amp;BasicMobiles"/>
    <s v="AEN657OFUBBVTAFRFCOOUKFBNQ4Q"/>
    <s v="Dimpal"/>
    <n v="1399"/>
    <x v="0"/>
    <n v="1630"/>
    <n v="15286140"/>
    <n v="0.14000000000000001"/>
    <s v="11-20%"/>
    <n v="14.171779141104293"/>
    <s v="No"/>
    <n v="4"/>
    <n v="9378"/>
    <n v="13.378"/>
    <s v="R27C4TPKHXYBRU"/>
  </r>
  <r>
    <x v="561"/>
    <x v="414"/>
    <x v="1"/>
    <s v="Mobiles&amp;Accessories"/>
    <s v="Smartphones&amp;BasicMobiles"/>
    <s v="AEN657OFUBBVTAFRFCOOUKFBNQ4Q"/>
    <s v="Dimpal"/>
    <n v="1399"/>
    <x v="0"/>
    <n v="1630"/>
    <n v="15286140"/>
    <n v="0.14000000000000001"/>
    <s v="11-20%"/>
    <n v="14.171779141104293"/>
    <s v="No"/>
    <n v="4"/>
    <n v="9378"/>
    <n v="13.378"/>
    <s v="R27C4TPKHXYBRU"/>
  </r>
  <r>
    <x v="562"/>
    <x v="409"/>
    <x v="2"/>
    <s v="Accessories&amp;Peripherals"/>
    <s v="Cables&amp;Accessories"/>
    <s v="AHIKJUDTVJ4T6DV6IUGFYZ5LXMPA"/>
    <s v="Sethu madhav"/>
    <n v="59"/>
    <x v="2"/>
    <n v="199"/>
    <n v="1866023"/>
    <n v="0.7"/>
    <s v="61-70%"/>
    <n v="70.35175879396985"/>
    <s v="Yes"/>
    <n v="4"/>
    <n v="9377"/>
    <n v="13.377000000000001"/>
    <s v="R3F4T5TRYPTMIG"/>
  </r>
  <r>
    <x v="563"/>
    <x v="411"/>
    <x v="2"/>
    <s v="Accessories&amp;Peripherals"/>
    <s v="Cables&amp;Accessories"/>
    <s v="AHIKJUDTVJ4T6DV6IUGFYZ5LXMPA"/>
    <s v="Sethu madhav"/>
    <n v="139"/>
    <x v="2"/>
    <n v="249"/>
    <n v="2334873"/>
    <n v="0.44"/>
    <s v="41-50%"/>
    <n v="44.176706827309239"/>
    <s v="No"/>
    <n v="4"/>
    <n v="9377"/>
    <n v="13.377000000000001"/>
    <s v="R3F4T5TRYPTMIG"/>
  </r>
  <r>
    <x v="564"/>
    <x v="409"/>
    <x v="2"/>
    <s v="Accessories&amp;Peripherals"/>
    <s v="Cables&amp;Accessories"/>
    <s v="AHIKJUDTVJ4T6DV6IUGFYZ5LXMPA"/>
    <s v="Sethu madhav"/>
    <n v="59"/>
    <x v="2"/>
    <n v="199"/>
    <n v="1866023"/>
    <n v="0.7"/>
    <s v="61-70%"/>
    <n v="70.35175879396985"/>
    <s v="Yes"/>
    <n v="4"/>
    <n v="9377"/>
    <n v="13.377000000000001"/>
    <s v="R3F4T5TRYPTMIG"/>
  </r>
  <r>
    <x v="565"/>
    <x v="415"/>
    <x v="0"/>
    <s v="Heating,Cooling&amp;AirQuality"/>
    <s v="WaterHeaters&amp;Geysers"/>
    <s v="AGB3FQ7523INWDNY3MAHJWA5ZGIQ"/>
    <s v="Vishal dhan"/>
    <n v="999"/>
    <x v="0"/>
    <n v="1075"/>
    <n v="9970625"/>
    <n v="7.0000000000000007E-2"/>
    <s v="0-10%"/>
    <n v="7.0697674418604652"/>
    <s v="No"/>
    <n v="4.0999999999999996"/>
    <n v="9275"/>
    <n v="13.375"/>
    <s v="R2700E7W1TZOD3"/>
  </r>
  <r>
    <x v="566"/>
    <x v="416"/>
    <x v="0"/>
    <s v="Kitchen&amp;HomeAppliances"/>
    <s v="WaterPurifiers&amp;Accessories"/>
    <s v="AGIHTJB62LSES5P47SG25CPSV4IQ"/>
    <s v="Debendra Nath Ghosh"/>
    <n v="13999"/>
    <x v="0"/>
    <n v="24850"/>
    <n v="222357800"/>
    <n v="0.44"/>
    <s v="41-50%"/>
    <n v="43.665995975855132"/>
    <s v="No"/>
    <n v="4.4000000000000004"/>
    <n v="8948"/>
    <n v="13.348000000000001"/>
    <s v="RTYS2009LXZ0F"/>
  </r>
  <r>
    <x v="567"/>
    <x v="417"/>
    <x v="1"/>
    <s v="Mobiles&amp;Accessories"/>
    <s v="MobileAccessories"/>
    <s v="AH6ATQVI2YBUXDHJEADXMVOBBT2Q"/>
    <s v="Rishi Kashyap"/>
    <n v="1219"/>
    <x v="0"/>
    <n v="1699"/>
    <n v="15105809"/>
    <n v="0.28000000000000003"/>
    <s v="21-30%"/>
    <n v="28.251912889935255"/>
    <s v="No"/>
    <n v="4.4000000000000004"/>
    <n v="8891"/>
    <n v="13.291"/>
    <s v="R3GPDNKHUWXBMD"/>
  </r>
  <r>
    <x v="568"/>
    <x v="418"/>
    <x v="1"/>
    <s v="Mobiles&amp;Accessories"/>
    <s v="MobileAccessories"/>
    <s v="AGPLH6XWDVSULDCZOFJRM6XNTNXQ"/>
    <s v="Ranjan S."/>
    <n v="299"/>
    <x v="1"/>
    <n v="999"/>
    <n v="8882109"/>
    <n v="0.7"/>
    <s v="61-70%"/>
    <n v="70.070070070070074"/>
    <s v="Yes"/>
    <n v="4.3"/>
    <n v="8891"/>
    <n v="13.190999999999999"/>
    <s v="RRF41F2P7DFYP"/>
  </r>
  <r>
    <x v="569"/>
    <x v="419"/>
    <x v="2"/>
    <s v="NetworkingDevices"/>
    <s v="Routers"/>
    <s v="AF757N27JM5UZFJ3TS5FVGBYVMDA"/>
    <s v="krupasindhu"/>
    <n v="1499"/>
    <x v="0"/>
    <n v="2999"/>
    <n v="25959344"/>
    <n v="0.5"/>
    <s v="41-50%"/>
    <n v="50.016672224074689"/>
    <s v="Yes"/>
    <n v="4.5"/>
    <n v="8656"/>
    <n v="13.156000000000001"/>
    <s v="R322EU1EPO0EFK"/>
  </r>
  <r>
    <x v="570"/>
    <x v="420"/>
    <x v="5"/>
    <s v="OfficePaperProducts"/>
    <s v="Paper"/>
    <s v="AGPGSHGMGBF6GBOQ7ZXUBQ3IFZJA"/>
    <s v="Raksha"/>
    <n v="114"/>
    <x v="2"/>
    <n v="120"/>
    <n v="1072560"/>
    <n v="0.05"/>
    <s v="0-10%"/>
    <n v="5"/>
    <s v="No"/>
    <n v="4.2"/>
    <n v="8938"/>
    <n v="13.138000000000002"/>
    <s v="RFFLKG1LJ0XOI"/>
  </r>
  <r>
    <x v="571"/>
    <x v="421"/>
    <x v="2"/>
    <s v="Accessories&amp;Peripherals"/>
    <s v="Keyboards,Mice&amp;InputDevices"/>
    <s v="AES4PVTQ4WEANJ2E2HOJNVVBGQNQ"/>
    <s v="Hemant Ghengat"/>
    <n v="100"/>
    <x v="2"/>
    <n v="499"/>
    <n v="4809362"/>
    <n v="0.8"/>
    <s v="71-80%"/>
    <n v="79.959919839679358"/>
    <s v="Yes"/>
    <n v="3.5"/>
    <n v="9638"/>
    <n v="13.138"/>
    <s v="R2MSV2JRVJGRQN"/>
  </r>
  <r>
    <x v="572"/>
    <x v="422"/>
    <x v="5"/>
    <s v="OfficePaperProducts"/>
    <s v="Paper"/>
    <s v="AF3GETWWBGMLASY2KKNNBS2VO6DQ"/>
    <s v="Amita"/>
    <n v="157"/>
    <x v="2"/>
    <n v="160"/>
    <n v="1378880"/>
    <n v="0.02"/>
    <s v="0-10%"/>
    <n v="1.875"/>
    <s v="No"/>
    <n v="4.5"/>
    <n v="8618"/>
    <n v="13.118"/>
    <s v="R2QV1JD5V8C2S1"/>
  </r>
  <r>
    <x v="573"/>
    <x v="423"/>
    <x v="1"/>
    <s v="HomeTheater,TV&amp;Video"/>
    <s v="Accessories"/>
    <s v="AGLYU2PCAJAWMX2SQ7Z44TQCOB5A"/>
    <s v="Salil P."/>
    <n v="299"/>
    <x v="1"/>
    <n v="700"/>
    <n v="6099800"/>
    <n v="0.56999999999999995"/>
    <s v="51-60%"/>
    <n v="57.285714285714285"/>
    <s v="Yes"/>
    <n v="4.4000000000000004"/>
    <n v="8714"/>
    <n v="13.114000000000001"/>
    <s v="RJP1JLG2KKDYM"/>
  </r>
  <r>
    <x v="574"/>
    <x v="424"/>
    <x v="5"/>
    <s v="OfficeElectronics"/>
    <s v="Calculators"/>
    <s v="AFCKVOFM46DHVEVU7M4ABUCXDLLQ"/>
    <s v="Kayumuddin"/>
    <n v="440"/>
    <x v="1"/>
    <n v="440"/>
    <n v="3788400"/>
    <n v="0"/>
    <s v="0-10%"/>
    <n v="0"/>
    <s v="No"/>
    <n v="4.5"/>
    <n v="8610"/>
    <n v="13.11"/>
    <s v="R3S29FN21O2CMZ"/>
  </r>
  <r>
    <x v="575"/>
    <x v="425"/>
    <x v="2"/>
    <s v="Accessories&amp;Peripherals"/>
    <s v="Cables&amp;Accessories"/>
    <s v="AE47XF2766XJOEOI42DVP2HMB4YQ"/>
    <s v="DHONDU"/>
    <n v="333"/>
    <x v="1"/>
    <n v="999"/>
    <n v="9782208"/>
    <n v="0.67"/>
    <s v="61-70%"/>
    <n v="66.666666666666657"/>
    <s v="Yes"/>
    <n v="3.3"/>
    <n v="9792"/>
    <n v="13.091999999999999"/>
    <s v="RWSHFGBE1WU3I"/>
  </r>
  <r>
    <x v="576"/>
    <x v="425"/>
    <x v="2"/>
    <s v="Accessories&amp;Peripherals"/>
    <s v="Cables&amp;Accessories"/>
    <s v="AE47XF2766XJOEOI42DVP2HMB4YQ"/>
    <s v="DHONDU"/>
    <n v="333"/>
    <x v="1"/>
    <n v="999"/>
    <n v="9782208"/>
    <n v="0.67"/>
    <s v="61-70%"/>
    <n v="66.666666666666657"/>
    <s v="Yes"/>
    <n v="3.3"/>
    <n v="9792"/>
    <n v="13.091999999999999"/>
    <s v="RWSHFGBE1WU3I"/>
  </r>
  <r>
    <x v="577"/>
    <x v="426"/>
    <x v="1"/>
    <s v="WearableTechnology"/>
    <s v="SmartWatches"/>
    <s v="AGRQVHEZZHU5EBW2ZF254W4VTNYA"/>
    <s v="Shivam j."/>
    <n v="2499"/>
    <x v="0"/>
    <n v="9999"/>
    <n v="90890910"/>
    <n v="0.75"/>
    <s v="71-80%"/>
    <n v="75.00750075007501"/>
    <s v="Yes"/>
    <n v="4"/>
    <n v="9090"/>
    <n v="13.09"/>
    <s v="R21XA337NNFD76"/>
  </r>
  <r>
    <x v="578"/>
    <x v="427"/>
    <x v="2"/>
    <s v="Printers,Inks&amp;Accessories"/>
    <s v="Inks,Toners&amp;Cartridges"/>
    <s v="AEQGYJXCSCCNZSPU6KO2ROAMEJXA"/>
    <s v="Rajib Barman"/>
    <n v="309"/>
    <x v="1"/>
    <n v="404"/>
    <n v="3480056"/>
    <n v="0.24"/>
    <s v="21-30%"/>
    <n v="23.514851485148512"/>
    <s v="No"/>
    <n v="4.4000000000000004"/>
    <n v="8614"/>
    <n v="13.014000000000001"/>
    <s v="R4S7MHI8MJKLU"/>
  </r>
  <r>
    <x v="579"/>
    <x v="428"/>
    <x v="0"/>
    <s v="Kitchen&amp;HomeAppliances"/>
    <s v="SmallKitchenAppliances"/>
    <s v="AH4WZKCWB4OVUG2LZUAFGWSVS4WQ"/>
    <s v="Aswin Thomas"/>
    <n v="1699"/>
    <x v="0"/>
    <n v="1999"/>
    <n v="17737127"/>
    <n v="0.15"/>
    <s v="11-20%"/>
    <n v="15.007503751875939"/>
    <s v="No"/>
    <n v="4.0999999999999996"/>
    <n v="8873"/>
    <n v="12.972999999999999"/>
    <s v="R1R0861UO92Z4S"/>
  </r>
  <r>
    <x v="580"/>
    <x v="429"/>
    <x v="0"/>
    <s v="Kitchen&amp;HomeAppliances"/>
    <s v="SmallKitchenAppliances"/>
    <s v="AFJVAVYH2K6VUCTNLA5HZ45VQFKA"/>
    <s v="Nanu prinu"/>
    <n v="2464"/>
    <x v="0"/>
    <n v="6000"/>
    <n v="53196000"/>
    <n v="0.59"/>
    <s v="51-60%"/>
    <n v="58.933333333333337"/>
    <s v="Yes"/>
    <n v="4.0999999999999996"/>
    <n v="8866"/>
    <n v="12.965999999999999"/>
    <s v="R2CCAIITXBUWWK"/>
  </r>
  <r>
    <x v="581"/>
    <x v="430"/>
    <x v="0"/>
    <s v="Heating,Cooling&amp;AirQuality"/>
    <s v="Fans"/>
    <s v="AENJBTR2KDJMOAEQA4AROLV244QQ"/>
    <s v="Pavan Sisode"/>
    <n v="1449"/>
    <x v="0"/>
    <n v="2349"/>
    <n v="21185631"/>
    <n v="0.38"/>
    <s v="31-40%"/>
    <n v="38.314176245210732"/>
    <s v="No"/>
    <n v="3.9"/>
    <n v="9019"/>
    <n v="12.919"/>
    <s v="R19X0TLJFOL8RV"/>
  </r>
  <r>
    <x v="582"/>
    <x v="431"/>
    <x v="2"/>
    <s v="Accessories&amp;Peripherals"/>
    <s v="Cables&amp;Accessories"/>
    <s v="AFNGZSZUISNZ2SMAN3L3OALQXS2Q"/>
    <s v="Screcko"/>
    <n v="99"/>
    <x v="2"/>
    <n v="999"/>
    <n v="8742249"/>
    <n v="0.9"/>
    <s v="81-90%"/>
    <n v="90.090090090090087"/>
    <s v="Yes"/>
    <n v="4.0999999999999996"/>
    <n v="8751"/>
    <n v="12.850999999999999"/>
    <s v="R8UDGYG74HT52"/>
  </r>
  <r>
    <x v="583"/>
    <x v="432"/>
    <x v="2"/>
    <s v="Accessories&amp;Peripherals"/>
    <s v="USBHubs"/>
    <s v="AGDY4LIW3A477KFMINSUKYRMSK7Q"/>
    <s v="Aakash Purohit"/>
    <n v="179"/>
    <x v="2"/>
    <n v="499"/>
    <n v="4683115"/>
    <n v="0.64"/>
    <s v="61-70%"/>
    <n v="64.128256513026045"/>
    <s v="Yes"/>
    <n v="3.4"/>
    <n v="9385"/>
    <n v="12.785"/>
    <s v="R2OTWTVJ7UBDIL"/>
  </r>
  <r>
    <x v="584"/>
    <x v="433"/>
    <x v="2"/>
    <s v="Accessories&amp;Peripherals"/>
    <s v="Cables&amp;Accessories"/>
    <s v="AHXJZSVEOLZI5RBMJNOHPVSA2DNA"/>
    <s v="Nathan Avram"/>
    <n v="799"/>
    <x v="0"/>
    <n v="1999"/>
    <n v="17157417"/>
    <n v="0.6"/>
    <s v="51-60%"/>
    <n v="60.030015007503756"/>
    <s v="Yes"/>
    <n v="4.2"/>
    <n v="8583"/>
    <n v="12.783000000000001"/>
    <s v="R1HU969QEMB97J"/>
  </r>
  <r>
    <x v="585"/>
    <x v="434"/>
    <x v="2"/>
    <s v="Accessories&amp;Peripherals"/>
    <s v="Cables&amp;Accessories"/>
    <s v="AEMEBARDKUUI7MQSY2HXMC2DCT4A"/>
    <s v="hiren panchal"/>
    <n v="238"/>
    <x v="1"/>
    <n v="699"/>
    <n v="5852028"/>
    <n v="0.66"/>
    <s v="61-70%"/>
    <n v="65.951359084406292"/>
    <s v="Yes"/>
    <n v="4.4000000000000004"/>
    <n v="8372"/>
    <n v="12.772"/>
    <s v="R1ORJ2TKW4MHLY"/>
  </r>
  <r>
    <x v="586"/>
    <x v="435"/>
    <x v="1"/>
    <s v="Headphones,Earbuds&amp;Accessories"/>
    <s v="Headphones"/>
    <s v="AFVD56LA6WDD3SSROFLFQVHLSHJA"/>
    <s v="Eshaan tripathi"/>
    <n v="499"/>
    <x v="1"/>
    <n v="1499"/>
    <n v="13744331"/>
    <n v="0.67"/>
    <s v="61-70%"/>
    <n v="66.711140760507007"/>
    <s v="Yes"/>
    <n v="3.6"/>
    <n v="9169"/>
    <n v="12.769"/>
    <s v="R1ZVVISXKO1JOK"/>
  </r>
  <r>
    <x v="587"/>
    <x v="436"/>
    <x v="1"/>
    <s v="Mobiles&amp;Accessories"/>
    <s v="Smartphones&amp;BasicMobiles"/>
    <s v="AFBLFBJHOW7CQX62SQP7S3QJCFVA"/>
    <s v="Jatin Patel"/>
    <n v="23999"/>
    <x v="0"/>
    <n v="32999"/>
    <n v="292569134"/>
    <n v="0.27"/>
    <s v="21-30%"/>
    <n v="27.273553744052847"/>
    <s v="No"/>
    <n v="3.9"/>
    <n v="8866"/>
    <n v="12.766"/>
    <s v="RRKAMPIXSKUW"/>
  </r>
  <r>
    <x v="588"/>
    <x v="179"/>
    <x v="0"/>
    <s v="Kitchen&amp;HomeAppliances"/>
    <s v="SmallKitchenAppliances"/>
    <s v="AE5CXOIK2XJRKPRSKOXHICJHG3UQ"/>
    <s v="KAILASH MANDAL"/>
    <n v="2899"/>
    <x v="0"/>
    <n v="5500"/>
    <n v="49269000"/>
    <n v="0.47"/>
    <s v="41-50%"/>
    <n v="47.290909090909089"/>
    <s v="No"/>
    <n v="3.8"/>
    <n v="8958"/>
    <n v="12.757999999999999"/>
    <s v="R3INNJUH4JO9LK"/>
  </r>
  <r>
    <x v="589"/>
    <x v="437"/>
    <x v="2"/>
    <s v="Accessories&amp;Peripherals"/>
    <s v="PCGamingPeripherals"/>
    <s v="AGXE2OEXIRBIE4WCKGQYVF4ZY5OQ"/>
    <s v="Bhagwan Patil"/>
    <n v="575"/>
    <x v="0"/>
    <n v="2799"/>
    <n v="23895063"/>
    <n v="0.79"/>
    <s v="71-80%"/>
    <n v="79.456948910325124"/>
    <s v="Yes"/>
    <n v="4.2"/>
    <n v="8537"/>
    <n v="12.737000000000002"/>
    <s v="RO0S1HB5CYIZ9"/>
  </r>
  <r>
    <x v="590"/>
    <x v="438"/>
    <x v="1"/>
    <s v="Mobiles&amp;Accessories"/>
    <s v="MobileAccessories"/>
    <s v="AE5X7F5K6HASKKQZGUJEF3VZFRRQ"/>
    <s v="Santosh Kumar"/>
    <n v="529"/>
    <x v="0"/>
    <n v="1499"/>
    <n v="12889901"/>
    <n v="0.65"/>
    <s v="61-70%"/>
    <n v="64.70980653769179"/>
    <s v="Yes"/>
    <n v="4.0999999999999996"/>
    <n v="8599"/>
    <n v="12.699"/>
    <s v="RLCW4ACH6TGM7"/>
  </r>
  <r>
    <x v="591"/>
    <x v="439"/>
    <x v="1"/>
    <s v="Mobiles&amp;Accessories"/>
    <s v="Smartphones&amp;BasicMobiles"/>
    <s v="AEYESC4XEIJ23NANPR3BK2GGXS2A"/>
    <s v="SAFEER SHAMSUDEEN"/>
    <n v="29990"/>
    <x v="0"/>
    <n v="39990"/>
    <n v="335876010"/>
    <n v="0.25"/>
    <s v="21-30%"/>
    <n v="25.006251562890725"/>
    <s v="No"/>
    <n v="4.3"/>
    <n v="8399"/>
    <n v="12.698999999999998"/>
    <s v="RJOCZ7VETYOPA"/>
  </r>
  <r>
    <x v="592"/>
    <x v="440"/>
    <x v="2"/>
    <s v="Accessories&amp;Peripherals"/>
    <s v="Cables&amp;Accessories"/>
    <s v="AFWJSD4AVIM6DC3YA63G2QPENQSQ"/>
    <s v="Arv"/>
    <n v="799"/>
    <x v="0"/>
    <n v="2100"/>
    <n v="17194800"/>
    <n v="0.62"/>
    <s v="61-70%"/>
    <n v="61.952380952380949"/>
    <s v="Yes"/>
    <n v="4.3"/>
    <n v="8188"/>
    <n v="12.488"/>
    <s v="R1Q0PEVL6X8WZJ"/>
  </r>
  <r>
    <x v="593"/>
    <x v="440"/>
    <x v="2"/>
    <s v="Accessories&amp;Peripherals"/>
    <s v="Cables&amp;Accessories"/>
    <s v="AFWJSD4AVIM6DC3YA63G2QPENQSQ"/>
    <s v="Arv"/>
    <n v="799"/>
    <x v="0"/>
    <n v="2100"/>
    <n v="17194800"/>
    <n v="0.62"/>
    <s v="61-70%"/>
    <n v="61.952380952380949"/>
    <s v="Yes"/>
    <n v="4.3"/>
    <n v="8188"/>
    <n v="12.488"/>
    <s v="R1Q0PEVL6X8WZJ"/>
  </r>
  <r>
    <x v="594"/>
    <x v="440"/>
    <x v="2"/>
    <s v="Accessories&amp;Peripherals"/>
    <s v="Cables&amp;Accessories"/>
    <s v="AFWJSD4AVIM6DC3YA63G2QPENQSQ"/>
    <s v="Arv"/>
    <n v="799"/>
    <x v="0"/>
    <n v="2100"/>
    <n v="17194800"/>
    <n v="0.62"/>
    <s v="61-70%"/>
    <n v="61.952380952380949"/>
    <s v="Yes"/>
    <n v="4.3"/>
    <n v="8188"/>
    <n v="12.488"/>
    <s v="R1Q0PEVL6X8WZJ"/>
  </r>
  <r>
    <x v="595"/>
    <x v="170"/>
    <x v="1"/>
    <s v="Mobiles&amp;Accessories"/>
    <s v="MobileAccessories"/>
    <s v="AGQIXFPHABUZ2WPETGRYDB7VSMXA"/>
    <s v="Siddhi Prabhudesai"/>
    <n v="999"/>
    <x v="0"/>
    <n v="2899"/>
    <n v="22551321"/>
    <n v="0.66"/>
    <s v="61-70%"/>
    <n v="65.53984132459469"/>
    <s v="Yes"/>
    <n v="4.7"/>
    <n v="7779"/>
    <n v="12.478999999999999"/>
    <s v="R13CIOIUD1D8UM"/>
  </r>
  <r>
    <x v="596"/>
    <x v="441"/>
    <x v="2"/>
    <s v="Accessories&amp;Peripherals"/>
    <s v="Cables&amp;Accessories"/>
    <s v="AGFSOG7QWOQRQTDVWUVK4WPOPHSA"/>
    <s v="Samuel Nesa Kumar. L"/>
    <n v="287"/>
    <x v="1"/>
    <n v="499"/>
    <n v="4029924"/>
    <n v="0.42"/>
    <s v="41-50%"/>
    <n v="42.484969939879761"/>
    <s v="No"/>
    <n v="4.4000000000000004"/>
    <n v="8076"/>
    <n v="12.476000000000001"/>
    <s v="R3J8OMTJB5P038"/>
  </r>
  <r>
    <x v="597"/>
    <x v="442"/>
    <x v="2"/>
    <s v="Accessories&amp;Peripherals"/>
    <s v="Keyboards,Mice&amp;InputDevices"/>
    <s v="AGQOIAAECVPLYNBEMZOCS6GKZWDA"/>
    <s v="Amazon_user"/>
    <n v="681"/>
    <x v="0"/>
    <n v="1199"/>
    <n v="9901342"/>
    <n v="0.43"/>
    <s v="41-50%"/>
    <n v="43.202668890742288"/>
    <s v="No"/>
    <n v="4.2"/>
    <n v="8258"/>
    <n v="12.457999999999998"/>
    <s v="RMJTIHWOEVJ2S"/>
  </r>
  <r>
    <x v="598"/>
    <x v="443"/>
    <x v="5"/>
    <s v="OfficePaperProducts"/>
    <s v="Paper"/>
    <s v="AGKET6EBMS4XL3NJXMR2JOPTFO5A"/>
    <s v="AR"/>
    <n v="125"/>
    <x v="2"/>
    <n v="180"/>
    <n v="1449540"/>
    <n v="0.31"/>
    <s v="31-40%"/>
    <n v="30.555555555555557"/>
    <s v="No"/>
    <n v="4.4000000000000004"/>
    <n v="8053"/>
    <n v="12.453000000000001"/>
    <s v="R278Z7QRKL9FVR"/>
  </r>
  <r>
    <x v="599"/>
    <x v="444"/>
    <x v="0"/>
    <s v="Kitchen&amp;HomeAppliances"/>
    <s v="SmallKitchenAppliances"/>
    <s v="AHX5COLYUD4DO3WUMFCOQ47NPJFQ"/>
    <s v="Harsha"/>
    <n v="2095"/>
    <x v="0"/>
    <n v="2095"/>
    <n v="16653155"/>
    <n v="0"/>
    <s v="0-10%"/>
    <n v="0"/>
    <s v="No"/>
    <n v="4.5"/>
    <n v="7949"/>
    <n v="12.449"/>
    <s v="R18OC1M5ERXJ0"/>
  </r>
  <r>
    <x v="600"/>
    <x v="118"/>
    <x v="1"/>
    <s v="Mobiles&amp;Accessories"/>
    <s v="MobileAccessories"/>
    <s v="AH3HLGFYASB5KSFZRSQVOQF5BKKA"/>
    <s v="RAJA PANDIAN"/>
    <n v="2179"/>
    <x v="0"/>
    <n v="3999"/>
    <n v="33511620"/>
    <n v="0.46"/>
    <s v="41-50%"/>
    <n v="45.511377844461116"/>
    <s v="No"/>
    <n v="4"/>
    <n v="8380"/>
    <n v="12.38"/>
    <s v="R1PRZD3XZDNYN9"/>
  </r>
  <r>
    <x v="601"/>
    <x v="445"/>
    <x v="0"/>
    <s v="Kitchen&amp;HomeAppliances"/>
    <s v="SmallKitchenAppliances"/>
    <s v="AGXV3SLRVNDIMF34OAZ3FYMCV7DQ"/>
    <s v="Manjula"/>
    <n v="1819"/>
    <x v="0"/>
    <n v="2490"/>
    <n v="19785540"/>
    <n v="0.27"/>
    <s v="21-30%"/>
    <n v="26.947791164658636"/>
    <s v="No"/>
    <n v="4.4000000000000004"/>
    <n v="7946"/>
    <n v="12.346"/>
    <s v="ROFN3NUPDY258"/>
  </r>
  <r>
    <x v="602"/>
    <x v="30"/>
    <x v="0"/>
    <s v="Kitchen&amp;HomeAppliances"/>
    <s v="SmallKitchenAppliances"/>
    <s v="AHGFUWNO5JO5V5DUDHKMWTLNP5HA"/>
    <s v="Tejinder"/>
    <n v="699"/>
    <x v="0"/>
    <n v="1345"/>
    <n v="11359870"/>
    <n v="0.48"/>
    <s v="41-50%"/>
    <n v="48.029739776951672"/>
    <s v="No"/>
    <n v="3.9"/>
    <n v="8446"/>
    <n v="12.346"/>
    <s v="R2US7Y06YM7OHR"/>
  </r>
  <r>
    <x v="603"/>
    <x v="446"/>
    <x v="2"/>
    <s v="Accessories&amp;Peripherals"/>
    <s v="USBHubs"/>
    <s v="AFTZBO4S2Z7Q6UL72EUKGZRTVB6Q"/>
    <s v="A Honest customer"/>
    <n v="330"/>
    <x v="1"/>
    <n v="499"/>
    <n v="4274434"/>
    <n v="0.34"/>
    <s v="31-40%"/>
    <n v="33.867735470941881"/>
    <s v="No"/>
    <n v="3.7"/>
    <n v="8566"/>
    <n v="12.266000000000002"/>
    <s v="RM008Z6AJ6V5D"/>
  </r>
  <r>
    <x v="604"/>
    <x v="447"/>
    <x v="2"/>
    <s v="NetworkingDevices"/>
    <s v="NetworkAdapters"/>
    <s v="AGA2PZGWMQIRA46VYOTICFE7KCBA"/>
    <s v="EAGLE"/>
    <n v="507"/>
    <x v="0"/>
    <n v="1208"/>
    <n v="9822248"/>
    <n v="0.57999999999999996"/>
    <s v="51-60%"/>
    <n v="58.029801324503318"/>
    <s v="Yes"/>
    <n v="4.0999999999999996"/>
    <n v="8131"/>
    <n v="12.231"/>
    <s v="R2EJIN3N3L3XKI"/>
  </r>
  <r>
    <x v="605"/>
    <x v="447"/>
    <x v="2"/>
    <s v="NetworkingDevices"/>
    <s v="NetworkAdapters"/>
    <s v="AGA2PZGWMQIRA46VYOTICFE7KCBA"/>
    <s v="EAGLE"/>
    <n v="507"/>
    <x v="0"/>
    <n v="1208"/>
    <n v="9822248"/>
    <n v="0.57999999999999996"/>
    <s v="51-60%"/>
    <n v="58.029801324503318"/>
    <s v="Yes"/>
    <n v="4.0999999999999996"/>
    <n v="8131"/>
    <n v="12.231"/>
    <s v="R2EJIN3N3L3XKI"/>
  </r>
  <r>
    <x v="606"/>
    <x v="448"/>
    <x v="2"/>
    <s v="Accessories&amp;Peripherals"/>
    <s v="Cables&amp;Accessories"/>
    <s v="AFY3XWUSTQABIV5OERXNLAPIZBTA"/>
    <s v="D"/>
    <n v="350"/>
    <x v="1"/>
    <n v="599"/>
    <n v="4980086"/>
    <n v="0.42"/>
    <s v="41-50%"/>
    <n v="41.569282136894827"/>
    <s v="No"/>
    <n v="3.9"/>
    <n v="8314"/>
    <n v="12.214"/>
    <s v="R3RLXT74FJNH0M"/>
  </r>
  <r>
    <x v="607"/>
    <x v="449"/>
    <x v="0"/>
    <s v="Kitchen&amp;HomeAppliances"/>
    <s v="SmallKitchenAppliances"/>
    <s v="AFBFA6KBCRGWVDW4KGK4IGLOZOMQ"/>
    <s v="SHIV MANGAL"/>
    <n v="699"/>
    <x v="0"/>
    <n v="1595"/>
    <n v="12903550"/>
    <n v="0.56000000000000005"/>
    <s v="51-60%"/>
    <n v="56.175548589341695"/>
    <s v="Yes"/>
    <n v="4.0999999999999996"/>
    <n v="8090"/>
    <n v="12.19"/>
    <s v="R2KXEQMYGQGIP3"/>
  </r>
  <r>
    <x v="608"/>
    <x v="450"/>
    <x v="2"/>
    <s v="Printers,Inks&amp;Accessories"/>
    <s v="Printers"/>
    <s v="AHV4RBRC5YCXKIOQC2Y4PFTQPZJQ"/>
    <s v="Harendra Nath Baidya"/>
    <n v="5299"/>
    <x v="0"/>
    <n v="6355"/>
    <n v="52619400"/>
    <n v="0.17"/>
    <s v="11-20%"/>
    <n v="16.616837136113297"/>
    <s v="No"/>
    <n v="3.9"/>
    <n v="8280"/>
    <n v="12.18"/>
    <s v="R113XKB6ZAUQF"/>
  </r>
  <r>
    <x v="609"/>
    <x v="451"/>
    <x v="2"/>
    <s v="ExternalDevices&amp;DataStorage"/>
    <s v="ExternalMemoryCardReaders"/>
    <s v="AHFX3A6IT3PFKH3WJU3BRCMOAOIA"/>
    <s v="Sachin R."/>
    <n v="549"/>
    <x v="0"/>
    <n v="999"/>
    <n v="7750242"/>
    <n v="0.45"/>
    <s v="41-50%"/>
    <n v="45.045045045045043"/>
    <s v="No"/>
    <n v="4.3"/>
    <n v="7758"/>
    <n v="12.058"/>
    <s v="R2WYKIWLGH956S"/>
  </r>
  <r>
    <x v="610"/>
    <x v="452"/>
    <x v="0"/>
    <s v="Kitchen&amp;HomeAppliances"/>
    <s v="Vacuum,Cleaning&amp;Ironing"/>
    <s v="AE6YWSEP7SYHCL2F5WLM3JLAPTDA"/>
    <s v="Prashant"/>
    <n v="3859"/>
    <x v="0"/>
    <n v="10295"/>
    <n v="83338025"/>
    <n v="0.63"/>
    <s v="61-70%"/>
    <n v="62.515784361340451"/>
    <s v="Yes"/>
    <n v="3.9"/>
    <n v="8095"/>
    <n v="11.995000000000001"/>
    <s v="RPH459PHQQOP4"/>
  </r>
  <r>
    <x v="611"/>
    <x v="453"/>
    <x v="0"/>
    <s v="Kitchen&amp;HomeAppliances"/>
    <s v="Vacuum,Cleaning&amp;Ironing"/>
    <s v="AHXO7SHNST675ORXUKNNHR2YKEKA"/>
    <s v="Veee"/>
    <n v="1849"/>
    <x v="0"/>
    <n v="2095"/>
    <n v="16091695"/>
    <n v="0.12"/>
    <s v="11-20%"/>
    <n v="11.742243436754176"/>
    <s v="No"/>
    <n v="4.3"/>
    <n v="7681"/>
    <n v="11.981"/>
    <s v="R1F0HJV54WA6Y1"/>
  </r>
  <r>
    <x v="612"/>
    <x v="454"/>
    <x v="1"/>
    <s v="HomeTheater,TV&amp;Video"/>
    <s v="SatelliteEquipment"/>
    <s v="AFYPWMPR6XXQPAOLMGPWOW6HULQA"/>
    <s v="Ajit Singh"/>
    <n v="1249"/>
    <x v="0"/>
    <n v="2299"/>
    <n v="17555164"/>
    <n v="0.46"/>
    <s v="41-50%"/>
    <n v="45.672031317964333"/>
    <s v="No"/>
    <n v="4.3"/>
    <n v="7636"/>
    <n v="11.936"/>
    <s v="R1HC3ZLVI3VC2L"/>
  </r>
  <r>
    <x v="613"/>
    <x v="455"/>
    <x v="0"/>
    <s v="Kitchen&amp;HomeAppliances"/>
    <s v="WaterPurifiers&amp;Accessories"/>
    <s v="AH6L4HL7SHZ5FT3XJRTBG4VRQDDQ"/>
    <s v="Subham"/>
    <n v="649"/>
    <x v="0"/>
    <n v="670"/>
    <n v="5216620"/>
    <n v="0.03"/>
    <s v="0-10%"/>
    <n v="3.1343283582089549"/>
    <s v="No"/>
    <n v="4.0999999999999996"/>
    <n v="7786"/>
    <n v="11.885999999999999"/>
    <s v="R3K3LMO7VBZ15E"/>
  </r>
  <r>
    <x v="614"/>
    <x v="456"/>
    <x v="1"/>
    <s v="Mobiles&amp;Accessories"/>
    <s v="MobileAccessories"/>
    <s v="AFDRGTOQGLLJ3FEYVGQHQY5XYERQ"/>
    <s v="Sanket Virkar"/>
    <n v="1075"/>
    <x v="0"/>
    <n v="1699"/>
    <n v="12677938"/>
    <n v="0.37"/>
    <s v="31-40%"/>
    <n v="36.72748675691583"/>
    <s v="No"/>
    <n v="4.4000000000000004"/>
    <n v="7462"/>
    <n v="11.862"/>
    <s v="RM040SFEJL7HY"/>
  </r>
  <r>
    <x v="615"/>
    <x v="457"/>
    <x v="5"/>
    <s v="OfficePaperProducts"/>
    <s v="Paper"/>
    <s v="AFCNMPYF3HBJZ3FYMKXQAMR55OSA"/>
    <s v="Ahsan Shaikh"/>
    <n v="90"/>
    <x v="2"/>
    <n v="175"/>
    <n v="1300075"/>
    <n v="0.49"/>
    <s v="41-50%"/>
    <n v="48.571428571428569"/>
    <s v="No"/>
    <n v="4.4000000000000004"/>
    <n v="7429"/>
    <n v="11.829000000000001"/>
    <s v="R3JRQ21J8LHK67"/>
  </r>
  <r>
    <x v="616"/>
    <x v="458"/>
    <x v="2"/>
    <s v="Accessories&amp;Peripherals"/>
    <s v="Cables&amp;Accessories"/>
    <s v="AGU3BBQ2V2DDAMOAKGFAWDDQ6QHA"/>
    <s v="Himanshu"/>
    <n v="199"/>
    <x v="2"/>
    <n v="1899"/>
    <n v="15055272"/>
    <n v="0.9"/>
    <s v="81-90%"/>
    <n v="89.520800421274359"/>
    <s v="Yes"/>
    <n v="3.9"/>
    <n v="7928"/>
    <n v="11.827999999999999"/>
    <s v="R3J3EQQ9TZI5ZJ"/>
  </r>
  <r>
    <x v="617"/>
    <x v="458"/>
    <x v="2"/>
    <s v="Accessories&amp;Peripherals"/>
    <s v="Cables&amp;Accessories"/>
    <s v="AGU3BBQ2V2DDAMOAKGFAWDDQ6QHA"/>
    <s v="Himanshu"/>
    <n v="199"/>
    <x v="2"/>
    <n v="999"/>
    <n v="7920072"/>
    <n v="0.8"/>
    <s v="71-80%"/>
    <n v="80.08008008008008"/>
    <s v="Yes"/>
    <n v="3.9"/>
    <n v="7928"/>
    <n v="11.827999999999999"/>
    <s v="R3J3EQQ9TZI5ZJ"/>
  </r>
  <r>
    <x v="618"/>
    <x v="458"/>
    <x v="2"/>
    <s v="Accessories&amp;Peripherals"/>
    <s v="Cables&amp;Accessories"/>
    <s v="AGU3BBQ2V2DDAMOAKGFAWDDQ6QHA"/>
    <s v="Himanshu"/>
    <n v="199"/>
    <x v="2"/>
    <n v="999"/>
    <n v="7920072"/>
    <n v="0.8"/>
    <s v="71-80%"/>
    <n v="80.08008008008008"/>
    <s v="Yes"/>
    <n v="3.9"/>
    <n v="7928"/>
    <n v="11.827999999999999"/>
    <s v="R3J3EQQ9TZI5ZJ"/>
  </r>
  <r>
    <x v="619"/>
    <x v="459"/>
    <x v="2"/>
    <s v="Accessories&amp;Peripherals"/>
    <s v="Keyboards,Mice&amp;InputDevices"/>
    <s v="AFTJIOQOYRDJGI723DK74GWNDZ2A"/>
    <s v="Karan Arora"/>
    <n v="999"/>
    <x v="0"/>
    <n v="1995"/>
    <n v="14597415"/>
    <n v="0.5"/>
    <s v="41-50%"/>
    <n v="49.924812030075188"/>
    <s v="Yes"/>
    <n v="4.5"/>
    <n v="7317"/>
    <n v="11.817"/>
    <s v="R21X3T7OXJDYF5"/>
  </r>
  <r>
    <x v="620"/>
    <x v="460"/>
    <x v="1"/>
    <s v="Mobiles&amp;Accessories"/>
    <s v="Smartphones&amp;BasicMobiles"/>
    <s v="AHIBP55ZTOTM3MNBFPQKJIX4TONQ"/>
    <s v="Rahul meja"/>
    <n v="6499"/>
    <x v="0"/>
    <n v="8999"/>
    <n v="70255193"/>
    <n v="0.28000000000000003"/>
    <s v="21-30%"/>
    <n v="27.780864540504503"/>
    <s v="No"/>
    <n v="4"/>
    <n v="7807"/>
    <n v="11.807"/>
    <s v="RKU0JLLNRC05S"/>
  </r>
  <r>
    <x v="621"/>
    <x v="461"/>
    <x v="1"/>
    <s v="Mobiles&amp;Accessories"/>
    <s v="Smartphones&amp;BasicMobiles"/>
    <s v="AHIBP55ZTOTM3MNBFPQKJIX4TONQ"/>
    <s v="Rahul meja"/>
    <n v="6499"/>
    <x v="0"/>
    <n v="8999"/>
    <n v="70255193"/>
    <n v="0.28000000000000003"/>
    <s v="21-30%"/>
    <n v="27.780864540504503"/>
    <s v="No"/>
    <n v="4"/>
    <n v="7807"/>
    <n v="11.807"/>
    <s v="RKU0JLLNRC05S"/>
  </r>
  <r>
    <x v="622"/>
    <x v="462"/>
    <x v="1"/>
    <s v="Mobiles&amp;Accessories"/>
    <s v="Smartphones&amp;BasicMobiles"/>
    <s v="AHIBP55ZTOTM3MNBFPQKJIX4TONQ"/>
    <s v="Rahul meja"/>
    <n v="6499"/>
    <x v="0"/>
    <n v="8999"/>
    <n v="70255193"/>
    <n v="0.28000000000000003"/>
    <s v="21-30%"/>
    <n v="27.780864540504503"/>
    <s v="No"/>
    <n v="4"/>
    <n v="7807"/>
    <n v="11.807"/>
    <s v="RKU0JLLNRC05S"/>
  </r>
  <r>
    <x v="623"/>
    <x v="463"/>
    <x v="0"/>
    <s v="Kitchen&amp;HomeAppliances"/>
    <s v="SmallKitchenAppliances"/>
    <s v="AFIVMIYDHVSWUJ77XS632R7TSN6A"/>
    <s v="Suaeb ansari"/>
    <n v="1699"/>
    <x v="0"/>
    <n v="3398"/>
    <n v="27143224"/>
    <n v="0.5"/>
    <s v="41-50%"/>
    <n v="50"/>
    <s v="Yes"/>
    <n v="3.8"/>
    <n v="7988"/>
    <n v="11.788"/>
    <s v="R13SXCYDWPZD7M"/>
  </r>
  <r>
    <x v="624"/>
    <x v="464"/>
    <x v="0"/>
    <s v="Kitchen&amp;HomeAppliances"/>
    <s v="SmallKitchenAppliances"/>
    <s v="AHKRBVYCV4TUHOZIMGK4H55YGMFQ"/>
    <s v="Narinder Kumar"/>
    <n v="5890"/>
    <x v="0"/>
    <n v="7506"/>
    <n v="54350946"/>
    <n v="0.22"/>
    <s v="21-30%"/>
    <n v="21.529443112176924"/>
    <s v="No"/>
    <n v="4.5"/>
    <n v="7241"/>
    <n v="11.741"/>
    <s v="R2WEI6XJR33OD9"/>
  </r>
  <r>
    <x v="625"/>
    <x v="465"/>
    <x v="2"/>
    <s v="Accessories&amp;Peripherals"/>
    <s v="Cables&amp;Accessories"/>
    <s v="AEGZSNGSJJAEMJ3RRNVZTKUILOHA"/>
    <s v="Sanjay P."/>
    <n v="115"/>
    <x v="2"/>
    <n v="499"/>
    <n v="3858268"/>
    <n v="0.77"/>
    <s v="71-80%"/>
    <n v="76.953907815631268"/>
    <s v="Yes"/>
    <n v="4"/>
    <n v="7732"/>
    <n v="11.731999999999999"/>
    <s v="R2VUNGNI96EEJ7"/>
  </r>
  <r>
    <x v="626"/>
    <x v="465"/>
    <x v="2"/>
    <s v="Accessories&amp;Peripherals"/>
    <s v="Cables&amp;Accessories"/>
    <s v="AEGZSNGSJJAEMJ3RRNVZTKUILOHA"/>
    <s v="Sanjay P."/>
    <n v="149"/>
    <x v="2"/>
    <n v="499"/>
    <n v="3858268"/>
    <n v="0.7"/>
    <s v="61-70%"/>
    <n v="70.140280561122253"/>
    <s v="Yes"/>
    <n v="4"/>
    <n v="7732"/>
    <n v="11.731999999999999"/>
    <s v="R2VUNGNI96EEJ7"/>
  </r>
  <r>
    <x v="627"/>
    <x v="465"/>
    <x v="2"/>
    <s v="Accessories&amp;Peripherals"/>
    <s v="Cables&amp;Accessories"/>
    <s v="AEGZSNGSJJAEMJ3RRNVZTKUILOHA"/>
    <s v="Sanjay P."/>
    <n v="115"/>
    <x v="2"/>
    <n v="499"/>
    <n v="3858268"/>
    <n v="0.77"/>
    <s v="71-80%"/>
    <n v="76.953907815631268"/>
    <s v="Yes"/>
    <n v="4"/>
    <n v="7732"/>
    <n v="11.731999999999999"/>
    <s v="R2VUNGNI96EEJ7"/>
  </r>
  <r>
    <x v="628"/>
    <x v="465"/>
    <x v="2"/>
    <s v="Accessories&amp;Peripherals"/>
    <s v="Cables&amp;Accessories"/>
    <s v="AEGZSNGSJJAEMJ3RRNVZTKUILOHA"/>
    <s v="Sanjay P."/>
    <n v="115"/>
    <x v="2"/>
    <n v="499"/>
    <n v="3858268"/>
    <n v="0.77"/>
    <s v="71-80%"/>
    <n v="76.953907815631268"/>
    <s v="Yes"/>
    <n v="4"/>
    <n v="7732"/>
    <n v="11.731999999999999"/>
    <s v="R2VUNGNI96EEJ7"/>
  </r>
  <r>
    <x v="629"/>
    <x v="466"/>
    <x v="0"/>
    <s v="Kitchen&amp;HomeAppliances"/>
    <s v="SmallKitchenAppliances"/>
    <s v="AHMFATKIPX3KHDWWE63O3F5UM3DA"/>
    <s v="Priyanka Das"/>
    <n v="249"/>
    <x v="1"/>
    <n v="499"/>
    <n v="4205073"/>
    <n v="0.5"/>
    <s v="41-50%"/>
    <n v="50.100200400801597"/>
    <s v="Yes"/>
    <n v="3.3"/>
    <n v="8427"/>
    <n v="11.727"/>
    <s v="RC4P64ZDVMZCM"/>
  </r>
  <r>
    <x v="630"/>
    <x v="467"/>
    <x v="0"/>
    <s v="Kitchen&amp;HomeAppliances"/>
    <s v="Vacuum,Cleaning&amp;Ironing"/>
    <s v="AHTJVOG52ZROVUFB64P2TTWIUCYQ"/>
    <s v="Ashok"/>
    <n v="850"/>
    <x v="0"/>
    <n v="1000"/>
    <n v="7619000"/>
    <n v="0.15"/>
    <s v="11-20%"/>
    <n v="15"/>
    <s v="No"/>
    <n v="4.0999999999999996"/>
    <n v="7619"/>
    <n v="11.718999999999999"/>
    <s v="R1YXTYLLFSDN6F"/>
  </r>
  <r>
    <x v="631"/>
    <x v="468"/>
    <x v="2"/>
    <s v="Accessories&amp;Peripherals"/>
    <s v="Cables&amp;Accessories"/>
    <s v="AHWC76VEMF5NNLUBQCANCBHLBRNQ"/>
    <s v="Dilip"/>
    <n v="999"/>
    <x v="0"/>
    <n v="1699"/>
    <n v="12433282"/>
    <n v="0.41"/>
    <s v="41-50%"/>
    <n v="41.200706297822251"/>
    <s v="No"/>
    <n v="4.4000000000000004"/>
    <n v="7318"/>
    <n v="11.718"/>
    <s v="R1CYG59TJESUGN"/>
  </r>
  <r>
    <x v="632"/>
    <x v="468"/>
    <x v="2"/>
    <s v="Accessories&amp;Peripherals"/>
    <s v="Cables&amp;Accessories"/>
    <s v="AHWC76VEMF5NNLUBQCANCBHLBRNQ"/>
    <s v="Dilip"/>
    <n v="1299"/>
    <x v="0"/>
    <n v="1999"/>
    <n v="14628682"/>
    <n v="0.35"/>
    <s v="31-40%"/>
    <n v="35.017508754377189"/>
    <s v="No"/>
    <n v="4.4000000000000004"/>
    <n v="7318"/>
    <n v="11.718"/>
    <s v="R1CYG59TJESUGN"/>
  </r>
  <r>
    <x v="633"/>
    <x v="469"/>
    <x v="0"/>
    <s v="CraftMaterials"/>
    <s v="PaintingMaterials"/>
    <s v="AGARJN3VAP4E6PQYIF74CDF3W6GA"/>
    <s v="Archana"/>
    <n v="191"/>
    <x v="2"/>
    <n v="225"/>
    <n v="1620675"/>
    <n v="0.15"/>
    <s v="11-20%"/>
    <n v="15.111111111111111"/>
    <s v="No"/>
    <n v="4.4000000000000004"/>
    <n v="7203"/>
    <n v="11.603000000000002"/>
    <s v="R3FQZ41R2YXT87"/>
  </r>
  <r>
    <x v="634"/>
    <x v="470"/>
    <x v="2"/>
    <s v="Accessories&amp;Peripherals"/>
    <s v="LaptopAccessories"/>
    <s v="AHG7RESECZ5S4EAPBC4A2DMHDOSQ"/>
    <s v="satish"/>
    <n v="599"/>
    <x v="0"/>
    <n v="999"/>
    <n v="7593399"/>
    <n v="0.4"/>
    <s v="31-40%"/>
    <n v="40.04004004004004"/>
    <s v="No"/>
    <n v="4"/>
    <n v="7601"/>
    <n v="11.600999999999999"/>
    <s v="R3MYQGY75L0ECV"/>
  </r>
  <r>
    <x v="635"/>
    <x v="471"/>
    <x v="2"/>
    <s v="Accessories&amp;Peripherals"/>
    <s v="Keyboards,Mice&amp;InputDevices"/>
    <s v="AH6SGND2YZGJPEXEPAT6XTKVRWLQ"/>
    <s v="Kindle Customer"/>
    <n v="1495"/>
    <x v="0"/>
    <n v="1995"/>
    <n v="14445795"/>
    <n v="0.25"/>
    <s v="21-30%"/>
    <n v="25.062656641604008"/>
    <s v="No"/>
    <n v="4.3"/>
    <n v="7241"/>
    <n v="11.541"/>
    <s v="R1RUKN8RB2RKOV"/>
  </r>
  <r>
    <x v="636"/>
    <x v="472"/>
    <x v="0"/>
    <s v="Kitchen&amp;HomeAppliances"/>
    <s v="Vacuum,Cleaning&amp;Ironing"/>
    <s v="AFWRX7NJDJNWOBKAJFVHN5WRNBZQ"/>
    <s v="Yuvraj Mane"/>
    <n v="949"/>
    <x v="0"/>
    <n v="975"/>
    <n v="7042425"/>
    <n v="0.03"/>
    <s v="0-10%"/>
    <n v="2.666666666666667"/>
    <s v="No"/>
    <n v="4.3"/>
    <n v="7223"/>
    <n v="11.523"/>
    <s v="RUQ8WLFE1FRJ2"/>
  </r>
  <r>
    <x v="637"/>
    <x v="473"/>
    <x v="1"/>
    <s v="HomeTheater,TV&amp;Video"/>
    <s v="Televisions"/>
    <s v="AGDOVGWZKEQ3M6DA2GHV6WUZT5SA"/>
    <s v="Arun prasath"/>
    <n v="32999"/>
    <x v="0"/>
    <n v="45999"/>
    <n v="335700702"/>
    <n v="0.28000000000000003"/>
    <s v="21-30%"/>
    <n v="28.261483945303155"/>
    <s v="No"/>
    <n v="4.2"/>
    <n v="7298"/>
    <n v="11.498000000000001"/>
    <s v="R2J3Q3BUHJ2S7E"/>
  </r>
  <r>
    <x v="638"/>
    <x v="126"/>
    <x v="1"/>
    <s v="HomeTheater,TV&amp;Video"/>
    <s v="Televisions"/>
    <s v="AGDOVGWZKEQ3M6DA2GHV6WUZT5SA"/>
    <s v="Arun prasath"/>
    <n v="29999"/>
    <x v="0"/>
    <n v="39999"/>
    <n v="291912702"/>
    <n v="0.25"/>
    <s v="21-30%"/>
    <n v="25.000625015625388"/>
    <s v="No"/>
    <n v="4.2"/>
    <n v="7298"/>
    <n v="11.498000000000001"/>
    <s v="R2J3Q3BUHJ2S7E"/>
  </r>
  <r>
    <x v="639"/>
    <x v="474"/>
    <x v="0"/>
    <s v="HomeStorage&amp;Organization"/>
    <s v="LaundryOrganization"/>
    <s v="AFUIW75M2VCMJ2RAD5HFEUHXCRKA"/>
    <s v="RN"/>
    <n v="998.06"/>
    <x v="0"/>
    <n v="1282"/>
    <n v="9325268"/>
    <n v="0.22"/>
    <s v="21-30%"/>
    <n v="22.148205928237132"/>
    <s v="No"/>
    <n v="4.2"/>
    <n v="7274"/>
    <n v="11.474"/>
    <s v="R3ORPP4CPI5V9S"/>
  </r>
  <r>
    <x v="640"/>
    <x v="475"/>
    <x v="1"/>
    <s v="WearableTechnology"/>
    <s v="SmartWatches"/>
    <s v="AFO7LXSMPQDD7JG6I5QARG5I4N6A"/>
    <s v="Arun Kalkunte"/>
    <n v="1999"/>
    <x v="0"/>
    <n v="4999"/>
    <n v="37847429"/>
    <n v="0.6"/>
    <s v="51-60%"/>
    <n v="60.012002400480092"/>
    <s v="Yes"/>
    <n v="3.9"/>
    <n v="7571"/>
    <n v="11.471"/>
    <s v="R1VSKOXXZVR2QQ"/>
  </r>
  <r>
    <x v="641"/>
    <x v="475"/>
    <x v="1"/>
    <s v="WearableTechnology"/>
    <s v="SmartWatches"/>
    <s v="AFO7LXSMPQDD7JG6I5QARG5I4N6A"/>
    <s v="Arun Kalkunte"/>
    <n v="2499"/>
    <x v="0"/>
    <n v="4999"/>
    <n v="37847429"/>
    <n v="0.5"/>
    <s v="41-50%"/>
    <n v="50.010002000400078"/>
    <s v="Yes"/>
    <n v="3.9"/>
    <n v="7571"/>
    <n v="11.471"/>
    <s v="R1VSKOXXZVR2QQ"/>
  </r>
  <r>
    <x v="642"/>
    <x v="476"/>
    <x v="0"/>
    <s v="Heating,Cooling&amp;AirQuality"/>
    <s v="Fans"/>
    <s v="AG2REE6BFNII6CHJQ2HQCG4Q5BWQ"/>
    <s v="Vipul Vora"/>
    <n v="2899"/>
    <x v="0"/>
    <n v="4005"/>
    <n v="28595700"/>
    <n v="0.28000000000000003"/>
    <s v="21-30%"/>
    <n v="27.615480649188513"/>
    <s v="No"/>
    <n v="4.3"/>
    <n v="7140"/>
    <n v="11.44"/>
    <s v="R3W8PELKPQYYI"/>
  </r>
  <r>
    <x v="643"/>
    <x v="477"/>
    <x v="2"/>
    <s v="Accessories&amp;Peripherals"/>
    <s v="HardDriveAccessories"/>
    <s v="AF3I4EPZQIK3OVITINOGTUMCWQ7A"/>
    <s v="Chinmay Nayak"/>
    <n v="199"/>
    <x v="2"/>
    <n v="799"/>
    <n v="5859067"/>
    <n v="0.75"/>
    <s v="71-80%"/>
    <n v="75.093867334167712"/>
    <s v="Yes"/>
    <n v="4.0999999999999996"/>
    <n v="7333"/>
    <n v="11.433"/>
    <s v="R15FTQ3OTL54HG"/>
  </r>
  <r>
    <x v="644"/>
    <x v="478"/>
    <x v="1"/>
    <s v="HomeTheater,TV&amp;Video"/>
    <s v="Televisions"/>
    <s v="AHDIDVECFGA6OQRNUBPUO6366UGQ"/>
    <s v="Sabjan"/>
    <n v="32990"/>
    <x v="0"/>
    <n v="47900"/>
    <n v="340521100"/>
    <n v="0.31"/>
    <s v="31-40%"/>
    <n v="31.127348643006265"/>
    <s v="No"/>
    <n v="4.3"/>
    <n v="7109"/>
    <n v="11.408999999999999"/>
    <s v="R3RUBB6REUGTT"/>
  </r>
  <r>
    <x v="645"/>
    <x v="478"/>
    <x v="1"/>
    <s v="HomeTheater,TV&amp;Video"/>
    <s v="Televisions"/>
    <s v="AHDIDVECFGA6OQRNUBPUO6366UGQ"/>
    <s v="Sabjan"/>
    <n v="30990"/>
    <x v="0"/>
    <n v="52900"/>
    <n v="376066100"/>
    <n v="0.41"/>
    <s v="41-50%"/>
    <n v="41.417769376181475"/>
    <s v="No"/>
    <n v="4.3"/>
    <n v="7109"/>
    <n v="11.408999999999999"/>
    <s v="R3RUBB6REUGTT"/>
  </r>
  <r>
    <x v="646"/>
    <x v="479"/>
    <x v="1"/>
    <s v="HomeTheater,TV&amp;Video"/>
    <s v="Televisions"/>
    <s v="AHDIDVECFGA6OQRNUBPUO6366UGQ"/>
    <s v="Sabjan"/>
    <n v="47990"/>
    <x v="0"/>
    <n v="70900"/>
    <n v="504028100"/>
    <n v="0.32"/>
    <s v="31-40%"/>
    <n v="32.313117066290545"/>
    <s v="No"/>
    <n v="4.3"/>
    <n v="7109"/>
    <n v="11.408999999999999"/>
    <s v="R3RUBB6REUGTT"/>
  </r>
  <r>
    <x v="647"/>
    <x v="479"/>
    <x v="1"/>
    <s v="HomeTheater,TV&amp;Video"/>
    <s v="Televisions"/>
    <s v="AHDIDVECFGA6OQRNUBPUO6366UGQ"/>
    <s v="Sabjan"/>
    <n v="45999"/>
    <x v="0"/>
    <n v="69900"/>
    <n v="496919100"/>
    <n v="0.34"/>
    <s v="31-40%"/>
    <n v="34.193133047210303"/>
    <s v="No"/>
    <n v="4.3"/>
    <n v="7109"/>
    <n v="11.408999999999999"/>
    <s v="R3RUBB6REUGTT"/>
  </r>
  <r>
    <x v="648"/>
    <x v="480"/>
    <x v="2"/>
    <s v="Accessories&amp;Peripherals"/>
    <s v="Cables&amp;Accessories"/>
    <s v="AFDCSF36NJYXASQOJCQWFQTN7SDQ"/>
    <s v="Jeevan Prasad"/>
    <n v="154"/>
    <x v="2"/>
    <n v="349"/>
    <n v="2465336"/>
    <n v="0.56000000000000005"/>
    <s v="51-60%"/>
    <n v="55.873925501432666"/>
    <s v="Yes"/>
    <n v="4.3"/>
    <n v="7064"/>
    <n v="11.364000000000001"/>
    <s v="R2ACU430AWSQ15"/>
  </r>
  <r>
    <x v="649"/>
    <x v="480"/>
    <x v="2"/>
    <s v="Accessories&amp;Peripherals"/>
    <s v="Cables&amp;Accessories"/>
    <s v="AFDCSF36NJYXASQOJCQWFQTN7SDQ"/>
    <s v="Jeevan Prasad"/>
    <n v="154"/>
    <x v="2"/>
    <n v="349"/>
    <n v="2465336"/>
    <n v="0.56000000000000005"/>
    <s v="51-60%"/>
    <n v="55.873925501432666"/>
    <s v="Yes"/>
    <n v="4.3"/>
    <n v="7064"/>
    <n v="11.364000000000001"/>
    <s v="R2ACU430AWSQ15"/>
  </r>
  <r>
    <x v="650"/>
    <x v="481"/>
    <x v="2"/>
    <s v="Accessories&amp;Peripherals"/>
    <s v="Audio&amp;VideoAccessories"/>
    <s v="AFC7Q5Q64XM2Y64FT7Y3L2YVALRA"/>
    <s v="prathmesh sawant"/>
    <n v="849"/>
    <x v="0"/>
    <n v="1499"/>
    <n v="11020648"/>
    <n v="0.43"/>
    <s v="41-50%"/>
    <n v="43.362241494329552"/>
    <s v="No"/>
    <n v="4"/>
    <n v="7352"/>
    <n v="11.352"/>
    <s v="R2USVKN5VQX7ZL"/>
  </r>
  <r>
    <x v="651"/>
    <x v="482"/>
    <x v="0"/>
    <s v="Heating,Cooling&amp;AirQuality"/>
    <s v="WaterHeaters&amp;Geysers"/>
    <s v="AECYTJD5MC5XGEX75UZY6T64WX5A"/>
    <s v="S K Hazra"/>
    <n v="510"/>
    <x v="0"/>
    <n v="640"/>
    <n v="4626560"/>
    <n v="0.2"/>
    <s v="11-20%"/>
    <n v="20.3125"/>
    <s v="No"/>
    <n v="4.0999999999999996"/>
    <n v="7229"/>
    <n v="11.329000000000001"/>
    <s v="R2QFJ90TFMGE4S"/>
  </r>
  <r>
    <x v="652"/>
    <x v="483"/>
    <x v="2"/>
    <s v="Accessories&amp;Peripherals"/>
    <s v="LaptopAccessories"/>
    <s v="AF7KVNWBD7JWYLKGKXBYJ5O7RQ4Q"/>
    <s v="Saurabh J. Deuri"/>
    <n v="1699"/>
    <x v="0"/>
    <n v="3499"/>
    <n v="26903811"/>
    <n v="0.51"/>
    <s v="51-60%"/>
    <n v="51.443269505573021"/>
    <s v="Yes"/>
    <n v="3.6"/>
    <n v="7689"/>
    <n v="11.289"/>
    <s v="R268UIIQ8R8LOR"/>
  </r>
  <r>
    <x v="653"/>
    <x v="484"/>
    <x v="1"/>
    <s v="WearableTechnology"/>
    <s v="SmartWatches"/>
    <s v="AHVEG7WUVHTOAT7YZ2Z6VNJCBYYA"/>
    <s v="Abhinay Kanth D M"/>
    <n v="2999"/>
    <x v="0"/>
    <n v="5999"/>
    <n v="42880852"/>
    <n v="0.5"/>
    <s v="41-50%"/>
    <n v="50.008334722453739"/>
    <s v="Yes"/>
    <n v="4.0999999999999996"/>
    <n v="7148"/>
    <n v="11.247999999999999"/>
    <s v="R2G9RHDQN3S511"/>
  </r>
  <r>
    <x v="654"/>
    <x v="485"/>
    <x v="1"/>
    <s v="Mobiles&amp;Accessories"/>
    <s v="MobileAccessories"/>
    <s v="AFZRJWGYUFNULZQLL27PLZYMTYFA"/>
    <s v="Pawan Kumar yadav"/>
    <n v="999"/>
    <x v="0"/>
    <n v="1599"/>
    <n v="11547978"/>
    <n v="0.38"/>
    <s v="31-40%"/>
    <n v="37.523452157598499"/>
    <s v="No"/>
    <n v="4"/>
    <n v="7222"/>
    <n v="11.222000000000001"/>
    <s v="R83JPRO9V52P"/>
  </r>
  <r>
    <x v="655"/>
    <x v="485"/>
    <x v="1"/>
    <s v="Mobiles&amp;Accessories"/>
    <s v="MobileAccessories"/>
    <s v="AFZRJWGYUFNULZQLL27PLZYMTYFA"/>
    <s v="Pawan Kumar yadav"/>
    <n v="999"/>
    <x v="0"/>
    <n v="1599"/>
    <n v="11547978"/>
    <n v="0.38"/>
    <s v="31-40%"/>
    <n v="37.523452157598499"/>
    <s v="No"/>
    <n v="4"/>
    <n v="7222"/>
    <n v="11.222000000000001"/>
    <s v="R83JPRO9V52P"/>
  </r>
  <r>
    <x v="656"/>
    <x v="486"/>
    <x v="2"/>
    <s v="Printers,Inks&amp;Accessories"/>
    <s v="Inks,Toners&amp;Cartridges"/>
    <s v="AGQCLZES57R2QEDXM4F4NYKS4BRA"/>
    <s v="TILAK C."/>
    <n v="717"/>
    <x v="0"/>
    <n v="761"/>
    <n v="5478439"/>
    <n v="0.06"/>
    <s v="0-10%"/>
    <n v="5.7818659658344282"/>
    <s v="No"/>
    <n v="4"/>
    <n v="7199"/>
    <n v="11.199"/>
    <s v="R1LAI2YEEUW0E0"/>
  </r>
  <r>
    <x v="657"/>
    <x v="487"/>
    <x v="2"/>
    <s v="Accessories&amp;Peripherals"/>
    <s v="Keyboards,Mice&amp;InputDevices"/>
    <s v="AGQ3YJHNFI6CFAOTHMHNA3BEH4AQ"/>
    <s v="Samson Sirla"/>
    <n v="217"/>
    <x v="1"/>
    <n v="237"/>
    <n v="1742898"/>
    <n v="0.08"/>
    <s v="0-10%"/>
    <n v="8.4388185654008439"/>
    <s v="No"/>
    <n v="3.8"/>
    <n v="7354"/>
    <n v="11.154"/>
    <s v="R32QHTM45T5S7N"/>
  </r>
  <r>
    <x v="658"/>
    <x v="488"/>
    <x v="2"/>
    <s v="Accessories&amp;Peripherals"/>
    <s v="Keyboards,Mice&amp;InputDevices"/>
    <s v="AFTFXABT3BDNGAMCE5GCZ5BIZOGQ"/>
    <s v="tapas sing"/>
    <n v="1349"/>
    <x v="0"/>
    <n v="2198"/>
    <n v="15634374"/>
    <n v="0.39"/>
    <s v="31-40%"/>
    <n v="38.626023657870789"/>
    <s v="No"/>
    <n v="4"/>
    <n v="7113"/>
    <n v="11.113"/>
    <s v="R15X8TSLB82W2J"/>
  </r>
  <r>
    <x v="659"/>
    <x v="489"/>
    <x v="5"/>
    <s v="OfficePaperProducts"/>
    <s v="Paper"/>
    <s v="AGQBRQKHB6V2GKNP5NQCBG3TZFPQ"/>
    <s v="Samir Shukla"/>
    <n v="137"/>
    <x v="2"/>
    <n v="160"/>
    <n v="1045920"/>
    <n v="0.14000000000000001"/>
    <s v="11-20%"/>
    <n v="14.374999999999998"/>
    <s v="No"/>
    <n v="4.4000000000000004"/>
    <n v="6537"/>
    <n v="10.937000000000001"/>
    <s v="R2GUYHS0CU32OU"/>
  </r>
  <r>
    <x v="660"/>
    <x v="490"/>
    <x v="1"/>
    <s v="Cameras&amp;Photography"/>
    <s v="Accessories"/>
    <s v="AGSYXGAGS3QPCXMCULCHPZHVZY3A"/>
    <s v="Bhavesh"/>
    <n v="349"/>
    <x v="1"/>
    <n v="995"/>
    <n v="6642620"/>
    <n v="0.65"/>
    <s v="61-70%"/>
    <n v="64.924623115577887"/>
    <s v="Yes"/>
    <n v="4.2"/>
    <n v="6676"/>
    <n v="10.876000000000001"/>
    <s v="R2DRK3ADKHLE1X"/>
  </r>
  <r>
    <x v="661"/>
    <x v="491"/>
    <x v="1"/>
    <s v="HomeTheater,TV&amp;Video"/>
    <s v="Televisions"/>
    <s v="AGACKHUULXIV2SLNKKA6GWQOP7JQ"/>
    <s v="gaurav kumar"/>
    <n v="18990"/>
    <x v="0"/>
    <n v="40990"/>
    <n v="272952410"/>
    <n v="0.54"/>
    <s v="51-60%"/>
    <n v="53.671627226152715"/>
    <s v="Yes"/>
    <n v="4.2"/>
    <n v="6659"/>
    <n v="10.859"/>
    <s v="R2GC03W48T3IJR"/>
  </r>
  <r>
    <x v="662"/>
    <x v="492"/>
    <x v="1"/>
    <s v="HomeTheater,TV&amp;Video"/>
    <s v="Televisions"/>
    <s v="AG3QTVXT2ODRVKOQJJRDV5KA2F2A"/>
    <s v="Raghvendra"/>
    <n v="42999"/>
    <x v="0"/>
    <n v="59999"/>
    <n v="405173247"/>
    <n v="0.28000000000000003"/>
    <s v="21-30%"/>
    <n v="28.333805563426058"/>
    <s v="No"/>
    <n v="4.0999999999999996"/>
    <n v="6753"/>
    <n v="10.853"/>
    <s v="R2PF9QV9JEQO9K"/>
  </r>
  <r>
    <x v="663"/>
    <x v="493"/>
    <x v="1"/>
    <s v="HomeTheater,TV&amp;Video"/>
    <s v="Televisions"/>
    <s v="AG3QTVXT2ODRVKOQJJRDV5KA2F2A"/>
    <s v="Raghvendra"/>
    <n v="61999"/>
    <x v="0"/>
    <n v="69999"/>
    <n v="472703247"/>
    <n v="0.11"/>
    <s v="11-20%"/>
    <n v="11.428734696209945"/>
    <s v="No"/>
    <n v="4.0999999999999996"/>
    <n v="6753"/>
    <n v="10.853"/>
    <s v="R2PF9QV9JEQO9K"/>
  </r>
  <r>
    <x v="664"/>
    <x v="494"/>
    <x v="2"/>
    <s v="Accessories&amp;Peripherals"/>
    <s v="Cables&amp;Accessories"/>
    <s v="AGD3F3J523RVZPEJGZE7WPFJXONA"/>
    <s v="Anirban Pramanick"/>
    <n v="849"/>
    <x v="0"/>
    <n v="1809"/>
    <n v="11843523"/>
    <n v="0.53"/>
    <s v="51-60%"/>
    <n v="53.067993366500829"/>
    <s v="Yes"/>
    <n v="4.3"/>
    <n v="6547"/>
    <n v="10.847"/>
    <s v="R19CZW6DWGE2WH"/>
  </r>
  <r>
    <x v="665"/>
    <x v="495"/>
    <x v="2"/>
    <s v="Accessories&amp;Peripherals"/>
    <s v="Cables&amp;Accessories"/>
    <s v="AHPAC3MT3XXV27WWU7U5AN7RLCXQ"/>
    <s v="Ajinkya Kumbhar"/>
    <n v="849"/>
    <x v="0"/>
    <n v="999"/>
    <n v="6729264"/>
    <n v="0.15"/>
    <s v="11-20%"/>
    <n v="15.015015015015015"/>
    <s v="No"/>
    <n v="4.0999999999999996"/>
    <n v="6736"/>
    <n v="10.835999999999999"/>
    <s v="R239FYUEOVD16B"/>
  </r>
  <r>
    <x v="666"/>
    <x v="496"/>
    <x v="1"/>
    <s v="Mobiles&amp;Accessories"/>
    <s v="Smartphones&amp;BasicMobiles"/>
    <s v="AFBPBZLHAOY5FLNKXSMY7R5NGW4A"/>
    <s v="Nigen das"/>
    <n v="8499"/>
    <x v="0"/>
    <n v="12999"/>
    <n v="86599338"/>
    <n v="0.35"/>
    <s v="31-40%"/>
    <n v="34.618047542118624"/>
    <s v="No"/>
    <n v="4.0999999999999996"/>
    <n v="6662"/>
    <n v="10.762"/>
    <s v="RMGE5B6FD1FS5"/>
  </r>
  <r>
    <x v="667"/>
    <x v="170"/>
    <x v="1"/>
    <s v="Mobiles&amp;Accessories"/>
    <s v="MobileAccessories"/>
    <s v="AHCJOEQEARI6IQ2XGJ6HTGQSRUXQ"/>
    <s v="Anil Kumar.M"/>
    <n v="999"/>
    <x v="0"/>
    <n v="2899"/>
    <n v="17767971"/>
    <n v="0.66"/>
    <s v="61-70%"/>
    <n v="65.53984132459469"/>
    <s v="Yes"/>
    <n v="4.5999999999999996"/>
    <n v="6129"/>
    <n v="10.728999999999999"/>
    <s v="R3C2WT83DOSL8U"/>
  </r>
  <r>
    <x v="668"/>
    <x v="497"/>
    <x v="2"/>
    <s v="Accessories&amp;Peripherals"/>
    <s v="Audio&amp;VideoAccessories"/>
    <s v="AFIZUD4UBB67LGWY6CVLRHKA75IA"/>
    <s v="Nitin Mishra"/>
    <n v="649"/>
    <x v="0"/>
    <n v="999"/>
    <n v="7214778"/>
    <n v="0.35"/>
    <s v="31-40%"/>
    <n v="35.035035035035037"/>
    <s v="No"/>
    <n v="3.5"/>
    <n v="7222"/>
    <n v="10.722000000000001"/>
    <s v="R392ZYXC6D3GY0"/>
  </r>
  <r>
    <x v="669"/>
    <x v="498"/>
    <x v="2"/>
    <s v="Accessories&amp;Peripherals"/>
    <s v="Keyboards,Mice&amp;InputDevices"/>
    <s v="AG3P4IMSW644U3FQ2765XNZFNC3Q"/>
    <s v="Tk"/>
    <n v="629"/>
    <x v="0"/>
    <n v="1390"/>
    <n v="8758390"/>
    <n v="0.55000000000000004"/>
    <s v="51-60%"/>
    <n v="54.748201438848923"/>
    <s v="Yes"/>
    <n v="4.4000000000000004"/>
    <n v="6301"/>
    <n v="10.701000000000001"/>
    <s v="R3WA8CHZXMRJR"/>
  </r>
  <r>
    <x v="670"/>
    <x v="499"/>
    <x v="1"/>
    <s v="HomeAudio"/>
    <s v="Speakers"/>
    <s v="AEGWP42GIGIOVDTY5DG2A6E4AY5Q"/>
    <s v="Sagar prajapati"/>
    <n v="499"/>
    <x v="1"/>
    <n v="799"/>
    <n v="5386858"/>
    <n v="0.38"/>
    <s v="31-40%"/>
    <n v="37.546933667083856"/>
    <s v="No"/>
    <n v="3.9"/>
    <n v="6742"/>
    <n v="10.641999999999999"/>
    <s v="RQ03WWKIJ86VR"/>
  </r>
  <r>
    <x v="671"/>
    <x v="500"/>
    <x v="1"/>
    <s v="HomeTheater,TV&amp;Video"/>
    <s v="Televisions"/>
    <s v="AF6Z2OYIXRPZJHVYN2MFKKYHPHFQ"/>
    <s v="Dr. ATUL THAKUR"/>
    <n v="77990"/>
    <x v="0"/>
    <n v="139900"/>
    <n v="830306500"/>
    <n v="0.44"/>
    <s v="41-50%"/>
    <n v="44.253037884203003"/>
    <s v="No"/>
    <n v="4.7"/>
    <n v="5935"/>
    <n v="10.635"/>
    <s v="R16HCZ0W1TRSMM"/>
  </r>
  <r>
    <x v="672"/>
    <x v="501"/>
    <x v="0"/>
    <s v="Heating,Cooling&amp;AirQuality"/>
    <s v="WaterHeaters&amp;Geysers"/>
    <s v="AF4RZTGOIDIWKKEFQWE3PIURRV2Q"/>
    <s v="RED DEVIL"/>
    <n v="5499"/>
    <x v="0"/>
    <n v="13150"/>
    <n v="84133700"/>
    <n v="0.57999999999999996"/>
    <s v="51-60%"/>
    <n v="58.182509505703415"/>
    <s v="Yes"/>
    <n v="4.2"/>
    <n v="6398"/>
    <n v="10.597999999999999"/>
    <s v="R3F6A5JNIS8BKN"/>
  </r>
  <r>
    <x v="673"/>
    <x v="502"/>
    <x v="2"/>
    <s v="Accessories&amp;Peripherals"/>
    <s v="Cables&amp;Accessories"/>
    <s v="AHPG3AAPVL7HKSID4IPJ5MDAMAJA"/>
    <s v="iggi"/>
    <n v="249"/>
    <x v="1"/>
    <n v="399"/>
    <n v="2616642"/>
    <n v="0.38"/>
    <s v="31-40%"/>
    <n v="37.593984962406012"/>
    <s v="No"/>
    <n v="4"/>
    <n v="6558"/>
    <n v="10.558"/>
    <s v="RK4CS8ATPVMJ2"/>
  </r>
  <r>
    <x v="674"/>
    <x v="503"/>
    <x v="2"/>
    <s v="Accessories&amp;Peripherals"/>
    <s v="Cables&amp;Accessories"/>
    <s v="AH3ZH5IE4MTFB3T33O3QSGLU4BBA"/>
    <s v="Rohit"/>
    <n v="339"/>
    <x v="1"/>
    <n v="999"/>
    <n v="6248745"/>
    <n v="0.66"/>
    <s v="61-70%"/>
    <n v="66.066066066066071"/>
    <s v="Yes"/>
    <n v="4.3"/>
    <n v="6255"/>
    <n v="10.555"/>
    <s v="R3CGMQSB9H564N"/>
  </r>
  <r>
    <x v="675"/>
    <x v="384"/>
    <x v="2"/>
    <s v="Accessories&amp;Peripherals"/>
    <s v="Cables&amp;Accessories"/>
    <s v="AH3ZH5IE4MTFB3T33O3QSGLU4BBA"/>
    <s v="Rohit"/>
    <n v="339"/>
    <x v="1"/>
    <n v="999"/>
    <n v="6248745"/>
    <n v="0.66"/>
    <s v="61-70%"/>
    <n v="66.066066066066071"/>
    <s v="Yes"/>
    <n v="4.3"/>
    <n v="6255"/>
    <n v="10.555"/>
    <s v="R3CGMQSB9H564N"/>
  </r>
  <r>
    <x v="676"/>
    <x v="504"/>
    <x v="0"/>
    <s v="Kitchen&amp;HomeAppliances"/>
    <s v="SmallKitchenAppliances"/>
    <s v="AGEWFIJDNQ73TIDHQIEMY6PTF7SQ"/>
    <s v="Praburaj"/>
    <n v="1290"/>
    <x v="0"/>
    <n v="2500"/>
    <n v="16325000"/>
    <n v="0.48"/>
    <s v="41-50%"/>
    <n v="48.4"/>
    <s v="No"/>
    <n v="4"/>
    <n v="6530"/>
    <n v="10.530000000000001"/>
    <s v="R1SSAFQAM97XHV"/>
  </r>
  <r>
    <x v="677"/>
    <x v="505"/>
    <x v="6"/>
    <s v="Electrical"/>
    <s v="CordManagement"/>
    <s v="AEG6NCZPUEEC3YY267IS3YMFRBWA"/>
    <s v="Amazon Customer"/>
    <n v="249"/>
    <x v="1"/>
    <n v="599"/>
    <n v="3585015"/>
    <n v="0.57999999999999996"/>
    <s v="51-60%"/>
    <n v="58.430717863105173"/>
    <s v="Yes"/>
    <n v="4.5"/>
    <n v="5985"/>
    <n v="10.484999999999999"/>
    <s v="R3L1T1SL8IC3UH"/>
  </r>
  <r>
    <x v="678"/>
    <x v="506"/>
    <x v="1"/>
    <s v="Cameras&amp;Photography"/>
    <s v="Accessories"/>
    <s v="AEIGFUFEU2YGVXZQSYKPUF5FTCCA"/>
    <s v="Shubham gupta"/>
    <n v="699"/>
    <x v="0"/>
    <n v="1299"/>
    <n v="8031717"/>
    <n v="0.46"/>
    <s v="41-50%"/>
    <n v="46.189376443418013"/>
    <s v="No"/>
    <n v="4.3"/>
    <n v="6183"/>
    <n v="10.483000000000001"/>
    <s v="R1KOODMSYFQFQK"/>
  </r>
  <r>
    <x v="679"/>
    <x v="507"/>
    <x v="0"/>
    <s v="Kitchen&amp;HomeAppliances"/>
    <s v="SmallKitchenAppliances"/>
    <s v="AFENRIT42SOS4O7C4PHSKJNNWIWA"/>
    <s v="Mahaaveer Refrigeration services pvt. Ltd."/>
    <n v="1499"/>
    <x v="0"/>
    <n v="2100"/>
    <n v="13345500"/>
    <n v="0.28999999999999998"/>
    <s v="21-30%"/>
    <n v="28.61904761904762"/>
    <s v="No"/>
    <n v="4.0999999999999996"/>
    <n v="6355"/>
    <n v="10.455"/>
    <s v="R1S4Y5TIEL5G8R"/>
  </r>
  <r>
    <x v="680"/>
    <x v="508"/>
    <x v="1"/>
    <s v="Mobiles&amp;Accessories"/>
    <s v="MobileAccessories"/>
    <s v="AE5B5BRM3KRUUMGH2DOGYGFHAEAA"/>
    <s v="Rohan"/>
    <n v="2025"/>
    <x v="0"/>
    <n v="5999"/>
    <n v="37391767"/>
    <n v="0.66"/>
    <s v="61-70%"/>
    <n v="66.244374062343724"/>
    <s v="Yes"/>
    <n v="4.2"/>
    <n v="6233"/>
    <n v="10.433"/>
    <s v="R35P4RV0EBJYMG"/>
  </r>
  <r>
    <x v="681"/>
    <x v="509"/>
    <x v="0"/>
    <s v="Kitchen&amp;HomeAppliances"/>
    <s v="SmallKitchenAppliances"/>
    <s v="AGYUFQB6WUOMBYRLWNULRLC4GQ3A"/>
    <s v="Tinu Ravi Abraham"/>
    <n v="1656"/>
    <x v="0"/>
    <n v="2695"/>
    <n v="16242765"/>
    <n v="0.39"/>
    <s v="31-40%"/>
    <n v="38.552875695732844"/>
    <s v="No"/>
    <n v="4.4000000000000004"/>
    <n v="6027"/>
    <n v="10.427"/>
    <s v="R2O8A01MW8OG45"/>
  </r>
  <r>
    <x v="682"/>
    <x v="510"/>
    <x v="1"/>
    <s v="Headphones,Earbuds&amp;Accessories"/>
    <s v="Adapters"/>
    <s v="AG4KZO4DB3TYVVMBWPWMMJGD4ZYQ"/>
    <s v="Anirvan Kule"/>
    <n v="120"/>
    <x v="2"/>
    <n v="999"/>
    <n v="6484509"/>
    <n v="0.88"/>
    <s v="81-90%"/>
    <n v="87.987987987987992"/>
    <s v="Yes"/>
    <n v="3.9"/>
    <n v="6491"/>
    <n v="10.391"/>
    <s v="RO163Q6WRVSZZ"/>
  </r>
  <r>
    <x v="683"/>
    <x v="510"/>
    <x v="1"/>
    <s v="Headphones,Earbuds&amp;Accessories"/>
    <s v="Adapters"/>
    <s v="AG4KZO4DB3TYVVMBWPWMMJGD4ZYQ"/>
    <s v="Anirvan Kule"/>
    <n v="120"/>
    <x v="2"/>
    <n v="999"/>
    <n v="6484509"/>
    <n v="0.88"/>
    <s v="81-90%"/>
    <n v="87.987987987987992"/>
    <s v="Yes"/>
    <n v="3.9"/>
    <n v="6491"/>
    <n v="10.391"/>
    <s v="RO163Q6WRVSZZ"/>
  </r>
  <r>
    <x v="684"/>
    <x v="511"/>
    <x v="0"/>
    <s v="CraftMaterials"/>
    <s v="PaintingMaterials"/>
    <s v="AEF5YBIELXGHKIQUBYBHTEPHHAHA"/>
    <s v="POONAM A."/>
    <n v="310"/>
    <x v="1"/>
    <n v="310"/>
    <n v="1823420"/>
    <n v="0"/>
    <s v="0-10%"/>
    <n v="0"/>
    <s v="No"/>
    <n v="4.5"/>
    <n v="5882"/>
    <n v="10.382"/>
    <s v="R37O1AOVLZR8TU"/>
  </r>
  <r>
    <x v="685"/>
    <x v="512"/>
    <x v="1"/>
    <s v="HomeTheater,TV&amp;Video"/>
    <s v="Televisions"/>
    <s v="AFLOBYPV2H5LSTBAHZWAMF3DHSBQ"/>
    <s v="punnoose wilson"/>
    <n v="8999"/>
    <x v="0"/>
    <n v="18999"/>
    <n v="120586653"/>
    <n v="0.53"/>
    <s v="51-60%"/>
    <n v="52.63434917627243"/>
    <s v="Yes"/>
    <n v="4"/>
    <n v="6347"/>
    <n v="10.347000000000001"/>
    <s v="R2810JGXE0FCK2"/>
  </r>
  <r>
    <x v="686"/>
    <x v="513"/>
    <x v="5"/>
    <s v="OfficePaperProducts"/>
    <s v="Paper"/>
    <s v="AFSJUWV2I4CD53EPCRMOQJ3CWR3Q"/>
    <s v="vimal rastogi"/>
    <n v="90"/>
    <x v="2"/>
    <n v="100"/>
    <n v="619900"/>
    <n v="0.1"/>
    <s v="0-10%"/>
    <n v="10"/>
    <s v="No"/>
    <n v="4.0999999999999996"/>
    <n v="6199"/>
    <n v="10.298999999999999"/>
    <s v="R1QL22IXTM3HYM"/>
  </r>
  <r>
    <x v="687"/>
    <x v="514"/>
    <x v="1"/>
    <s v="HomeTheater,TV&amp;Video"/>
    <s v="Televisions"/>
    <s v="AHXA44TFJADWFEA3DHLJWVUKZVDQ"/>
    <s v="Fauzia kahkashan"/>
    <n v="9999"/>
    <x v="0"/>
    <n v="12999"/>
    <n v="79137912"/>
    <n v="0.23"/>
    <s v="21-30%"/>
    <n v="23.078698361412417"/>
    <s v="No"/>
    <n v="4.2"/>
    <n v="6088"/>
    <n v="10.288"/>
    <s v="R51BP5RJHSCM8"/>
  </r>
  <r>
    <x v="688"/>
    <x v="515"/>
    <x v="0"/>
    <s v="Heating,Cooling&amp;AirQuality"/>
    <s v="WaterHeaters&amp;Geysers"/>
    <s v="AH24GHGDZ5S7GOOVQK24MQS5IR4Q"/>
    <s v="Rajit"/>
    <n v="6499"/>
    <x v="0"/>
    <n v="8500"/>
    <n v="49852500"/>
    <n v="0.24"/>
    <s v="21-30%"/>
    <n v="23.541176470588233"/>
    <s v="No"/>
    <n v="4.4000000000000004"/>
    <n v="5865"/>
    <n v="10.265000000000001"/>
    <s v="R3AR7U6LZEKGDZ"/>
  </r>
  <r>
    <x v="689"/>
    <x v="516"/>
    <x v="5"/>
    <s v="OfficeElectronics"/>
    <s v="Calculators"/>
    <s v="AFES6HMBN5CAV5HWKASX5HS743BA"/>
    <s v="Goutham.G.A."/>
    <n v="1295"/>
    <x v="0"/>
    <n v="1295"/>
    <n v="7459200"/>
    <n v="0"/>
    <s v="0-10%"/>
    <n v="0"/>
    <s v="No"/>
    <n v="4.5"/>
    <n v="5760"/>
    <n v="10.26"/>
    <s v="R2MYHLYRBQ49CU"/>
  </r>
  <r>
    <x v="690"/>
    <x v="517"/>
    <x v="0"/>
    <s v="Kitchen&amp;HomeAppliances"/>
    <s v="SmallKitchenAppliances"/>
    <s v="AEQX3KIYFY6RCTFIX2J76NVKPF3Q"/>
    <s v="Jeevan Kumar"/>
    <n v="765"/>
    <x v="0"/>
    <n v="970"/>
    <n v="5873350"/>
    <n v="0.21"/>
    <s v="21-30%"/>
    <n v="21.134020618556701"/>
    <s v="No"/>
    <n v="4.2"/>
    <n v="6055"/>
    <n v="10.254999999999999"/>
    <s v="R3R9NQXE7ERW69"/>
  </r>
  <r>
    <x v="691"/>
    <x v="518"/>
    <x v="0"/>
    <s v="HomeStorage&amp;Organization"/>
    <s v="LaundryOrganization"/>
    <s v="AHAAD3NPHK6M6MFXLOIIVQSQQBGA"/>
    <s v="Suryakanth raju"/>
    <n v="950"/>
    <x v="0"/>
    <n v="1599"/>
    <n v="9451689"/>
    <n v="0.41"/>
    <s v="41-50%"/>
    <n v="40.587867417135712"/>
    <s v="No"/>
    <n v="4.3"/>
    <n v="5911"/>
    <n v="10.210999999999999"/>
    <s v="R35LX6CSWTNYSC"/>
  </r>
  <r>
    <x v="692"/>
    <x v="519"/>
    <x v="1"/>
    <s v="Mobiles&amp;Accessories"/>
    <s v="MobileAccessories"/>
    <s v="AFLBLMPC4WUEDUWHLHBQVY5AKH2A"/>
    <s v="Dileep Venigalla"/>
    <n v="119"/>
    <x v="2"/>
    <n v="299"/>
    <n v="1793701"/>
    <n v="0.6"/>
    <s v="51-60%"/>
    <n v="60.200668896321076"/>
    <s v="Yes"/>
    <n v="4.0999999999999996"/>
    <n v="5999"/>
    <n v="10.099"/>
    <s v="R10KEMT1N336ZD"/>
  </r>
  <r>
    <x v="693"/>
    <x v="519"/>
    <x v="1"/>
    <s v="Mobiles&amp;Accessories"/>
    <s v="MobileAccessories"/>
    <s v="AFLBLMPC4WUEDUWHLHBQVY5AKH2A"/>
    <s v="Dileep Venigalla"/>
    <n v="119"/>
    <x v="2"/>
    <n v="299"/>
    <n v="1793701"/>
    <n v="0.6"/>
    <s v="51-60%"/>
    <n v="60.200668896321076"/>
    <s v="Yes"/>
    <n v="4.0999999999999996"/>
    <n v="5999"/>
    <n v="10.099"/>
    <s v="R10KEMT1N336ZD"/>
  </r>
  <r>
    <x v="694"/>
    <x v="520"/>
    <x v="5"/>
    <s v="OfficePaperProducts"/>
    <s v="Paper"/>
    <s v="AEVPRYZLGHNMEZA5BYGIX36LYZXA"/>
    <s v="Biswajit Kundu"/>
    <n v="50"/>
    <x v="2"/>
    <n v="50"/>
    <n v="289600"/>
    <n v="0"/>
    <s v="0-10%"/>
    <n v="0"/>
    <s v="No"/>
    <n v="4.3"/>
    <n v="5792"/>
    <n v="10.091999999999999"/>
    <s v="RZAAQFY7BDSWC"/>
  </r>
  <r>
    <x v="695"/>
    <x v="521"/>
    <x v="2"/>
    <s v="Accessories&amp;Peripherals"/>
    <s v="LaptopAccessories"/>
    <s v="AGVFCAHYGUUYGNODPT4TQQXTUGHQ"/>
    <s v="Kunalb"/>
    <n v="549"/>
    <x v="0"/>
    <n v="1999"/>
    <n v="12837578"/>
    <n v="0.73"/>
    <s v="71-80%"/>
    <n v="72.536268134067043"/>
    <s v="Yes"/>
    <n v="3.6"/>
    <n v="6422"/>
    <n v="10.022"/>
    <s v="R2YQPN91YO0X0O"/>
  </r>
  <r>
    <x v="696"/>
    <x v="522"/>
    <x v="5"/>
    <s v="OfficePaperProducts"/>
    <s v="Paper"/>
    <s v="AEWRRSZJ7PFNPLN3PDWMWQJ2UEIA"/>
    <s v="Sam"/>
    <n v="480"/>
    <x v="1"/>
    <n v="600"/>
    <n v="3431400"/>
    <n v="0.2"/>
    <s v="11-20%"/>
    <n v="20"/>
    <s v="No"/>
    <n v="4.3"/>
    <n v="5719"/>
    <n v="10.019"/>
    <s v="R18AG9M9HHC6RB"/>
  </r>
  <r>
    <x v="697"/>
    <x v="440"/>
    <x v="2"/>
    <s v="Accessories&amp;Peripherals"/>
    <s v="Cables&amp;Accessories"/>
    <s v="AECPQWPXGTZOXEYOPZXTZQ5ZG23Q"/>
    <s v="CHAITHANYA GOUD DONTHI"/>
    <n v="999"/>
    <x v="0"/>
    <n v="2100"/>
    <n v="11533200"/>
    <n v="0.52"/>
    <s v="51-60%"/>
    <n v="52.428571428571423"/>
    <s v="Yes"/>
    <n v="4.5"/>
    <n v="5492"/>
    <n v="9.9920000000000009"/>
    <s v="R2C462047AF3K7"/>
  </r>
  <r>
    <x v="698"/>
    <x v="523"/>
    <x v="1"/>
    <s v="WearableTechnology"/>
    <s v="SmartWatches"/>
    <s v="AHI7MFQMUC5N6DRDGTYZPAKPWF2A"/>
    <s v="Manas Mishra"/>
    <n v="2499"/>
    <x v="0"/>
    <n v="5999"/>
    <n v="35106148"/>
    <n v="0.57999999999999996"/>
    <s v="51-60%"/>
    <n v="58.343057176196034"/>
    <s v="Yes"/>
    <n v="4.0999999999999996"/>
    <n v="5852"/>
    <n v="9.952"/>
    <s v="R3K08458ILZK0F"/>
  </r>
  <r>
    <x v="699"/>
    <x v="524"/>
    <x v="2"/>
    <s v="Accessories&amp;Peripherals"/>
    <s v="TabletAccessories"/>
    <s v="AGELGKPUVEJXOFDB3I3OCEGLRHAA"/>
    <s v="Sathish"/>
    <n v="549"/>
    <x v="0"/>
    <n v="2499"/>
    <n v="13884444"/>
    <n v="0.78"/>
    <s v="71-80%"/>
    <n v="78.031212484994001"/>
    <s v="Yes"/>
    <n v="4.3"/>
    <n v="5556"/>
    <n v="9.8559999999999999"/>
    <s v="R2NBHF3UEC50C6"/>
  </r>
  <r>
    <x v="700"/>
    <x v="525"/>
    <x v="2"/>
    <s v="Accessories&amp;Peripherals"/>
    <s v="TabletAccessories"/>
    <s v="AFUWVHBC2SCTJ7VEAWEIEYW5V4KA"/>
    <s v="Palash Kapuri"/>
    <n v="399"/>
    <x v="1"/>
    <n v="1499"/>
    <n v="8589270"/>
    <n v="0.73"/>
    <s v="71-80%"/>
    <n v="73.382254836557706"/>
    <s v="Yes"/>
    <n v="4.0999999999999996"/>
    <n v="5730"/>
    <n v="9.83"/>
    <s v="R207L99B0HON4H"/>
  </r>
  <r>
    <x v="701"/>
    <x v="526"/>
    <x v="0"/>
    <s v="Heating,Cooling&amp;AirQuality"/>
    <s v="Fans"/>
    <s v="AFCLVEPUPFSZU5KJMDBYKGARGQBQ"/>
    <s v="Pasala Eswararao"/>
    <n v="1099"/>
    <x v="0"/>
    <n v="1990"/>
    <n v="11762890"/>
    <n v="0.45"/>
    <s v="41-50%"/>
    <n v="44.773869346733669"/>
    <s v="No"/>
    <n v="3.9"/>
    <n v="5911"/>
    <n v="9.8109999999999999"/>
    <s v="R1SWHPJDUW2G3M"/>
  </r>
  <r>
    <x v="702"/>
    <x v="527"/>
    <x v="2"/>
    <s v="Accessories&amp;Peripherals"/>
    <s v="USBGadgets"/>
    <s v="AEJGZNKM5ZGH6UY2YX537NWNWYDQ"/>
    <s v="anil-kumar"/>
    <n v="59"/>
    <x v="2"/>
    <n v="59"/>
    <n v="351522"/>
    <n v="0"/>
    <s v="0-10%"/>
    <n v="0"/>
    <s v="No"/>
    <n v="3.8"/>
    <n v="5958"/>
    <n v="9.7579999999999991"/>
    <s v="R3CEIRJ8YFRONO"/>
  </r>
  <r>
    <x v="703"/>
    <x v="528"/>
    <x v="2"/>
    <s v="Accessories&amp;Peripherals"/>
    <s v="Cables&amp;Accessories"/>
    <s v="AGPOYBESW4JLTMELJLGMLV4JKJEA"/>
    <s v="Pratik Patel"/>
    <n v="499"/>
    <x v="1"/>
    <n v="1200"/>
    <n v="6541200"/>
    <n v="0.57999999999999996"/>
    <s v="51-60%"/>
    <n v="58.416666666666664"/>
    <s v="Yes"/>
    <n v="4.3"/>
    <n v="5451"/>
    <n v="9.7509999999999994"/>
    <s v="R2BUNT9GM6PUP1"/>
  </r>
  <r>
    <x v="704"/>
    <x v="528"/>
    <x v="2"/>
    <s v="Accessories&amp;Peripherals"/>
    <s v="Cables&amp;Accessories"/>
    <s v="AGPOYBESW4JLTMELJLGMLV4JKJEA"/>
    <s v="Pratik Patel"/>
    <n v="649"/>
    <x v="0"/>
    <n v="1600"/>
    <n v="8721600"/>
    <n v="0.59"/>
    <s v="51-60%"/>
    <n v="59.4375"/>
    <s v="Yes"/>
    <n v="4.3"/>
    <n v="5451"/>
    <n v="9.7509999999999994"/>
    <s v="R2BUNT9GM6PUP1"/>
  </r>
  <r>
    <x v="705"/>
    <x v="529"/>
    <x v="2"/>
    <s v="Accessories&amp;Peripherals"/>
    <s v="PCGamingPeripherals"/>
    <s v="AGUTG6MZYET7MPUMPQXFLSNBEVUQ"/>
    <s v="Akhil Sondhi"/>
    <n v="699"/>
    <x v="0"/>
    <n v="1490"/>
    <n v="8546640"/>
    <n v="0.53"/>
    <s v="51-60%"/>
    <n v="53.087248322147651"/>
    <s v="Yes"/>
    <n v="4"/>
    <n v="5736"/>
    <n v="9.7360000000000007"/>
    <s v="R16URT7BDNOV2D"/>
  </r>
  <r>
    <x v="706"/>
    <x v="495"/>
    <x v="2"/>
    <s v="Accessories&amp;Peripherals"/>
    <s v="Cables&amp;Accessories"/>
    <s v="AFM3PEUDKST5I4ABCDADACT6UJCQ"/>
    <s v="Manish Singh"/>
    <n v="799"/>
    <x v="0"/>
    <n v="1749"/>
    <n v="9839874"/>
    <n v="0.54"/>
    <s v="51-60%"/>
    <n v="54.316752429959983"/>
    <s v="Yes"/>
    <n v="4.0999999999999996"/>
    <n v="5626"/>
    <n v="9.7259999999999991"/>
    <s v="R39DB3OJGB156P"/>
  </r>
  <r>
    <x v="707"/>
    <x v="530"/>
    <x v="0"/>
    <s v="Kitchen&amp;HomeAppliances"/>
    <s v="Vacuum,Cleaning&amp;Ironing"/>
    <s v="AFDTW4TES6JHT7YJUXKDFQJPRZXQ"/>
    <s v="Jayakrishnan R"/>
    <n v="27900"/>
    <x v="0"/>
    <n v="59900"/>
    <n v="317350200"/>
    <n v="0.53"/>
    <s v="51-60%"/>
    <n v="53.42237061769616"/>
    <s v="Yes"/>
    <n v="4.4000000000000004"/>
    <n v="5298"/>
    <n v="9.6980000000000004"/>
    <s v="R1BD0HURZRIGKV"/>
  </r>
  <r>
    <x v="708"/>
    <x v="531"/>
    <x v="1"/>
    <s v="Cameras&amp;Photography"/>
    <s v="SecurityCameras"/>
    <s v="AGVKCM3HYXDY24CDSPW7OCLKBY5Q"/>
    <s v="SAGAR B PUDABANGI"/>
    <n v="2299"/>
    <x v="0"/>
    <n v="7500"/>
    <n v="41655000"/>
    <n v="0.69"/>
    <s v="61-70%"/>
    <n v="69.346666666666664"/>
    <s v="Yes"/>
    <n v="4.0999999999999996"/>
    <n v="5554"/>
    <n v="9.6539999999999999"/>
    <s v="R1OSNR3MGFRFSP"/>
  </r>
  <r>
    <x v="709"/>
    <x v="532"/>
    <x v="0"/>
    <s v="Kitchen&amp;HomeAppliances"/>
    <s v="SmallKitchenAppliances"/>
    <s v="AHXQPNDQMOD2RJE2S6KG3CM6QRXA"/>
    <s v="shwetha murthy"/>
    <n v="6525"/>
    <x v="0"/>
    <n v="8820"/>
    <n v="45308340"/>
    <n v="0.26"/>
    <s v="21-30%"/>
    <n v="26.020408163265309"/>
    <s v="No"/>
    <n v="4.5"/>
    <n v="5137"/>
    <n v="9.6370000000000005"/>
    <s v="R3MKON00OQCF7T"/>
  </r>
  <r>
    <x v="710"/>
    <x v="533"/>
    <x v="2"/>
    <s v="Accessories&amp;Peripherals"/>
    <s v="Keyboards,Mice&amp;InputDevices"/>
    <s v="AG7XUAMM5BZSSPCBAQJ3YGYSIPXA"/>
    <s v="Jay Mishra"/>
    <n v="169"/>
    <x v="2"/>
    <n v="299"/>
    <n v="1547624"/>
    <n v="0.43"/>
    <s v="41-50%"/>
    <n v="43.478260869565219"/>
    <s v="No"/>
    <n v="4.4000000000000004"/>
    <n v="5176"/>
    <n v="9.5760000000000005"/>
    <s v="R10758I9J937X1"/>
  </r>
  <r>
    <x v="711"/>
    <x v="534"/>
    <x v="0"/>
    <s v="Kitchen&amp;HomeAppliances"/>
    <s v="Vacuum,Cleaning&amp;Ironing"/>
    <s v="AE3DRCI3U5PRSINPY2TZAU6JEWBA"/>
    <s v="Abhishesh pandey"/>
    <n v="499"/>
    <x v="1"/>
    <n v="625"/>
    <n v="3346875"/>
    <n v="0.2"/>
    <s v="11-20%"/>
    <n v="20.16"/>
    <s v="No"/>
    <n v="4.2"/>
    <n v="5355"/>
    <n v="9.5549999999999997"/>
    <s v="R2GGV4P4HG0X8B"/>
  </r>
  <r>
    <x v="712"/>
    <x v="535"/>
    <x v="5"/>
    <s v="OfficePaperProducts"/>
    <s v="Paper"/>
    <s v="AENWPLS2BHDMH4O6DD7EYV5DOGHQ"/>
    <s v="Sonika sharma"/>
    <n v="120"/>
    <x v="2"/>
    <n v="120"/>
    <n v="594120"/>
    <n v="0"/>
    <s v="0-10%"/>
    <n v="0"/>
    <s v="No"/>
    <n v="4.5"/>
    <n v="4951"/>
    <n v="9.4510000000000005"/>
    <s v="RSVV6T480YK7W"/>
  </r>
  <r>
    <x v="713"/>
    <x v="536"/>
    <x v="0"/>
    <s v="HomeStorage&amp;Organization"/>
    <s v="LaundryOrganization"/>
    <s v="AFY43URPP4H2YAU54BXZXHAA4PFA"/>
    <s v="GIRIDHAR"/>
    <n v="351"/>
    <x v="1"/>
    <n v="999"/>
    <n v="5374620"/>
    <n v="0.65"/>
    <s v="61-70%"/>
    <n v="64.86486486486487"/>
    <s v="Yes"/>
    <n v="4"/>
    <n v="5380"/>
    <n v="9.379999999999999"/>
    <s v="R13P4JW3JTQ20L"/>
  </r>
  <r>
    <x v="714"/>
    <x v="537"/>
    <x v="0"/>
    <s v="Kitchen&amp;HomeAppliances"/>
    <s v="SmallKitchenAppliances"/>
    <s v="AHA4YQ5UYLOP7A7T2KRK6ULD7LJA"/>
    <s v="SANJAY"/>
    <n v="1182"/>
    <x v="0"/>
    <n v="2995"/>
    <n v="15508110"/>
    <n v="0.61"/>
    <s v="61-70%"/>
    <n v="60.534223706176959"/>
    <s v="Yes"/>
    <n v="4.2"/>
    <n v="5178"/>
    <n v="9.3780000000000001"/>
    <s v="R21ZV0J85EQUOH"/>
  </r>
  <r>
    <x v="715"/>
    <x v="538"/>
    <x v="1"/>
    <s v="Cameras&amp;Photography"/>
    <s v="Accessories"/>
    <s v="AHVAI77H64YMRRMLITKJ5FPYALPQ"/>
    <s v="Nilanko Halder"/>
    <n v="549"/>
    <x v="0"/>
    <n v="549"/>
    <n v="2676375"/>
    <n v="0"/>
    <s v="0-10%"/>
    <n v="0"/>
    <s v="No"/>
    <n v="4.5"/>
    <n v="4875"/>
    <n v="9.375"/>
    <s v="RPGQI0SP1LWQD"/>
  </r>
  <r>
    <x v="716"/>
    <x v="539"/>
    <x v="0"/>
    <s v="CraftMaterials"/>
    <s v="DrawingMaterials"/>
    <s v="AETT3TJOC4QSORCIDNNMRWXFQBJA"/>
    <s v="Ram"/>
    <n v="99"/>
    <x v="2"/>
    <n v="99"/>
    <n v="498564"/>
    <n v="0"/>
    <s v="0-10%"/>
    <n v="0"/>
    <s v="No"/>
    <n v="4.3"/>
    <n v="5036"/>
    <n v="9.3359999999999985"/>
    <s v="R3V5B4OYIG9WX6"/>
  </r>
  <r>
    <x v="717"/>
    <x v="540"/>
    <x v="2"/>
    <s v="Accessories&amp;Peripherals"/>
    <s v="Audio&amp;VideoAccessories"/>
    <s v="AELPAFD33LDSPRU4SBYCF5JOSYZA"/>
    <s v="D Joardar"/>
    <n v="649"/>
    <x v="0"/>
    <n v="1300"/>
    <n v="6753500"/>
    <n v="0.5"/>
    <s v="41-50%"/>
    <n v="50.076923076923073"/>
    <s v="Yes"/>
    <n v="4.0999999999999996"/>
    <n v="5195"/>
    <n v="9.2949999999999999"/>
    <s v="R1LREWJCMBQIRO"/>
  </r>
  <r>
    <x v="718"/>
    <x v="541"/>
    <x v="0"/>
    <s v="Heating,Cooling&amp;AirQuality"/>
    <s v="WaterHeaters&amp;Geysers"/>
    <s v="AHODVRQWWJ6ZANKRQMUTC2XAP7DA"/>
    <s v="Asish Kumar Saha"/>
    <n v="2088"/>
    <x v="0"/>
    <n v="5550"/>
    <n v="29370600"/>
    <n v="0.62"/>
    <s v="61-70%"/>
    <n v="62.378378378378372"/>
    <s v="Yes"/>
    <n v="4"/>
    <n v="5292"/>
    <n v="9.2919999999999998"/>
    <s v="R36G8V9B8EIG4Z"/>
  </r>
  <r>
    <x v="719"/>
    <x v="542"/>
    <x v="1"/>
    <s v="WearableTechnology"/>
    <s v="SmartWatches"/>
    <s v="AEL5HU25IP7YT5WK3LXNC5M36NBA"/>
    <s v="Vinay Bucha"/>
    <n v="2998"/>
    <x v="0"/>
    <n v="5999"/>
    <n v="31068821"/>
    <n v="0.5"/>
    <s v="41-50%"/>
    <n v="50.025004167361232"/>
    <s v="Yes"/>
    <n v="4.0999999999999996"/>
    <n v="5179"/>
    <n v="9.2789999999999999"/>
    <s v="R14ALM4LONM07K"/>
  </r>
  <r>
    <x v="720"/>
    <x v="542"/>
    <x v="1"/>
    <s v="WearableTechnology"/>
    <s v="SmartWatches"/>
    <s v="AEL5HU25IP7YT5WK3LXNC5M36NBA"/>
    <s v="Vinay Bucha"/>
    <n v="2998"/>
    <x v="0"/>
    <n v="5999"/>
    <n v="31068821"/>
    <n v="0.5"/>
    <s v="41-50%"/>
    <n v="50.025004167361232"/>
    <s v="Yes"/>
    <n v="4.0999999999999996"/>
    <n v="5179"/>
    <n v="9.2789999999999999"/>
    <s v="R14ALM4LONM07K"/>
  </r>
  <r>
    <x v="721"/>
    <x v="543"/>
    <x v="0"/>
    <s v="Kitchen&amp;HomeAppliances"/>
    <s v="SmallKitchenAppliances"/>
    <s v="AGWRDM5YZKAAJ46Y2NUJSMCFD2RQ"/>
    <s v="Manigandan K"/>
    <n v="2449"/>
    <x v="0"/>
    <n v="3390"/>
    <n v="17648340"/>
    <n v="0.28000000000000003"/>
    <s v="21-30%"/>
    <n v="27.758112094395283"/>
    <s v="No"/>
    <n v="4"/>
    <n v="5206"/>
    <n v="9.2059999999999995"/>
    <s v="R2MUOQFFMUBSEX"/>
  </r>
  <r>
    <x v="722"/>
    <x v="544"/>
    <x v="1"/>
    <s v="Mobiles&amp;Accessories"/>
    <s v="MobileAccessories"/>
    <s v="AFAYH4FG2MUZTFGDVONVIOV4W3KQ"/>
    <s v="Jose Amicattu"/>
    <n v="139"/>
    <x v="2"/>
    <n v="499"/>
    <n v="2480529"/>
    <n v="0.72"/>
    <s v="71-80%"/>
    <n v="72.144288577154313"/>
    <s v="Yes"/>
    <n v="4.2"/>
    <n v="4971"/>
    <n v="9.1709999999999994"/>
    <s v="RZN676INI7CXB"/>
  </r>
  <r>
    <x v="723"/>
    <x v="545"/>
    <x v="1"/>
    <s v="Mobiles&amp;Accessories"/>
    <s v="MobileAccessories"/>
    <s v="AGZD3RPRHHX2DKW6TEB65JLH5S5A"/>
    <s v="Siddhant"/>
    <n v="337"/>
    <x v="1"/>
    <n v="699"/>
    <n v="3473331"/>
    <n v="0.52"/>
    <s v="51-60%"/>
    <n v="51.788268955650928"/>
    <s v="Yes"/>
    <n v="4.2"/>
    <n v="4969"/>
    <n v="9.1690000000000005"/>
    <s v="R17AITIJSUGQPX"/>
  </r>
  <r>
    <x v="724"/>
    <x v="546"/>
    <x v="0"/>
    <s v="Heating,Cooling&amp;AirQuality"/>
    <s v="WaterHeaters&amp;Geysers"/>
    <s v="AHRTYUKNV36J2ZEK4CKJMQOK4S6Q"/>
    <s v="AKSHAY KHOWAL"/>
    <n v="7799"/>
    <x v="0"/>
    <n v="12500"/>
    <n v="64500000"/>
    <n v="0.38"/>
    <s v="31-40%"/>
    <n v="37.608000000000004"/>
    <s v="No"/>
    <n v="4"/>
    <n v="5160"/>
    <n v="9.16"/>
    <s v="R18A1K5678ELRR"/>
  </r>
  <r>
    <x v="725"/>
    <x v="547"/>
    <x v="2"/>
    <s v="ExternalDevices&amp;DataStorage"/>
    <s v="PenDrives"/>
    <s v="AFRA4BGAKHDU2PFBCHKEPSVG5OYA"/>
    <s v="sushil Kumar"/>
    <n v="449"/>
    <x v="1"/>
    <n v="1300"/>
    <n v="6446700"/>
    <n v="0.65"/>
    <s v="61-70%"/>
    <n v="65.461538461538453"/>
    <s v="Yes"/>
    <n v="4.2"/>
    <n v="4959"/>
    <n v="9.1589999999999989"/>
    <s v="RHINAF5XZTNSB"/>
  </r>
  <r>
    <x v="726"/>
    <x v="548"/>
    <x v="0"/>
    <s v="Heating,Cooling&amp;AirQuality"/>
    <s v="WaterHeaters&amp;Geysers"/>
    <s v="AGD2UEWN67Y75EOCKEJE7TSOKPDA"/>
    <s v="bhanu"/>
    <n v="640"/>
    <x v="0"/>
    <n v="1020"/>
    <n v="5160180"/>
    <n v="0.37"/>
    <s v="31-40%"/>
    <n v="37.254901960784316"/>
    <s v="No"/>
    <n v="4.0999999999999996"/>
    <n v="5059"/>
    <n v="9.1589999999999989"/>
    <s v="R88E54B144DD0"/>
  </r>
  <r>
    <x v="727"/>
    <x v="549"/>
    <x v="2"/>
    <s v="Accessories&amp;Peripherals"/>
    <s v="LaptopAccessories"/>
    <s v="AGQNPJPVAIIWZMD7X5LKPA7WMQDQ"/>
    <s v="Kuldeep Sadhu"/>
    <n v="599"/>
    <x v="0"/>
    <n v="1999"/>
    <n v="9467264"/>
    <n v="0.7"/>
    <s v="61-70%"/>
    <n v="70.035017508754379"/>
    <s v="Yes"/>
    <n v="4.4000000000000004"/>
    <n v="4736"/>
    <n v="9.1359999999999992"/>
    <s v="R2VX3WP87K1FJ7"/>
  </r>
  <r>
    <x v="728"/>
    <x v="550"/>
    <x v="1"/>
    <s v="Mobiles&amp;Accessories"/>
    <s v="MobileAccessories"/>
    <s v="AEB6ZUPDFZXQWXHE72JVVSO4ZFGA"/>
    <s v="Anil Mishra"/>
    <n v="279"/>
    <x v="1"/>
    <n v="1299"/>
    <n v="6588528"/>
    <n v="0.79"/>
    <s v="71-80%"/>
    <n v="78.52193995381063"/>
    <s v="Yes"/>
    <n v="4"/>
    <n v="5072"/>
    <n v="9.0719999999999992"/>
    <s v="R3GUXZHJQIMMGG"/>
  </r>
  <r>
    <x v="729"/>
    <x v="551"/>
    <x v="2"/>
    <s v="Accessories&amp;Peripherals"/>
    <s v="Keyboards,Mice&amp;InputDevices"/>
    <s v="AG65C34LATM4J3ZFKJJPDNISZKUQ"/>
    <s v="Deepak"/>
    <n v="149"/>
    <x v="2"/>
    <n v="249"/>
    <n v="1259193"/>
    <n v="0.4"/>
    <s v="31-40%"/>
    <n v="40.160642570281126"/>
    <s v="No"/>
    <n v="4"/>
    <n v="5057"/>
    <n v="9.0570000000000004"/>
    <s v="R2JCUKBR0BQ8ES"/>
  </r>
  <r>
    <x v="730"/>
    <x v="552"/>
    <x v="1"/>
    <s v="WearableTechnology"/>
    <s v="SmartWatches"/>
    <s v="AEPLUJYB5UT2XVP7A2NSNSCOCVLA"/>
    <s v="gaurav agarwal"/>
    <n v="12000"/>
    <x v="0"/>
    <n v="29999"/>
    <n v="142315256"/>
    <n v="0.6"/>
    <s v="51-60%"/>
    <n v="59.998666622220739"/>
    <s v="Yes"/>
    <n v="4.3"/>
    <n v="4744"/>
    <n v="9.0440000000000005"/>
    <s v="R3KPZ8P5M4PG72"/>
  </r>
  <r>
    <x v="731"/>
    <x v="553"/>
    <x v="0"/>
    <s v="Kitchen&amp;HomeAppliances"/>
    <s v="SmallKitchenAppliances"/>
    <s v="AFBHLRTSYYAZ2IGMVF2BNV6ZPG3A"/>
    <s v="Saiashwanth.M"/>
    <n v="1969"/>
    <x v="0"/>
    <n v="5000"/>
    <n v="24635000"/>
    <n v="0.61"/>
    <s v="61-70%"/>
    <n v="60.62"/>
    <s v="Yes"/>
    <n v="4.0999999999999996"/>
    <n v="4927"/>
    <n v="9.0269999999999992"/>
    <s v="R1B9F9IRGMO01I"/>
  </r>
  <r>
    <x v="732"/>
    <x v="554"/>
    <x v="2"/>
    <s v="Accessories&amp;Peripherals"/>
    <s v="PCGamingPeripherals"/>
    <s v="AEVZ5C4WDFLWANNAZDB3Q33OK6JQ"/>
    <s v="Smd sayeed"/>
    <n v="1149"/>
    <x v="0"/>
    <n v="1800"/>
    <n v="8501400"/>
    <n v="0.36"/>
    <s v="31-40%"/>
    <n v="36.166666666666671"/>
    <s v="No"/>
    <n v="4.3"/>
    <n v="4723"/>
    <n v="9.0229999999999997"/>
    <s v="R3TXEYX89U440E"/>
  </r>
  <r>
    <x v="733"/>
    <x v="555"/>
    <x v="1"/>
    <s v="HomeTheater,TV&amp;Video"/>
    <s v="Televisions"/>
    <s v="AFSMISGEYDYIP3Z42UTQU4AKOYZQ"/>
    <s v="ROHIT A."/>
    <n v="11499"/>
    <x v="0"/>
    <n v="19990"/>
    <n v="94012970"/>
    <n v="0.42"/>
    <s v="41-50%"/>
    <n v="42.476238119059531"/>
    <s v="No"/>
    <n v="4.3"/>
    <n v="4703"/>
    <n v="9.0030000000000001"/>
    <s v="R1EBS3566VCSCG"/>
  </r>
  <r>
    <x v="734"/>
    <x v="556"/>
    <x v="1"/>
    <s v="HomeTheater,TV&amp;Video"/>
    <s v="Televisions"/>
    <s v="AFSMISGEYDYIP3Z42UTQU4AKOYZQ"/>
    <s v="ROHIT A."/>
    <n v="27999"/>
    <x v="0"/>
    <n v="40990"/>
    <n v="192775970"/>
    <n v="0.32"/>
    <s v="31-40%"/>
    <n v="31.693095877043181"/>
    <s v="No"/>
    <n v="4.3"/>
    <n v="4703"/>
    <n v="9.0030000000000001"/>
    <s v="R1EBS3566VCSCG"/>
  </r>
  <r>
    <x v="735"/>
    <x v="557"/>
    <x v="1"/>
    <s v="HomeTheater,TV&amp;Video"/>
    <s v="Televisions"/>
    <s v="AFSMISGEYDYIP3Z42UTQU4AKOYZQ"/>
    <s v="ROHIT A."/>
    <n v="23999"/>
    <x v="0"/>
    <n v="34990"/>
    <n v="164557970"/>
    <n v="0.31"/>
    <s v="31-40%"/>
    <n v="31.411831951986279"/>
    <s v="No"/>
    <n v="4.3"/>
    <n v="4703"/>
    <n v="9.0030000000000001"/>
    <s v="R1EBS3566VCSCG"/>
  </r>
  <r>
    <x v="736"/>
    <x v="558"/>
    <x v="1"/>
    <s v="HomeTheater,TV&amp;Video"/>
    <s v="Televisions"/>
    <s v="AFSMISGEYDYIP3Z42UTQU4AKOYZQ"/>
    <s v="ROHIT A."/>
    <n v="32999"/>
    <x v="0"/>
    <n v="47990"/>
    <n v="225696970"/>
    <n v="0.31"/>
    <s v="31-40%"/>
    <n v="31.237757866222132"/>
    <s v="No"/>
    <n v="4.3"/>
    <n v="4703"/>
    <n v="9.0030000000000001"/>
    <s v="R1EBS3566VCSCG"/>
  </r>
  <r>
    <x v="737"/>
    <x v="559"/>
    <x v="1"/>
    <s v="HomeTheater,TV&amp;Video"/>
    <s v="Televisions"/>
    <s v="AFSMISGEYDYIP3Z42UTQU4AKOYZQ"/>
    <s v="ROHIT A."/>
    <n v="18999"/>
    <x v="0"/>
    <n v="24990"/>
    <n v="117502980"/>
    <n v="0.24"/>
    <s v="21-30%"/>
    <n v="23.973589435774308"/>
    <s v="No"/>
    <n v="4.3"/>
    <n v="4702"/>
    <n v="9.0019999999999989"/>
    <s v="R1EBS3566VCSCG"/>
  </r>
  <r>
    <x v="738"/>
    <x v="560"/>
    <x v="2"/>
    <s v="Accessories&amp;Peripherals"/>
    <s v="LaptopAccessories"/>
    <s v="AEHIUDWIZIPJN662N7WZ2KXXOMBQ"/>
    <s v="Devendra Singh Rawat"/>
    <n v="1249"/>
    <x v="0"/>
    <n v="2796"/>
    <n v="12856008"/>
    <n v="0.55000000000000004"/>
    <s v="51-60%"/>
    <n v="55.329041487839767"/>
    <s v="Yes"/>
    <n v="4.4000000000000004"/>
    <n v="4598"/>
    <n v="8.9980000000000011"/>
    <s v="R2H5SF6IVR6BJT"/>
  </r>
  <r>
    <x v="739"/>
    <x v="561"/>
    <x v="2"/>
    <s v="Accessories&amp;Peripherals"/>
    <s v="Keyboards,Mice&amp;InputDevices"/>
    <s v="AFW5XNPYWYUD54B4GHGBC7JTMYHQ"/>
    <s v="HIREN SHAH"/>
    <n v="115"/>
    <x v="2"/>
    <n v="999"/>
    <n v="5686308"/>
    <n v="0.88"/>
    <s v="81-90%"/>
    <n v="88.488488488488485"/>
    <s v="Yes"/>
    <n v="3.3"/>
    <n v="5692"/>
    <n v="8.9920000000000009"/>
    <s v="R26Z6SSJJ8MDIO"/>
  </r>
  <r>
    <x v="740"/>
    <x v="562"/>
    <x v="0"/>
    <s v="Kitchen&amp;HomeAppliances"/>
    <s v="SmallKitchenAppliances"/>
    <s v="AEBMJLSOXQ6R3AYV2E5IRO5ENPLQ"/>
    <s v="Amazon Customer"/>
    <n v="3249"/>
    <x v="0"/>
    <n v="6375"/>
    <n v="31734750"/>
    <n v="0.49"/>
    <s v="41-50%"/>
    <n v="49.035294117647062"/>
    <s v="No"/>
    <n v="4"/>
    <n v="4978"/>
    <n v="8.9779999999999998"/>
    <s v="R1WOCZISS1XXUR"/>
  </r>
  <r>
    <x v="741"/>
    <x v="563"/>
    <x v="1"/>
    <s v="Mobiles&amp;Accessories"/>
    <s v="MobileAccessories"/>
    <s v="AHH26HAPTOI5Z52DFLNYU5TOLWCQ"/>
    <s v="Ankush"/>
    <n v="299"/>
    <x v="1"/>
    <n v="599"/>
    <n v="2799726"/>
    <n v="0.5"/>
    <s v="41-50%"/>
    <n v="50.083472454090149"/>
    <s v="Yes"/>
    <n v="4.3"/>
    <n v="4674"/>
    <n v="8.9740000000000002"/>
    <s v="R2K2YNHJ952H5J"/>
  </r>
  <r>
    <x v="742"/>
    <x v="564"/>
    <x v="0"/>
    <s v="Kitchen&amp;HomeAppliances"/>
    <s v="Vacuum,Cleaning&amp;Ironing"/>
    <s v="AGTBYZOGBXCBMYG2AN7LT4WYRZRQ"/>
    <s v="abhilash g."/>
    <n v="499"/>
    <x v="1"/>
    <n v="999"/>
    <n v="4854141"/>
    <n v="0.5"/>
    <s v="41-50%"/>
    <n v="50.050050050050054"/>
    <s v="Yes"/>
    <n v="4.0999999999999996"/>
    <n v="4859"/>
    <n v="8.9589999999999996"/>
    <s v="R2MP2RC761IOHP"/>
  </r>
  <r>
    <x v="743"/>
    <x v="324"/>
    <x v="0"/>
    <s v="Kitchen&amp;HomeAppliances"/>
    <s v="WaterPurifiers&amp;Accessories"/>
    <s v="AECK2OJ3MXCQOGMEUQOFE6NDAU5Q"/>
    <s v="James k Joseph"/>
    <n v="980"/>
    <x v="0"/>
    <n v="980"/>
    <n v="4645200"/>
    <n v="0"/>
    <s v="0-10%"/>
    <n v="0"/>
    <s v="No"/>
    <n v="4.2"/>
    <n v="4740"/>
    <n v="8.9400000000000013"/>
    <s v="R2ED9VEPT3A38F"/>
  </r>
  <r>
    <x v="744"/>
    <x v="422"/>
    <x v="5"/>
    <s v="OfficePaperProducts"/>
    <s v="Paper"/>
    <s v="AEULM3CY4ND6RQZI7TE64I2BNOWQ"/>
    <s v="Poojitha Pachigolla"/>
    <n v="157"/>
    <x v="2"/>
    <n v="160"/>
    <n v="708480"/>
    <n v="0.02"/>
    <s v="0-10%"/>
    <n v="1.875"/>
    <s v="No"/>
    <n v="4.5"/>
    <n v="4428"/>
    <n v="8.9280000000000008"/>
    <s v="R1ZMG6JMM25J27"/>
  </r>
  <r>
    <x v="745"/>
    <x v="565"/>
    <x v="5"/>
    <s v="OfficePaperProducts"/>
    <s v="Paper"/>
    <s v="AE6FSULFZEB65U7FWSETNHLBP5JQ"/>
    <s v="ajay"/>
    <n v="225"/>
    <x v="1"/>
    <n v="225"/>
    <n v="1079550"/>
    <n v="0"/>
    <s v="0-10%"/>
    <n v="0"/>
    <s v="No"/>
    <n v="4.0999999999999996"/>
    <n v="4798"/>
    <n v="8.8979999999999997"/>
    <s v="R1KPESOANRAUT2"/>
  </r>
  <r>
    <x v="746"/>
    <x v="566"/>
    <x v="0"/>
    <s v="Kitchen&amp;HomeAppliances"/>
    <s v="SmallKitchenAppliances"/>
    <s v="AGC3Z3473ZVXYFMWYSAUE2T7V3MA"/>
    <s v="Shamim"/>
    <n v="635"/>
    <x v="0"/>
    <n v="635"/>
    <n v="2901950"/>
    <n v="0"/>
    <s v="0-10%"/>
    <n v="0"/>
    <s v="No"/>
    <n v="4.3"/>
    <n v="4570"/>
    <n v="8.870000000000001"/>
    <s v="RN9VBZPCHG67H"/>
  </r>
  <r>
    <x v="747"/>
    <x v="268"/>
    <x v="2"/>
    <s v="Accessories&amp;Peripherals"/>
    <s v="Cables&amp;Accessories"/>
    <s v="AF2XXVO7JUBUVAOBTJ3MNH4DGUFQ"/>
    <s v="siva k."/>
    <n v="159"/>
    <x v="2"/>
    <n v="399"/>
    <n v="1902432"/>
    <n v="0.6"/>
    <s v="51-60%"/>
    <n v="60.150375939849624"/>
    <s v="Yes"/>
    <n v="4.0999999999999996"/>
    <n v="4768"/>
    <n v="8.8679999999999986"/>
    <s v="R20XIOU25HEX80"/>
  </r>
  <r>
    <x v="748"/>
    <x v="268"/>
    <x v="2"/>
    <s v="Accessories&amp;Peripherals"/>
    <s v="Cables&amp;Accessories"/>
    <s v="AF2XXVO7JUBUVAOBTJ3MNH4DGUFQ"/>
    <s v="siva k."/>
    <n v="159"/>
    <x v="2"/>
    <n v="399"/>
    <n v="1902432"/>
    <n v="0.6"/>
    <s v="51-60%"/>
    <n v="60.150375939849624"/>
    <s v="Yes"/>
    <n v="4.0999999999999996"/>
    <n v="4768"/>
    <n v="8.8679999999999986"/>
    <s v="R20XIOU25HEX80"/>
  </r>
  <r>
    <x v="749"/>
    <x v="268"/>
    <x v="2"/>
    <s v="Accessories&amp;Peripherals"/>
    <s v="Cables&amp;Accessories"/>
    <s v="AF2XXVO7JUBUVAOBTJ3MNH4DGUFQ"/>
    <s v="siva k."/>
    <n v="159"/>
    <x v="2"/>
    <n v="399"/>
    <n v="1902432"/>
    <n v="0.6"/>
    <s v="51-60%"/>
    <n v="60.150375939849624"/>
    <s v="Yes"/>
    <n v="4.0999999999999996"/>
    <n v="4768"/>
    <n v="8.8679999999999986"/>
    <s v="R20XIOU25HEX80"/>
  </r>
  <r>
    <x v="750"/>
    <x v="567"/>
    <x v="0"/>
    <s v="Kitchen&amp;HomeAppliances"/>
    <s v="Vacuum,Cleaning&amp;Ironing"/>
    <s v="AEK23DLXXPG7UORUYI2DDS7RFVYA"/>
    <s v="Arpita Panja"/>
    <n v="717"/>
    <x v="0"/>
    <n v="1390"/>
    <n v="6765130"/>
    <n v="0.48"/>
    <s v="41-50%"/>
    <n v="48.417266187050359"/>
    <s v="No"/>
    <n v="4"/>
    <n v="4867"/>
    <n v="8.8670000000000009"/>
    <s v="R2T2IQ3NPMSEPC"/>
  </r>
  <r>
    <x v="751"/>
    <x v="568"/>
    <x v="0"/>
    <s v="Kitchen&amp;HomeAppliances"/>
    <s v="SmallKitchenAppliances"/>
    <s v="AGQFZAOQEKMAPWYU6U2R2SHO6S4A"/>
    <s v="Rajesh Babar"/>
    <n v="3249"/>
    <x v="0"/>
    <n v="7795"/>
    <n v="36355880"/>
    <n v="0.57999999999999996"/>
    <s v="51-60%"/>
    <n v="58.319435535599737"/>
    <s v="Yes"/>
    <n v="4.2"/>
    <n v="4664"/>
    <n v="8.8640000000000008"/>
    <s v="RICLGKGN5RFBD"/>
  </r>
  <r>
    <x v="752"/>
    <x v="569"/>
    <x v="5"/>
    <s v="OfficeElectronics"/>
    <s v="Calculators"/>
    <s v="AGJ2FUFEZ6Y65C3CZA6XJ4J74NFA"/>
    <s v="deepak"/>
    <n v="535"/>
    <x v="0"/>
    <n v="535"/>
    <n v="2367910"/>
    <n v="0"/>
    <s v="0-10%"/>
    <n v="0"/>
    <s v="No"/>
    <n v="4.4000000000000004"/>
    <n v="4426"/>
    <n v="8.8260000000000005"/>
    <s v="R1JB53IQ0AXIHW"/>
  </r>
  <r>
    <x v="753"/>
    <x v="570"/>
    <x v="0"/>
    <s v="Kitchen&amp;HomeAppliances"/>
    <s v="Vacuum,Cleaning&amp;Ironing"/>
    <s v="AFQAXRM4XEA72PNIMWCW2F53ISWA"/>
    <s v="Vaibhav.Vichare"/>
    <n v="1199"/>
    <x v="0"/>
    <n v="1690"/>
    <n v="7740200"/>
    <n v="0.28999999999999998"/>
    <s v="21-30%"/>
    <n v="29.053254437869825"/>
    <s v="No"/>
    <n v="4.2"/>
    <n v="4580"/>
    <n v="8.7800000000000011"/>
    <s v="R293AKJY0KAYU2"/>
  </r>
  <r>
    <x v="754"/>
    <x v="571"/>
    <x v="2"/>
    <s v="Printers,Inks&amp;Accessories"/>
    <s v="Inks,Toners&amp;Cartridges"/>
    <s v="AHCS34T4DOHWPNKZ2G3W76AITIKA"/>
    <s v="Mir Manzoor"/>
    <n v="828"/>
    <x v="0"/>
    <n v="861"/>
    <n v="3932187"/>
    <n v="0.04"/>
    <s v="0-10%"/>
    <n v="3.8327526132404177"/>
    <s v="No"/>
    <n v="4.2"/>
    <n v="4567"/>
    <n v="8.7669999999999995"/>
    <s v="R3C592OSGL2F93"/>
  </r>
  <r>
    <x v="755"/>
    <x v="572"/>
    <x v="0"/>
    <s v="Kitchen&amp;HomeAppliances"/>
    <s v="SmallKitchenAppliances"/>
    <s v="AGXJAYXZKJ6NCPSLX57MXJLQ3F6Q"/>
    <s v="Rituja Ray"/>
    <n v="4995"/>
    <x v="0"/>
    <n v="20049"/>
    <n v="79474236"/>
    <n v="0.75"/>
    <s v="71-80%"/>
    <n v="75.086039203950321"/>
    <s v="Yes"/>
    <n v="4.8"/>
    <n v="3964"/>
    <n v="8.7639999999999993"/>
    <s v="R2FHIBV8JE4CTB"/>
  </r>
  <r>
    <x v="756"/>
    <x v="573"/>
    <x v="1"/>
    <s v="HomeAudio"/>
    <s v="Speakers"/>
    <s v="AGYLPG3HSE4P53V3EB3MKLQ7KLTQ"/>
    <s v="Avani mankar"/>
    <n v="4999"/>
    <x v="0"/>
    <n v="12499"/>
    <n v="56757959"/>
    <n v="0.6"/>
    <s v="51-60%"/>
    <n v="60.004800384030723"/>
    <s v="Yes"/>
    <n v="4.2"/>
    <n v="4541"/>
    <n v="8.7409999999999997"/>
    <s v="R15LP4CHWX2U71"/>
  </r>
  <r>
    <x v="757"/>
    <x v="574"/>
    <x v="1"/>
    <s v="Mobiles&amp;Accessories"/>
    <s v="MobileAccessories"/>
    <s v="AHUKIXVRPVVYYRQOUGWBDYO7RFDQ"/>
    <s v="Amazon Customer"/>
    <n v="199"/>
    <x v="2"/>
    <n v="1899"/>
    <n v="9001260"/>
    <n v="0.9"/>
    <s v="81-90%"/>
    <n v="89.520800421274359"/>
    <s v="Yes"/>
    <n v="4"/>
    <n v="4740"/>
    <n v="8.74"/>
    <s v="R1E6PBJHMY4C1G"/>
  </r>
  <r>
    <x v="758"/>
    <x v="575"/>
    <x v="2"/>
    <s v="Accessories&amp;Peripherals"/>
    <s v="Adapters"/>
    <s v="AGO5SRT3ESLNL5WTRQFD5BSIYPQA"/>
    <s v="Neha Sharma"/>
    <n v="294"/>
    <x v="1"/>
    <n v="4999"/>
    <n v="22125574"/>
    <n v="0.94"/>
    <s v="91-100%"/>
    <n v="94.118823764752946"/>
    <s v="Yes"/>
    <n v="4.3"/>
    <n v="4426"/>
    <n v="8.7259999999999991"/>
    <s v="R3CUNCZTU43JPP"/>
  </r>
  <r>
    <x v="759"/>
    <x v="576"/>
    <x v="2"/>
    <s v="Accessories&amp;Peripherals"/>
    <s v="Keyboards,Mice&amp;InputDevices"/>
    <s v="AHPLA3DROALHPBANLV74CKFA4UAQ"/>
    <s v="Harish"/>
    <n v="425"/>
    <x v="1"/>
    <n v="899"/>
    <n v="3792881"/>
    <n v="0.53"/>
    <s v="51-60%"/>
    <n v="52.725250278086769"/>
    <s v="Yes"/>
    <n v="4.5"/>
    <n v="4219"/>
    <n v="8.7190000000000012"/>
    <s v="R9J8N0DJ50QX8"/>
  </r>
  <r>
    <x v="760"/>
    <x v="577"/>
    <x v="2"/>
    <s v="Accessories&amp;Peripherals"/>
    <s v="Keyboards,Mice&amp;InputDevices"/>
    <s v="AHN4S54X3ZPVWJIMQEQYFTMAOISA"/>
    <s v="harikrishna"/>
    <n v="1439"/>
    <x v="0"/>
    <n v="2890"/>
    <n v="11846110"/>
    <n v="0.5"/>
    <s v="41-50%"/>
    <n v="50.207612456747405"/>
    <s v="Yes"/>
    <n v="4.5"/>
    <n v="4099"/>
    <n v="8.5990000000000002"/>
    <s v="RY3SD0VYKQNWV"/>
  </r>
  <r>
    <x v="761"/>
    <x v="578"/>
    <x v="0"/>
    <s v="Kitchen&amp;HomeAppliances"/>
    <s v="Coffee,Tea&amp;Espresso"/>
    <s v="AGVONMMX6YJEEGSYPHCV2JQBJYSQ"/>
    <s v="Dippy"/>
    <n v="1099"/>
    <x v="0"/>
    <n v="1499"/>
    <n v="6597099"/>
    <n v="0.27"/>
    <s v="21-30%"/>
    <n v="26.684456304202804"/>
    <s v="No"/>
    <n v="4.0999999999999996"/>
    <n v="4401"/>
    <n v="8.5009999999999994"/>
    <s v="RKV8CMWS5JH6D"/>
  </r>
  <r>
    <x v="762"/>
    <x v="579"/>
    <x v="1"/>
    <s v="HomeTheater,TV&amp;Video"/>
    <s v="Accessories"/>
    <s v="AH3JHXC477GL3HYXL4XPOZS5SXRQ"/>
    <s v="Ashish Singh"/>
    <n v="439"/>
    <x v="1"/>
    <n v="758"/>
    <n v="3256368"/>
    <n v="0.42"/>
    <s v="41-50%"/>
    <n v="42.084432717678098"/>
    <s v="No"/>
    <n v="4.2"/>
    <n v="4296"/>
    <n v="8.4960000000000004"/>
    <s v="RMD97V7ZXPVBW"/>
  </r>
  <r>
    <x v="763"/>
    <x v="580"/>
    <x v="0"/>
    <s v="Kitchen&amp;HomeAppliances"/>
    <s v="SmallKitchenAppliances"/>
    <s v="AFMJG5IJKO7AFSAAXTAAHIKK4DDA"/>
    <s v="Vipul"/>
    <n v="308"/>
    <x v="1"/>
    <n v="499"/>
    <n v="2287416"/>
    <n v="0.38"/>
    <s v="31-40%"/>
    <n v="38.276553106212425"/>
    <s v="No"/>
    <n v="3.9"/>
    <n v="4584"/>
    <n v="8.484"/>
    <s v="R3KA8I1JO7VWHM"/>
  </r>
  <r>
    <x v="764"/>
    <x v="581"/>
    <x v="0"/>
    <s v="Kitchen&amp;HomeAppliances"/>
    <s v="Vacuum,Cleaning&amp;Ironing"/>
    <s v="AECBOMQMFPCFZ2YYN5SAQTT52Q5A"/>
    <s v="Rajendra Prasad Ambala"/>
    <n v="999"/>
    <x v="0"/>
    <n v="1560"/>
    <n v="7614360"/>
    <n v="0.36"/>
    <s v="31-40%"/>
    <n v="35.96153846153846"/>
    <s v="No"/>
    <n v="3.6"/>
    <n v="4881"/>
    <n v="8.4809999999999999"/>
    <s v="R3LRZAZO84DZ6K"/>
  </r>
  <r>
    <x v="765"/>
    <x v="582"/>
    <x v="0"/>
    <s v="Heating,Cooling&amp;AirQuality"/>
    <s v="Fans"/>
    <s v="AFSG325V4OVLV4CZQO3Q4OIHYNAA"/>
    <s v="sheela k."/>
    <n v="948"/>
    <x v="0"/>
    <n v="1620"/>
    <n v="7079400"/>
    <n v="0.41"/>
    <s v="41-50%"/>
    <n v="41.481481481481481"/>
    <s v="No"/>
    <n v="4.0999999999999996"/>
    <n v="4370"/>
    <n v="8.4699999999999989"/>
    <s v="R1QPP4497NVNZ0"/>
  </r>
  <r>
    <x v="766"/>
    <x v="583"/>
    <x v="1"/>
    <s v="HomeTheater,TV&amp;Video"/>
    <s v="Accessories"/>
    <s v="AHDC2HUUNEL6GRJRX5TTOVKITONQ"/>
    <s v="Rishikesh Gharge"/>
    <n v="349"/>
    <x v="1"/>
    <n v="1499"/>
    <n v="6213355"/>
    <n v="0.77"/>
    <s v="71-80%"/>
    <n v="76.717811874583049"/>
    <s v="Yes"/>
    <n v="4.3"/>
    <n v="4145"/>
    <n v="8.4450000000000003"/>
    <s v="R3UKO8DK958TVU"/>
  </r>
  <r>
    <x v="767"/>
    <x v="584"/>
    <x v="0"/>
    <s v="Kitchen&amp;HomeAppliances"/>
    <s v="SmallKitchenAppliances"/>
    <s v="AGMCZ2KDUK34T3TUMG3JCFV7FOTA"/>
    <s v="Pooja jain"/>
    <n v="1099"/>
    <x v="0"/>
    <n v="1795"/>
    <n v="7617980"/>
    <n v="0.39"/>
    <s v="31-40%"/>
    <n v="38.774373259052922"/>
    <s v="No"/>
    <n v="4.2"/>
    <n v="4244"/>
    <n v="8.4439999999999991"/>
    <s v="RPHKXENT6881N"/>
  </r>
  <r>
    <x v="768"/>
    <x v="585"/>
    <x v="5"/>
    <s v="OfficePaperProducts"/>
    <s v="Paper"/>
    <s v="AGK76H5VGHDWFQD7JTHVKZNQ5BHA"/>
    <s v="Prateek Tiwari"/>
    <n v="120"/>
    <x v="2"/>
    <n v="120"/>
    <n v="516960"/>
    <n v="0"/>
    <s v="0-10%"/>
    <n v="0"/>
    <s v="No"/>
    <n v="4.0999999999999996"/>
    <n v="4308"/>
    <n v="8.4079999999999995"/>
    <s v="R1FXYA8WISUWTK"/>
  </r>
  <r>
    <x v="769"/>
    <x v="586"/>
    <x v="1"/>
    <s v="Headphones,Earbuds&amp;Accessories"/>
    <s v="Headphones"/>
    <s v="AHPK4PXDZS4FBECPMPFQOZRLDPAA"/>
    <s v="Zuber mutvalli"/>
    <n v="4790"/>
    <x v="0"/>
    <n v="15990"/>
    <n v="70196100"/>
    <n v="0.7"/>
    <s v="61-70%"/>
    <n v="70.043777360850541"/>
    <s v="Yes"/>
    <n v="4"/>
    <n v="4390"/>
    <n v="8.39"/>
    <s v="RU8SZ6NFWFYV6"/>
  </r>
  <r>
    <x v="770"/>
    <x v="587"/>
    <x v="2"/>
    <s v="Accessories&amp;Peripherals"/>
    <s v="TabletAccessories"/>
    <s v="AHWQQLE2M65U3ACAYST5FUV4UPVA"/>
    <s v="Student"/>
    <n v="379"/>
    <x v="1"/>
    <n v="1499"/>
    <n v="6219351"/>
    <n v="0.75"/>
    <s v="71-80%"/>
    <n v="74.716477651767846"/>
    <s v="Yes"/>
    <n v="4.2"/>
    <n v="4149"/>
    <n v="8.3490000000000002"/>
    <s v="R24LA0QD5OLK8G"/>
  </r>
  <r>
    <x v="771"/>
    <x v="588"/>
    <x v="0"/>
    <s v="Heating,Cooling&amp;AirQuality"/>
    <s v="AirPurifiers"/>
    <s v="AHMTCI6WVIFQLBPVV775QDEU32MA"/>
    <s v="KNReddy"/>
    <n v="9970"/>
    <x v="0"/>
    <n v="12999"/>
    <n v="52632951"/>
    <n v="0.23"/>
    <s v="21-30%"/>
    <n v="23.301792445572737"/>
    <s v="No"/>
    <n v="4.3"/>
    <n v="4049"/>
    <n v="8.3490000000000002"/>
    <s v="R3PCNE5292DYOG"/>
  </r>
  <r>
    <x v="772"/>
    <x v="589"/>
    <x v="0"/>
    <s v="Kitchen&amp;HomeAppliances"/>
    <s v="Coffee,Tea&amp;Espresso"/>
    <s v="AFUYYV4MJWXM6FKQL6BR44OK52GA"/>
    <s v="meena polkam"/>
    <n v="292"/>
    <x v="1"/>
    <n v="499"/>
    <n v="2114762"/>
    <n v="0.41"/>
    <s v="41-50%"/>
    <n v="41.482965931863731"/>
    <s v="No"/>
    <n v="4.0999999999999996"/>
    <n v="4238"/>
    <n v="8.338000000000001"/>
    <s v="R2UUBE6SD6DQ9Y"/>
  </r>
  <r>
    <x v="773"/>
    <x v="443"/>
    <x v="5"/>
    <s v="OfficePaperProducts"/>
    <s v="Paper"/>
    <s v="AEAD2LHI2R3QVR3AQKOPB523SVUA"/>
    <s v="Subhadip"/>
    <n v="252"/>
    <x v="1"/>
    <n v="315"/>
    <n v="1192275"/>
    <n v="0.2"/>
    <s v="11-20%"/>
    <n v="20"/>
    <s v="No"/>
    <n v="4.5"/>
    <n v="3785"/>
    <n v="8.2850000000000001"/>
    <s v="R1ERT7AXR5RE2"/>
  </r>
  <r>
    <x v="774"/>
    <x v="590"/>
    <x v="1"/>
    <s v="HomeTheater,TV&amp;Video"/>
    <s v="Accessories"/>
    <s v="AFO7T5DJCA34LXNLPEMNTUPHBA3Q"/>
    <s v="Vasanth"/>
    <n v="999"/>
    <x v="0"/>
    <n v="2399"/>
    <n v="8789936"/>
    <n v="0.57999999999999996"/>
    <s v="51-60%"/>
    <n v="58.357649020425171"/>
    <s v="Yes"/>
    <n v="4.5999999999999996"/>
    <n v="3664"/>
    <n v="8.2639999999999993"/>
    <s v="R1482M3Z6TF62M"/>
  </r>
  <r>
    <x v="775"/>
    <x v="591"/>
    <x v="0"/>
    <s v="Heating,Cooling&amp;AirQuality"/>
    <s v="AirPurifiers"/>
    <s v="AHLGRFI7QX34GNBZPPXAU3XDMUEA"/>
    <s v="Indu bala"/>
    <n v="8799"/>
    <x v="0"/>
    <n v="11995"/>
    <n v="49863215"/>
    <n v="0.27"/>
    <s v="21-30%"/>
    <n v="26.644435181325555"/>
    <s v="No"/>
    <n v="4.0999999999999996"/>
    <n v="4157"/>
    <n v="8.2569999999999997"/>
    <s v="R34PWVCC9VENM9"/>
  </r>
  <r>
    <x v="776"/>
    <x v="592"/>
    <x v="0"/>
    <s v="Heating,Cooling&amp;AirQuality"/>
    <s v="AirPurifiers"/>
    <s v="AHHUP4DBXB2AQMEO27XIQ3DJSVDQ"/>
    <s v="Tahir Abdulla"/>
    <n v="14400"/>
    <x v="0"/>
    <n v="59900"/>
    <n v="229836300"/>
    <n v="0.76"/>
    <s v="71-80%"/>
    <n v="75.959933222036724"/>
    <s v="Yes"/>
    <n v="4.4000000000000004"/>
    <n v="3837"/>
    <n v="8.2370000000000001"/>
    <s v="R33RASBIQKH1EX"/>
  </r>
  <r>
    <x v="777"/>
    <x v="512"/>
    <x v="1"/>
    <s v="HomeTheater,TV&amp;Video"/>
    <s v="Televisions"/>
    <s v="AFIU4APGHOFMXEOVMSQMYKMZ46QQ"/>
    <s v="Yousuf"/>
    <n v="6999"/>
    <x v="0"/>
    <n v="12999"/>
    <n v="52034997"/>
    <n v="0.46"/>
    <s v="41-50%"/>
    <n v="46.157396722824835"/>
    <s v="No"/>
    <n v="4.2"/>
    <n v="4003"/>
    <n v="8.2029999999999994"/>
    <s v="RFZ1X95QMXWFZ"/>
  </r>
  <r>
    <x v="778"/>
    <x v="593"/>
    <x v="1"/>
    <s v="HomeTheater,TV&amp;Video"/>
    <s v="Televisions"/>
    <s v="AFIU4APGHOFMXEOVMSQMYKMZ46QQ"/>
    <s v="Yousuf"/>
    <n v="5699"/>
    <x v="0"/>
    <n v="11000"/>
    <n v="44033000"/>
    <n v="0.48"/>
    <s v="41-50%"/>
    <n v="48.190909090909088"/>
    <s v="No"/>
    <n v="4.2"/>
    <n v="4003"/>
    <n v="8.2029999999999994"/>
    <s v="RFZ1X95QMXWFZ"/>
  </r>
  <r>
    <x v="779"/>
    <x v="594"/>
    <x v="0"/>
    <s v="Kitchen&amp;HomeAppliances"/>
    <s v="SmallKitchenAppliances"/>
    <s v="AEMDF6YAXYO7WQUIAFGEULA7NWWQ"/>
    <s v="Kashish Vardhan"/>
    <n v="1149"/>
    <x v="0"/>
    <n v="2499"/>
    <n v="10953117"/>
    <n v="0.54"/>
    <s v="51-60%"/>
    <n v="54.021608643457384"/>
    <s v="Yes"/>
    <n v="3.8"/>
    <n v="4383"/>
    <n v="8.1829999999999998"/>
    <s v="R3LQ2TPKG42KG8"/>
  </r>
  <r>
    <x v="780"/>
    <x v="595"/>
    <x v="0"/>
    <s v="Kitchen&amp;HomeAppliances"/>
    <s v="Vacuum,Cleaning&amp;Ironing"/>
    <s v="AGGFXDLCFZMTLJJDR3ZFKEOXCFLQ"/>
    <s v="Manish T"/>
    <n v="5499"/>
    <x v="0"/>
    <n v="9999"/>
    <n v="43525647"/>
    <n v="0.45"/>
    <s v="41-50%"/>
    <n v="45.004500450045001"/>
    <s v="No"/>
    <n v="3.8"/>
    <n v="4353"/>
    <n v="8.1529999999999987"/>
    <s v="R2IPVSKOO0624U"/>
  </r>
  <r>
    <x v="781"/>
    <x v="596"/>
    <x v="0"/>
    <s v="HomeStorage&amp;Organization"/>
    <s v="LaundryOrganization"/>
    <s v="AHYKYPQWG6D57RWV5BGGMKG6D6WA"/>
    <s v="PRAKASHA T K"/>
    <n v="320"/>
    <x v="1"/>
    <n v="799"/>
    <n v="3072954"/>
    <n v="0.6"/>
    <s v="51-60%"/>
    <n v="59.949937421777221"/>
    <s v="Yes"/>
    <n v="4.2"/>
    <n v="3846"/>
    <n v="8.0459999999999994"/>
    <s v="R1BE774NJ5R2DX"/>
  </r>
  <r>
    <x v="782"/>
    <x v="597"/>
    <x v="2"/>
    <s v="NetworkingDevices"/>
    <s v="NetworkAdapters"/>
    <s v="AGG2AULXZCI6G44ST3BNAHRWDR5Q"/>
    <s v="Rohit"/>
    <n v="249"/>
    <x v="1"/>
    <n v="399"/>
    <n v="1852158"/>
    <n v="0.38"/>
    <s v="31-40%"/>
    <n v="37.593984962406012"/>
    <s v="No"/>
    <n v="3.4"/>
    <n v="4642"/>
    <n v="8.0419999999999998"/>
    <s v="RS38MZA2FG7HF"/>
  </r>
  <r>
    <x v="783"/>
    <x v="598"/>
    <x v="2"/>
    <s v="Accessories&amp;Peripherals"/>
    <s v="Keyboards,Mice&amp;InputDevices"/>
    <s v="AEDZXGGZW3ZS22XINYAPXX347GKA"/>
    <s v="Gaurav Choudhary"/>
    <n v="599"/>
    <x v="0"/>
    <n v="899"/>
    <n v="3612182"/>
    <n v="0.33"/>
    <s v="31-40%"/>
    <n v="33.370411568409338"/>
    <s v="No"/>
    <n v="4"/>
    <n v="4018"/>
    <n v="8.0180000000000007"/>
    <s v="R30U9FM8KQM6XF"/>
  </r>
  <r>
    <x v="784"/>
    <x v="599"/>
    <x v="0"/>
    <s v="Heating,Cooling&amp;AirQuality"/>
    <s v="Humidifiers"/>
    <s v="AEJS5FT3PUYMZ27UQBFICD2YXDQA"/>
    <s v="Sujit"/>
    <n v="2249"/>
    <x v="0"/>
    <n v="3550"/>
    <n v="14104150"/>
    <n v="0.37"/>
    <s v="31-40%"/>
    <n v="36.647887323943664"/>
    <s v="No"/>
    <n v="4"/>
    <n v="3973"/>
    <n v="7.9729999999999999"/>
    <s v="R3JY7DEIB727Q4"/>
  </r>
  <r>
    <x v="785"/>
    <x v="600"/>
    <x v="0"/>
    <s v="Kitchen&amp;HomeAppliances"/>
    <s v="Vacuum,Cleaning&amp;Ironing"/>
    <s v="AF46TGPPTX6KI5LAMPWQUT2FWGAA"/>
    <s v="Ishrat Bhat"/>
    <n v="1490"/>
    <x v="0"/>
    <n v="1695"/>
    <n v="6005385"/>
    <n v="0.12"/>
    <s v="11-20%"/>
    <n v="12.094395280235988"/>
    <s v="No"/>
    <n v="4.4000000000000004"/>
    <n v="3543"/>
    <n v="7.9430000000000005"/>
    <s v="R1P8LA1US4WV0S"/>
  </r>
  <r>
    <x v="786"/>
    <x v="601"/>
    <x v="0"/>
    <s v="Kitchen&amp;HomeAppliances"/>
    <s v="SmallKitchenAppliances"/>
    <s v="AG636YCW33ZTJ3O67MQZNNNAIJVQ"/>
    <s v="Manoj S."/>
    <n v="2976"/>
    <x v="0"/>
    <n v="3945"/>
    <n v="14754300"/>
    <n v="0.25"/>
    <s v="21-30%"/>
    <n v="24.562737642585553"/>
    <s v="No"/>
    <n v="4.2"/>
    <n v="3740"/>
    <n v="7.94"/>
    <s v="R1OMQV5UFU8OAK"/>
  </r>
  <r>
    <x v="787"/>
    <x v="602"/>
    <x v="1"/>
    <s v="HomeTheater,TV&amp;Video"/>
    <s v="Televisions"/>
    <s v="AHY6AK5LXBTGXDDXSU57ISMDW55Q"/>
    <s v="Mukund Nagvenkar"/>
    <n v="37999"/>
    <x v="0"/>
    <n v="65000"/>
    <n v="233155000"/>
    <n v="0.42"/>
    <s v="41-50%"/>
    <n v="41.54"/>
    <s v="No"/>
    <n v="4.3"/>
    <n v="3587"/>
    <n v="7.8870000000000005"/>
    <s v="R2G4T57OLXDVPL"/>
  </r>
  <r>
    <x v="788"/>
    <x v="603"/>
    <x v="1"/>
    <s v="HomeTheater,TV&amp;Video"/>
    <s v="Televisions"/>
    <s v="AHY6AK5LXBTGXDDXSU57ISMDW55Q"/>
    <s v="Mukund Nagvenkar"/>
    <n v="54990"/>
    <x v="0"/>
    <n v="85000"/>
    <n v="304895000"/>
    <n v="0.35"/>
    <s v="31-40%"/>
    <n v="35.305882352941175"/>
    <s v="No"/>
    <n v="4.3"/>
    <n v="3587"/>
    <n v="7.8870000000000005"/>
    <s v="R2G4T57OLXDVPL"/>
  </r>
  <r>
    <x v="789"/>
    <x v="604"/>
    <x v="2"/>
    <s v="Accessories&amp;Peripherals"/>
    <s v="Keyboards,Mice&amp;InputDevices"/>
    <s v="AH25R3GOS3TJRM57EUOXPJ6YJDFA"/>
    <s v="Akshay C."/>
    <n v="579"/>
    <x v="0"/>
    <n v="1090"/>
    <n v="3795380"/>
    <n v="0.47"/>
    <s v="41-50%"/>
    <n v="46.88073394495413"/>
    <s v="No"/>
    <n v="4.4000000000000004"/>
    <n v="3482"/>
    <n v="7.8820000000000006"/>
    <s v="R27KFK4I73JLFE"/>
  </r>
  <r>
    <x v="790"/>
    <x v="605"/>
    <x v="5"/>
    <s v="OfficePaperProducts"/>
    <s v="Paper"/>
    <s v="AEYGIH4DOWVSDCW5NMBO5B66JC5A"/>
    <s v="Rajesh"/>
    <n v="1399"/>
    <x v="0"/>
    <n v="2999"/>
    <n v="10586470"/>
    <n v="0.53"/>
    <s v="51-60%"/>
    <n v="53.351117039013005"/>
    <s v="Yes"/>
    <n v="4.3"/>
    <n v="3530"/>
    <n v="7.83"/>
    <s v="R174KRUPEU2G7V"/>
  </r>
  <r>
    <x v="791"/>
    <x v="606"/>
    <x v="2"/>
    <s v="Printers,Inks&amp;Accessories"/>
    <s v="Printers"/>
    <s v="AGTIINLWR6VP2OSW5R25BYBG5HLQ"/>
    <s v="Ashish Raj"/>
    <n v="5899"/>
    <x v="0"/>
    <n v="7005"/>
    <n v="29413995"/>
    <n v="0.16"/>
    <s v="11-20%"/>
    <n v="15.788722341184869"/>
    <s v="No"/>
    <n v="3.6"/>
    <n v="4199"/>
    <n v="7.7989999999999995"/>
    <s v="R36ZW65JOPFS8L"/>
  </r>
  <r>
    <x v="792"/>
    <x v="607"/>
    <x v="0"/>
    <s v="HomeStorage&amp;Organization"/>
    <s v="LaundryOrganization"/>
    <s v="AFIW7SS6JYD246VDPFCNSS45PH7A"/>
    <s v="Priyasree"/>
    <n v="177"/>
    <x v="2"/>
    <n v="199"/>
    <n v="733912"/>
    <n v="0.11"/>
    <s v="11-20%"/>
    <n v="11.055276381909549"/>
    <s v="No"/>
    <n v="4.0999999999999996"/>
    <n v="3688"/>
    <n v="7.7880000000000003"/>
    <s v="R20PP3QU2OXVOH"/>
  </r>
  <r>
    <x v="793"/>
    <x v="608"/>
    <x v="1"/>
    <s v="WearableTechnology"/>
    <s v="SmartWatches"/>
    <s v="AH7LW3BCJBLCZTMWBOFL33UGIRBQ"/>
    <s v="Nirmal Singh"/>
    <n v="1299"/>
    <x v="0"/>
    <n v="5999"/>
    <n v="26485585"/>
    <n v="0.78"/>
    <s v="71-80%"/>
    <n v="78.346391065177528"/>
    <s v="Yes"/>
    <n v="3.3"/>
    <n v="4415"/>
    <n v="7.7149999999999999"/>
    <s v="RZ7HZPPMZP6NJ"/>
  </r>
  <r>
    <x v="794"/>
    <x v="608"/>
    <x v="1"/>
    <s v="WearableTechnology"/>
    <s v="SmartWatches"/>
    <s v="AH7LW3BCJBLCZTMWBOFL33UGIRBQ"/>
    <s v="Nirmal Singh"/>
    <n v="1399"/>
    <x v="0"/>
    <n v="5999"/>
    <n v="26485585"/>
    <n v="0.77"/>
    <s v="71-80%"/>
    <n v="76.679446574429065"/>
    <s v="Yes"/>
    <n v="3.3"/>
    <n v="4415"/>
    <n v="7.7149999999999999"/>
    <s v="RZ7HZPPMZP6NJ"/>
  </r>
  <r>
    <x v="795"/>
    <x v="608"/>
    <x v="1"/>
    <s v="WearableTechnology"/>
    <s v="SmartWatches"/>
    <s v="AH7LW3BCJBLCZTMWBOFL33UGIRBQ"/>
    <s v="Nirmal Singh"/>
    <n v="1299"/>
    <x v="0"/>
    <n v="5999"/>
    <n v="26485585"/>
    <n v="0.78"/>
    <s v="71-80%"/>
    <n v="78.346391065177528"/>
    <s v="Yes"/>
    <n v="3.3"/>
    <n v="4415"/>
    <n v="7.7149999999999999"/>
    <s v="RZ7HZPPMZP6NJ"/>
  </r>
  <r>
    <x v="796"/>
    <x v="609"/>
    <x v="0"/>
    <s v="Kitchen&amp;HomeAppliances"/>
    <s v="Coffee,Tea&amp;Espresso"/>
    <s v="AEFYJ3VKDQDLXLOEH7TKQUXIT7HA"/>
    <s v="SuperPlayer117"/>
    <n v="4799"/>
    <x v="0"/>
    <n v="5795"/>
    <n v="22107925"/>
    <n v="0.17"/>
    <s v="11-20%"/>
    <n v="17.187230371009491"/>
    <s v="No"/>
    <n v="3.9"/>
    <n v="3815"/>
    <n v="7.7149999999999999"/>
    <s v="R2FNV0NZDLWHE"/>
  </r>
  <r>
    <x v="797"/>
    <x v="610"/>
    <x v="1"/>
    <s v="Cameras&amp;Photography"/>
    <s v="SecurityCameras"/>
    <s v="AEAJ3Z2IULDDDQC7KCSUIC62M3GA"/>
    <s v="akshay t."/>
    <n v="2490"/>
    <x v="0"/>
    <n v="3990"/>
    <n v="14387940"/>
    <n v="0.38"/>
    <s v="31-40%"/>
    <n v="37.593984962406012"/>
    <s v="No"/>
    <n v="4.0999999999999996"/>
    <n v="3606"/>
    <n v="7.7059999999999995"/>
    <s v="R36Y9I6V38K4CI"/>
  </r>
  <r>
    <x v="798"/>
    <x v="611"/>
    <x v="1"/>
    <s v="Mobiles&amp;Accessories"/>
    <s v="MobileAccessories"/>
    <s v="AFXUMOU3PMUQEHSYTB7SBVYFN34Q"/>
    <s v="R. V"/>
    <n v="329"/>
    <x v="1"/>
    <n v="999"/>
    <n v="3488508"/>
    <n v="0.67"/>
    <s v="61-70%"/>
    <n v="67.067067067067072"/>
    <s v="Yes"/>
    <n v="4.2"/>
    <n v="3492"/>
    <n v="7.6920000000000002"/>
    <s v="R3JPYH668MK3JJ"/>
  </r>
  <r>
    <x v="799"/>
    <x v="612"/>
    <x v="5"/>
    <s v="OfficePaperProducts"/>
    <s v="Paper"/>
    <s v="AE3S2ZAEMH765KUJ57DR6HBZBB3Q"/>
    <s v="Pavan"/>
    <n v="272"/>
    <x v="1"/>
    <n v="320"/>
    <n v="1179520"/>
    <n v="0.15"/>
    <s v="11-20%"/>
    <n v="15"/>
    <s v="No"/>
    <n v="4"/>
    <n v="3686"/>
    <n v="7.6859999999999999"/>
    <s v="RD6OIJUG0R241"/>
  </r>
  <r>
    <x v="800"/>
    <x v="613"/>
    <x v="0"/>
    <s v="Kitchen&amp;HomeAppliances"/>
    <s v="Vacuum,Cleaning&amp;Ironing"/>
    <s v="AGQZ46RQ5YJFVCSGI4BJGNXB7DZA"/>
    <s v="Banshul Garg"/>
    <n v="455"/>
    <x v="1"/>
    <n v="999"/>
    <n v="3574422"/>
    <n v="0.54"/>
    <s v="51-60%"/>
    <n v="54.454454454454456"/>
    <s v="Yes"/>
    <n v="4.0999999999999996"/>
    <n v="3578"/>
    <n v="7.677999999999999"/>
    <s v="R3C4MJ8AHKD85X"/>
  </r>
  <r>
    <x v="801"/>
    <x v="614"/>
    <x v="7"/>
    <s v="HomeMedicalSupplies&amp;Equipment"/>
    <s v="HealthMonitors"/>
    <s v="AG22QSZIES6VEC3IVAGKQD4N7WHA"/>
    <s v="imtiaz dhalech"/>
    <n v="899"/>
    <x v="0"/>
    <n v="1900"/>
    <n v="6959700"/>
    <n v="0.53"/>
    <s v="51-60%"/>
    <n v="52.684210526315788"/>
    <s v="Yes"/>
    <n v="4"/>
    <n v="3663"/>
    <n v="7.6630000000000003"/>
    <s v="R3KLZUQCUHHOAX"/>
  </r>
  <r>
    <x v="802"/>
    <x v="615"/>
    <x v="0"/>
    <s v="Kitchen&amp;HomeAppliances"/>
    <s v="Vacuum,Cleaning&amp;Ironing"/>
    <s v="AF2CSPPKO2SSBDRBRGHC45BWIELQ"/>
    <s v="Dharmesh Soneta"/>
    <n v="6236"/>
    <x v="0"/>
    <n v="9999"/>
    <n v="35516448"/>
    <n v="0.38"/>
    <s v="31-40%"/>
    <n v="37.633763376337633"/>
    <s v="No"/>
    <n v="4.0999999999999996"/>
    <n v="3552"/>
    <n v="7.6519999999999992"/>
    <s v="R59S0ST3CRK72"/>
  </r>
  <r>
    <x v="803"/>
    <x v="616"/>
    <x v="0"/>
    <s v="Heating,Cooling&amp;AirQuality"/>
    <s v="WaterHeaters&amp;Geysers"/>
    <s v="AH4ZZLZF5JO74MJ3E6WURPHAOKVA"/>
    <s v="Gagan"/>
    <n v="1899"/>
    <x v="0"/>
    <n v="3790"/>
    <n v="14561180"/>
    <n v="0.5"/>
    <s v="41-50%"/>
    <n v="49.894459102902374"/>
    <s v="Yes"/>
    <n v="3.8"/>
    <n v="3842"/>
    <n v="7.6419999999999995"/>
    <s v="R371P01X49V8QV"/>
  </r>
  <r>
    <x v="804"/>
    <x v="617"/>
    <x v="1"/>
    <s v="Mobiles&amp;Accessories"/>
    <s v="MobileAccessories"/>
    <s v="AFLKEO2K6COQHU2DXPFV54VSZYDQ"/>
    <s v="Saravanan"/>
    <n v="489"/>
    <x v="1"/>
    <n v="1999"/>
    <n v="7248374"/>
    <n v="0.76"/>
    <s v="71-80%"/>
    <n v="75.537768884442229"/>
    <s v="Yes"/>
    <n v="4"/>
    <n v="3626"/>
    <n v="7.6259999999999994"/>
    <s v="R1P673FG5GG9AO"/>
  </r>
  <r>
    <x v="805"/>
    <x v="618"/>
    <x v="2"/>
    <s v="Printers,Inks&amp;Accessories"/>
    <s v="Inks,Toners&amp;Cartridges"/>
    <s v="AHJ3EGCWYQPUL4CX3MXHWDERT7HA"/>
    <s v="Nagesh Pai"/>
    <n v="596"/>
    <x v="0"/>
    <n v="723"/>
    <n v="2327337"/>
    <n v="0.18"/>
    <s v="11-20%"/>
    <n v="17.565698478561547"/>
    <s v="No"/>
    <n v="4.4000000000000004"/>
    <n v="3219"/>
    <n v="7.6189999999999998"/>
    <s v="RJW0MA6VZOJLA"/>
  </r>
  <r>
    <x v="806"/>
    <x v="619"/>
    <x v="5"/>
    <s v="OfficePaperProducts"/>
    <s v="Paper"/>
    <s v="AEDKNRNG6YV7UXI72VNLX4DK3XMA"/>
    <s v="Shab"/>
    <n v="561"/>
    <x v="0"/>
    <n v="720"/>
    <n v="2291040"/>
    <n v="0.22"/>
    <s v="21-30%"/>
    <n v="22.083333333333332"/>
    <s v="No"/>
    <n v="4.4000000000000004"/>
    <n v="3182"/>
    <n v="7.5820000000000007"/>
    <s v="RSB9VP4KY975L"/>
  </r>
  <r>
    <x v="807"/>
    <x v="620"/>
    <x v="1"/>
    <s v="HomeTheater,TV&amp;Video"/>
    <s v="Accessories"/>
    <s v="AF5XVR5OXJ67BJZGIOYFMQDQIGGQ"/>
    <s v="Sarma P"/>
    <n v="1089"/>
    <x v="0"/>
    <n v="1600"/>
    <n v="5704000"/>
    <n v="0.32"/>
    <s v="31-40%"/>
    <n v="31.937500000000004"/>
    <s v="No"/>
    <n v="4"/>
    <n v="3565"/>
    <n v="7.5649999999999995"/>
    <s v="R14Q2PBO5QNTZQ"/>
  </r>
  <r>
    <x v="808"/>
    <x v="621"/>
    <x v="2"/>
    <s v="Accessories&amp;Peripherals"/>
    <s v="Keyboards,Mice&amp;InputDevices"/>
    <s v="AFTUS3YZBNWUVW7FV7AQ4O532UNQ"/>
    <s v="Vikas Kushwaha"/>
    <n v="328"/>
    <x v="1"/>
    <n v="399"/>
    <n v="1372959"/>
    <n v="0.18"/>
    <s v="11-20%"/>
    <n v="17.794486215538846"/>
    <s v="No"/>
    <n v="4.0999999999999996"/>
    <n v="3441"/>
    <n v="7.5409999999999995"/>
    <s v="R28LVJV0VALRCQ"/>
  </r>
  <r>
    <x v="809"/>
    <x v="622"/>
    <x v="1"/>
    <s v="HomeTheater,TV&amp;Video"/>
    <s v="SatelliteEquipment"/>
    <s v="AGWAYDRCPJOSWY4HN36O4426WURQ"/>
    <s v="Dipen Giri"/>
    <n v="917"/>
    <x v="0"/>
    <n v="2299"/>
    <n v="7586700"/>
    <n v="0.6"/>
    <s v="51-60%"/>
    <n v="60.113092648977819"/>
    <s v="Yes"/>
    <n v="4.2"/>
    <n v="3300"/>
    <n v="7.5"/>
    <s v="R2Q9OZ24DS780B"/>
  </r>
  <r>
    <x v="810"/>
    <x v="623"/>
    <x v="2"/>
    <s v="Tablets"/>
    <m/>
    <s v="AGIQYUS55MG4UWXTEF4PRMPZWPQA"/>
    <s v="Amazon Customer"/>
    <n v="26999"/>
    <x v="0"/>
    <n v="37999"/>
    <n v="109665114"/>
    <n v="0.28999999999999998"/>
    <s v="21-30%"/>
    <n v="28.948130213953"/>
    <s v="No"/>
    <n v="4.5999999999999996"/>
    <n v="2886"/>
    <n v="7.4859999999999998"/>
    <s v="R2BT60BZIDC986"/>
  </r>
  <r>
    <x v="811"/>
    <x v="624"/>
    <x v="0"/>
    <s v="Heating,Cooling&amp;AirQuality"/>
    <s v="WaterHeaters&amp;Geysers"/>
    <s v="AH2PWK54MG3S6EOHGLGP3LTQJOAQ"/>
    <s v="Amazon Customer"/>
    <n v="5365"/>
    <x v="0"/>
    <n v="7445"/>
    <n v="26682880"/>
    <n v="0.28000000000000003"/>
    <s v="21-30%"/>
    <n v="27.938213566151781"/>
    <s v="No"/>
    <n v="3.9"/>
    <n v="3584"/>
    <n v="7.484"/>
    <s v="R3573XWMBZ88LW"/>
  </r>
  <r>
    <x v="812"/>
    <x v="625"/>
    <x v="0"/>
    <s v="Heating,Cooling&amp;AirQuality"/>
    <s v="WaterHeaters&amp;Geysers"/>
    <s v="AGIVW6YDF6G7356WR2KBPADPKE7A"/>
    <s v="Dilavar DN"/>
    <n v="653"/>
    <x v="0"/>
    <n v="1020"/>
    <n v="3433320"/>
    <n v="0.36"/>
    <s v="31-40%"/>
    <n v="35.980392156862742"/>
    <s v="No"/>
    <n v="4.0999999999999996"/>
    <n v="3366"/>
    <n v="7.4659999999999993"/>
    <s v="R2J2IOT0TNI4A3"/>
  </r>
  <r>
    <x v="813"/>
    <x v="626"/>
    <x v="2"/>
    <s v="Printers,Inks&amp;Accessories"/>
    <s v="Printers"/>
    <s v="AFXXFWMGUKQDP27JRILRUKME7R4Q"/>
    <s v="RONI.A.P.P.POONTHOTTAM"/>
    <n v="8349"/>
    <x v="0"/>
    <n v="9625"/>
    <n v="35150500"/>
    <n v="0.13"/>
    <s v="11-20%"/>
    <n v="13.257142857142856"/>
    <s v="No"/>
    <n v="3.8"/>
    <n v="3652"/>
    <n v="7.452"/>
    <s v="R323N508KO5VMR"/>
  </r>
  <r>
    <x v="814"/>
    <x v="627"/>
    <x v="2"/>
    <s v="Components"/>
    <s v="InternalSolidStateDrives"/>
    <s v="AEKGNCGEX4A2YHHJVEYHG4WG4VUQ"/>
    <s v="Amazon Customer"/>
    <n v="1709"/>
    <x v="0"/>
    <n v="4000"/>
    <n v="12116000"/>
    <n v="0.56999999999999995"/>
    <s v="51-60%"/>
    <n v="57.274999999999999"/>
    <s v="Yes"/>
    <n v="4.4000000000000004"/>
    <n v="3029"/>
    <n v="7.4290000000000003"/>
    <s v="R1EFJNZ479B858"/>
  </r>
  <r>
    <x v="815"/>
    <x v="628"/>
    <x v="1"/>
    <s v="HomeTheater,TV&amp;Video"/>
    <s v="Televisions"/>
    <s v="AEY5PQYPSQDGMJCPRPSLJKFM6ELA"/>
    <s v="Johnnie Sinclair"/>
    <n v="24499"/>
    <x v="0"/>
    <n v="50000"/>
    <n v="175900000"/>
    <n v="0.51"/>
    <s v="51-60%"/>
    <n v="51.002000000000002"/>
    <s v="Yes"/>
    <n v="3.9"/>
    <n v="3518"/>
    <n v="7.4179999999999993"/>
    <s v="R24M24UKIB5KN3"/>
  </r>
  <r>
    <x v="816"/>
    <x v="629"/>
    <x v="1"/>
    <s v="Headphones,Earbuds&amp;Accessories"/>
    <s v="Headphones"/>
    <s v="AH2QFGBZYKJDYPAKHEEXUKLZDYTQ"/>
    <s v="Nitesh"/>
    <n v="1799"/>
    <x v="0"/>
    <n v="3999"/>
    <n v="14064483"/>
    <n v="0.55000000000000004"/>
    <s v="51-60%"/>
    <n v="55.013753438359593"/>
    <s v="Yes"/>
    <n v="3.9"/>
    <n v="3517"/>
    <n v="7.4169999999999998"/>
    <s v="R1H4NEOQ6UEAUO"/>
  </r>
  <r>
    <x v="817"/>
    <x v="630"/>
    <x v="2"/>
    <s v="Accessories&amp;Peripherals"/>
    <s v="USBHubs"/>
    <s v="AG7L3FBDA2KLNZOZWS2XF7Y2GGRQ"/>
    <s v="Poojitha Subrahmanyam Naralasetti"/>
    <n v="570"/>
    <x v="0"/>
    <n v="999"/>
    <n v="3197799"/>
    <n v="0.43"/>
    <s v="41-50%"/>
    <n v="42.942942942942942"/>
    <s v="No"/>
    <n v="4.2"/>
    <n v="3201"/>
    <n v="7.4009999999999998"/>
    <s v="R26P3IBAM6K3G2"/>
  </r>
  <r>
    <x v="818"/>
    <x v="631"/>
    <x v="0"/>
    <s v="Kitchen&amp;HomeAppliances"/>
    <s v="SmallKitchenAppliances"/>
    <s v="AF2FWVZPG6WMO4ERTECABX7BLUGQ"/>
    <s v="Anish kanneboina"/>
    <n v="379"/>
    <x v="1"/>
    <n v="999"/>
    <n v="3092904"/>
    <n v="0.62"/>
    <s v="61-70%"/>
    <n v="62.062062062062061"/>
    <s v="Yes"/>
    <n v="4.3"/>
    <n v="3096"/>
    <n v="7.3959999999999999"/>
    <s v="RA7Q9QDG5JCPA"/>
  </r>
  <r>
    <x v="819"/>
    <x v="632"/>
    <x v="5"/>
    <s v="OfficePaperProducts"/>
    <s v="Paper"/>
    <s v="AEWW4LJOVXD65UKE7QCBCHQZMG7A"/>
    <s v="Aryan"/>
    <n v="100"/>
    <x v="2"/>
    <n v="100"/>
    <n v="309500"/>
    <n v="0"/>
    <s v="0-10%"/>
    <n v="0"/>
    <s v="No"/>
    <n v="4.3"/>
    <n v="3095"/>
    <n v="7.3949999999999996"/>
    <s v="R1T4TKPYU5EJCB"/>
  </r>
  <r>
    <x v="820"/>
    <x v="633"/>
    <x v="1"/>
    <s v="Mobiles&amp;Accessories"/>
    <s v="MobileAccessories"/>
    <s v="AHTVBHRLCBX5E5GBPONFYZLCNBGQ"/>
    <s v="Pravin"/>
    <n v="399"/>
    <x v="1"/>
    <n v="1999"/>
    <n v="6760618"/>
    <n v="0.8"/>
    <s v="71-80%"/>
    <n v="80.040020010004994"/>
    <s v="Yes"/>
    <n v="4"/>
    <n v="3382"/>
    <n v="7.3819999999999997"/>
    <s v="R3BGA0IR8XWNFF"/>
  </r>
  <r>
    <x v="821"/>
    <x v="633"/>
    <x v="1"/>
    <s v="Mobiles&amp;Accessories"/>
    <s v="MobileAccessories"/>
    <s v="AHTVBHRLCBX5E5GBPONFYZLCNBGQ"/>
    <s v="Pravin"/>
    <n v="399"/>
    <x v="1"/>
    <n v="1999"/>
    <n v="6760618"/>
    <n v="0.8"/>
    <s v="71-80%"/>
    <n v="80.040020010004994"/>
    <s v="Yes"/>
    <n v="4"/>
    <n v="3382"/>
    <n v="7.3819999999999997"/>
    <s v="R3BGA0IR8XWNFF"/>
  </r>
  <r>
    <x v="822"/>
    <x v="634"/>
    <x v="0"/>
    <s v="Kitchen&amp;HomeAppliances"/>
    <s v="SmallKitchenAppliances"/>
    <s v="AGOCKZ76H6K5XE67QWLOFO5SZMJQ"/>
    <s v="Parag Parashar"/>
    <n v="8799"/>
    <x v="0"/>
    <n v="11595"/>
    <n v="34564695"/>
    <n v="0.24"/>
    <s v="21-30%"/>
    <n v="24.113842173350584"/>
    <s v="No"/>
    <n v="4.4000000000000004"/>
    <n v="2981"/>
    <n v="7.3810000000000002"/>
    <s v="R1A0SO04CI28XA"/>
  </r>
  <r>
    <x v="823"/>
    <x v="635"/>
    <x v="0"/>
    <s v="Kitchen&amp;HomeAppliances"/>
    <s v="SmallKitchenAppliances"/>
    <s v="AE7M7M6QTDYEHQKAKXIWO2OVMBXQ"/>
    <s v="Abdul rehman"/>
    <n v="160"/>
    <x v="2"/>
    <n v="299"/>
    <n v="831519"/>
    <n v="0.46"/>
    <s v="41-50%"/>
    <n v="46.488294314381271"/>
    <s v="No"/>
    <n v="4.5999999999999996"/>
    <n v="2781"/>
    <n v="7.3810000000000002"/>
    <s v="R1NAAWWJ35RMQR"/>
  </r>
  <r>
    <x v="824"/>
    <x v="636"/>
    <x v="1"/>
    <s v="Mobiles&amp;Accessories"/>
    <s v="Smartphones&amp;BasicMobiles"/>
    <s v="AFPMBWVYFY6T7W3RZXDGZUPYNKPA"/>
    <s v="Omkar"/>
    <n v="44999"/>
    <x v="0"/>
    <n v="49999"/>
    <n v="153746925"/>
    <n v="0.1"/>
    <s v="0-10%"/>
    <n v="10.00020000400008"/>
    <s v="No"/>
    <n v="4.3"/>
    <n v="3075"/>
    <n v="7.375"/>
    <s v="R28G51B8I2WH0N"/>
  </r>
  <r>
    <x v="825"/>
    <x v="637"/>
    <x v="5"/>
    <s v="OfficePaperProducts"/>
    <s v="Paper"/>
    <s v="AEVJ7N5EX6TJXU2OFCDO4HSY2LJQ"/>
    <s v="Zeeshan Ansari"/>
    <n v="90"/>
    <x v="2"/>
    <n v="100"/>
    <n v="306100"/>
    <n v="0.1"/>
    <s v="0-10%"/>
    <n v="10"/>
    <s v="No"/>
    <n v="4.3"/>
    <n v="3061"/>
    <n v="7.3609999999999998"/>
    <s v="R39KVWDTJLV7UW"/>
  </r>
  <r>
    <x v="826"/>
    <x v="638"/>
    <x v="0"/>
    <s v="Kitchen&amp;HomeAppliances"/>
    <s v="WaterPurifiers&amp;Accessories"/>
    <s v="AHDISL5G65X3FMRD2D2ARNXONYEQ"/>
    <s v="NAGESWARA RAO BONKURU"/>
    <n v="698"/>
    <x v="0"/>
    <n v="699"/>
    <n v="2208840"/>
    <n v="0"/>
    <s v="0-10%"/>
    <n v="0.14306151645207438"/>
    <s v="No"/>
    <n v="4.2"/>
    <n v="3160"/>
    <n v="7.36"/>
    <s v="R3EJ8Q3TMPSQR3"/>
  </r>
  <r>
    <x v="827"/>
    <x v="639"/>
    <x v="2"/>
    <s v="Accessories&amp;Peripherals"/>
    <s v="Cables&amp;Accessories"/>
    <s v="AHLV4POL25DONGJ2Z2BDVAI72QEA"/>
    <s v="Pradeep"/>
    <n v="379"/>
    <x v="1"/>
    <n v="1099"/>
    <n v="3350851"/>
    <n v="0.66"/>
    <s v="61-70%"/>
    <n v="65.514103730664246"/>
    <s v="Yes"/>
    <n v="4.3"/>
    <n v="3049"/>
    <n v="7.3490000000000002"/>
    <s v="R1QF0ET8A7E6WA"/>
  </r>
  <r>
    <x v="828"/>
    <x v="501"/>
    <x v="0"/>
    <s v="Heating,Cooling&amp;AirQuality"/>
    <s v="WaterHeaters&amp;Geysers"/>
    <s v="AHUG6D2J2WHZ6AU62RNYKNEOZECQ"/>
    <s v="Ishani Roy"/>
    <n v="6299"/>
    <x v="0"/>
    <n v="15270"/>
    <n v="49367910"/>
    <n v="0.59"/>
    <s v="51-60%"/>
    <n v="58.74918140144073"/>
    <s v="Yes"/>
    <n v="4.0999999999999996"/>
    <n v="3233"/>
    <n v="7.3330000000000002"/>
    <s v="RHFP87WF4XV8F"/>
  </r>
  <r>
    <x v="829"/>
    <x v="640"/>
    <x v="1"/>
    <s v="HomeAudio"/>
    <s v="Accessories"/>
    <s v="AFEQNJUAIGTASKXSGSUUOTDMOMDQ"/>
    <s v="Shailendra"/>
    <n v="349"/>
    <x v="1"/>
    <n v="1299"/>
    <n v="4280205"/>
    <n v="0.73"/>
    <s v="71-80%"/>
    <n v="73.133179368745189"/>
    <s v="Yes"/>
    <n v="4"/>
    <n v="3295"/>
    <n v="7.2949999999999999"/>
    <s v="R375X8JYM7319I"/>
  </r>
  <r>
    <x v="830"/>
    <x v="641"/>
    <x v="1"/>
    <s v="GeneralPurposeBatteries&amp;BatteryChargers"/>
    <s v="DisposableBatteries"/>
    <s v="AEEF4HG4M3I4C27OWPX5SSBESB6Q"/>
    <s v="Sushmita Ghosh"/>
    <n v="190"/>
    <x v="2"/>
    <n v="220"/>
    <n v="630520"/>
    <n v="0.14000000000000001"/>
    <s v="11-20%"/>
    <n v="13.636363636363635"/>
    <s v="No"/>
    <n v="4.4000000000000004"/>
    <n v="2866"/>
    <n v="7.266"/>
    <s v="R1S4YGGQJ3UWOL"/>
  </r>
  <r>
    <x v="831"/>
    <x v="642"/>
    <x v="0"/>
    <s v="Kitchen&amp;HomeAppliances"/>
    <s v="Vacuum,Cleaning&amp;Ironing"/>
    <s v="AHX7I43IUBTBR5SMBWXO2VWLFLDA"/>
    <s v="Jp"/>
    <n v="8886"/>
    <x v="0"/>
    <n v="11850"/>
    <n v="36320250"/>
    <n v="0.25"/>
    <s v="21-30%"/>
    <n v="25.0126582278481"/>
    <s v="No"/>
    <n v="4.2"/>
    <n v="3065"/>
    <n v="7.2650000000000006"/>
    <s v="R3TVMEHW7XIWSU"/>
  </r>
  <r>
    <x v="832"/>
    <x v="643"/>
    <x v="1"/>
    <s v="Mobiles&amp;Accessories"/>
    <s v="MobileAccessories"/>
    <s v="AEI2GKBIJPYIB7KUV7EKAFN5P4IA"/>
    <s v="Deergha Arora"/>
    <n v="2499"/>
    <x v="0"/>
    <n v="2999"/>
    <n v="9464844"/>
    <n v="0.17"/>
    <s v="11-20%"/>
    <n v="16.672224074691563"/>
    <s v="No"/>
    <n v="4.0999999999999996"/>
    <n v="3156"/>
    <n v="7.2560000000000002"/>
    <s v="RF8105HZQ4I7N"/>
  </r>
  <r>
    <x v="833"/>
    <x v="644"/>
    <x v="0"/>
    <s v="Kitchen&amp;HomeAppliances"/>
    <s v="Vacuum,Cleaning&amp;Ironing"/>
    <s v="AHNDW5VKSMBFMC7T34ASEI7Y3GZA"/>
    <s v="GIREESH KUMAR R"/>
    <n v="3199"/>
    <x v="0"/>
    <n v="5999"/>
    <n v="19448758"/>
    <n v="0.47"/>
    <s v="41-50%"/>
    <n v="46.674445740956827"/>
    <s v="No"/>
    <n v="4"/>
    <n v="3242"/>
    <n v="7.242"/>
    <s v="R3JP9GW6RDG7YF"/>
  </r>
  <r>
    <x v="834"/>
    <x v="645"/>
    <x v="2"/>
    <s v="Accessories&amp;Peripherals"/>
    <s v="Cables&amp;Accessories"/>
    <s v="AFEJFJOFJO4XQTAUFXZALFURTCUQ"/>
    <s v="Virender"/>
    <n v="449"/>
    <x v="1"/>
    <n v="599"/>
    <n v="1935369"/>
    <n v="0.25"/>
    <s v="21-30%"/>
    <n v="25.041736227045075"/>
    <s v="No"/>
    <n v="4"/>
    <n v="3231"/>
    <n v="7.2309999999999999"/>
    <s v="R19ER862292N5Q"/>
  </r>
  <r>
    <x v="835"/>
    <x v="646"/>
    <x v="1"/>
    <s v="Mobiles&amp;Accessories"/>
    <s v="MobileAccessories"/>
    <s v="AFJ4ZH2VBT7VFHQNRMCEX2L2LBUA"/>
    <s v="praosv"/>
    <n v="199"/>
    <x v="2"/>
    <n v="1099"/>
    <n v="3513503"/>
    <n v="0.82"/>
    <s v="81-90%"/>
    <n v="81.892629663330297"/>
    <s v="Yes"/>
    <n v="4"/>
    <n v="3197"/>
    <n v="7.1970000000000001"/>
    <s v="RCYM7OUD8PKWH"/>
  </r>
  <r>
    <x v="836"/>
    <x v="647"/>
    <x v="1"/>
    <s v="Headphones,Earbuds&amp;Accessories"/>
    <s v="Headphones"/>
    <s v="AGCWHOWHOTWSN4J2TFAXUEZZUBXQ"/>
    <s v="Nitin desai"/>
    <n v="999"/>
    <x v="0"/>
    <n v="4499"/>
    <n v="15251610"/>
    <n v="0.78"/>
    <s v="71-80%"/>
    <n v="77.795065570126695"/>
    <s v="Yes"/>
    <n v="3.8"/>
    <n v="3390"/>
    <n v="7.1899999999999995"/>
    <s v="R2888CE3TDHQMW"/>
  </r>
  <r>
    <x v="837"/>
    <x v="648"/>
    <x v="0"/>
    <s v="Kitchen&amp;HomeAppliances"/>
    <s v="Vacuum,Cleaning&amp;Ironing"/>
    <s v="AEZPN2FXQGKONKQKDSREETOWTLGQ"/>
    <s v="VINU R."/>
    <n v="7799"/>
    <x v="0"/>
    <n v="8995"/>
    <n v="28424200"/>
    <n v="0.13"/>
    <s v="11-20%"/>
    <n v="13.296275708727071"/>
    <s v="No"/>
    <n v="4"/>
    <n v="3160"/>
    <n v="7.16"/>
    <s v="R34X9P95PZ5OX2"/>
  </r>
  <r>
    <x v="838"/>
    <x v="649"/>
    <x v="1"/>
    <s v="HomeTheater,TV&amp;Video"/>
    <s v="Televisions"/>
    <s v="AGJ42BXEHWTZHDEWDT6WH6PRY62A"/>
    <s v="Pooja Purohit"/>
    <n v="24990"/>
    <x v="0"/>
    <n v="51990"/>
    <n v="153422490"/>
    <n v="0.52"/>
    <s v="51-60%"/>
    <n v="51.933064050778995"/>
    <s v="Yes"/>
    <n v="4.2"/>
    <n v="2951"/>
    <n v="7.1509999999999998"/>
    <s v="R369A5WFHNY685"/>
  </r>
  <r>
    <x v="839"/>
    <x v="527"/>
    <x v="2"/>
    <s v="Accessories&amp;Peripherals"/>
    <s v="USBGadgets"/>
    <s v="AEEH5DFNKICJXQME6UXNS3P3OM3A"/>
    <s v="Sonia"/>
    <n v="39"/>
    <x v="2"/>
    <n v="39"/>
    <n v="130416"/>
    <n v="0"/>
    <s v="0-10%"/>
    <n v="0"/>
    <s v="No"/>
    <n v="3.8"/>
    <n v="3344"/>
    <n v="7.1440000000000001"/>
    <s v="R3163MRJDEJMN7"/>
  </r>
  <r>
    <x v="840"/>
    <x v="534"/>
    <x v="0"/>
    <s v="Kitchen&amp;HomeAppliances"/>
    <s v="Vacuum,Cleaning&amp;Ironing"/>
    <s v="AHHRHRPMQ3O5NZ3NJEFYSDPS7XHA"/>
    <s v="Girish y j"/>
    <n v="499"/>
    <x v="1"/>
    <n v="940"/>
    <n v="2853840"/>
    <n v="0.47"/>
    <s v="41-50%"/>
    <n v="46.914893617021278"/>
    <s v="No"/>
    <n v="4.0999999999999996"/>
    <n v="3036"/>
    <n v="7.1359999999999992"/>
    <s v="R8MWH2C3FSEK3"/>
  </r>
  <r>
    <x v="841"/>
    <x v="650"/>
    <x v="0"/>
    <s v="Kitchen&amp;HomeAppliances"/>
    <s v="SmallKitchenAppliances"/>
    <s v="AG6N6OO4GIHAHRVNERRTV3FJA2BQ"/>
    <s v="surjeet"/>
    <n v="6499"/>
    <x v="0"/>
    <n v="8995"/>
    <n v="25275950"/>
    <n v="0.28000000000000003"/>
    <s v="21-30%"/>
    <n v="27.74874930516954"/>
    <s v="No"/>
    <n v="4.3"/>
    <n v="2810"/>
    <n v="7.1099999999999994"/>
    <s v="R35S3FG2J2TJAM"/>
  </r>
  <r>
    <x v="842"/>
    <x v="651"/>
    <x v="1"/>
    <s v="HomeAudio"/>
    <s v="Speakers"/>
    <s v="AHL435VQHZZXB545DXGLIZSACFOQ"/>
    <s v="Vishakha"/>
    <n v="1199"/>
    <x v="0"/>
    <n v="3990"/>
    <n v="11602920"/>
    <n v="0.7"/>
    <s v="61-70%"/>
    <n v="69.949874686716797"/>
    <s v="Yes"/>
    <n v="4.2"/>
    <n v="2908"/>
    <n v="7.1080000000000005"/>
    <s v="RLXE2MCKLCYMB"/>
  </r>
  <r>
    <x v="843"/>
    <x v="652"/>
    <x v="2"/>
    <s v="Accessories&amp;Peripherals"/>
    <s v="Cables&amp;Accessories"/>
    <s v="AHL2CPZ63TFC3VB3RUVZVPFC2YZA"/>
    <s v="virender"/>
    <n v="399"/>
    <x v="1"/>
    <n v="999"/>
    <n v="2803194"/>
    <n v="0.6"/>
    <s v="51-60%"/>
    <n v="60.06006006006006"/>
    <s v="Yes"/>
    <n v="4.3"/>
    <n v="2806"/>
    <n v="7.1059999999999999"/>
    <s v="RGNARUOE22V1A"/>
  </r>
  <r>
    <x v="844"/>
    <x v="384"/>
    <x v="2"/>
    <s v="Accessories&amp;Peripherals"/>
    <s v="Cables&amp;Accessories"/>
    <s v="AHL2CPZ63TFC3VB3RUVZVPFC2YZA"/>
    <s v="virender"/>
    <n v="399"/>
    <x v="1"/>
    <n v="999"/>
    <n v="2803194"/>
    <n v="0.6"/>
    <s v="51-60%"/>
    <n v="60.06006006006006"/>
    <s v="Yes"/>
    <n v="4.3"/>
    <n v="2806"/>
    <n v="7.1059999999999999"/>
    <s v="RGNARUOE22V1A"/>
  </r>
  <r>
    <x v="845"/>
    <x v="653"/>
    <x v="2"/>
    <s v="Accessories&amp;Peripherals"/>
    <s v="Cables&amp;Accessories"/>
    <s v="AHL2CPZ63TFC3VB3RUVZVPFC2YZA"/>
    <s v="virender"/>
    <n v="379"/>
    <x v="1"/>
    <n v="1099"/>
    <n v="3083794"/>
    <n v="0.66"/>
    <s v="61-70%"/>
    <n v="65.514103730664246"/>
    <s v="Yes"/>
    <n v="4.3"/>
    <n v="2806"/>
    <n v="7.1059999999999999"/>
    <s v="RGNARUOE22V1A"/>
  </r>
  <r>
    <x v="846"/>
    <x v="652"/>
    <x v="2"/>
    <s v="Accessories&amp;Peripherals"/>
    <s v="Cables&amp;Accessories"/>
    <s v="AHL2CPZ63TFC3VB3RUVZVPFC2YZA"/>
    <s v="virender"/>
    <n v="379"/>
    <x v="1"/>
    <n v="1099"/>
    <n v="3083794"/>
    <n v="0.66"/>
    <s v="61-70%"/>
    <n v="65.514103730664246"/>
    <s v="Yes"/>
    <n v="4.3"/>
    <n v="2806"/>
    <n v="7.1059999999999999"/>
    <s v="RGNARUOE22V1A"/>
  </r>
  <r>
    <x v="847"/>
    <x v="654"/>
    <x v="0"/>
    <s v="Kitchen&amp;HomeAppliances"/>
    <s v="SmallKitchenAppliances"/>
    <s v="AGKKNM6BD3A6GKIOIIX4JJBDLDYQ"/>
    <s v="Vishal Rai"/>
    <n v="1260"/>
    <x v="0"/>
    <n v="1699"/>
    <n v="4911809"/>
    <n v="0.26"/>
    <s v="21-30%"/>
    <n v="25.838728663919952"/>
    <s v="No"/>
    <n v="4.2"/>
    <n v="2891"/>
    <n v="7.0910000000000002"/>
    <s v="R27191EB7KCEZP"/>
  </r>
  <r>
    <x v="848"/>
    <x v="655"/>
    <x v="1"/>
    <s v="Cameras&amp;Photography"/>
    <s v="VideoCameras"/>
    <s v="AHLLRY3ISUM56WO2EJYCDE4J6E3Q"/>
    <s v="neetu singh"/>
    <n v="499"/>
    <x v="1"/>
    <n v="1999"/>
    <n v="6734631"/>
    <n v="0.75"/>
    <s v="71-80%"/>
    <n v="75.03751875937968"/>
    <s v="Yes"/>
    <n v="3.7"/>
    <n v="3369"/>
    <n v="7.0690000000000008"/>
    <s v="RXPIU94G6Y8XR"/>
  </r>
  <r>
    <x v="849"/>
    <x v="656"/>
    <x v="2"/>
    <s v="Accessories&amp;Peripherals"/>
    <s v="LaptopAccessories"/>
    <s v="AFJIOGKIZE7HIIGKY7UQYGKCHUTQ"/>
    <s v="Jenny"/>
    <n v="299"/>
    <x v="1"/>
    <n v="1499"/>
    <n v="4299132"/>
    <n v="0.8"/>
    <s v="71-80%"/>
    <n v="80.053368912608406"/>
    <s v="Yes"/>
    <n v="4.2"/>
    <n v="2868"/>
    <n v="7.0679999999999996"/>
    <s v="R1EGA4C6RWIIZ3"/>
  </r>
  <r>
    <x v="850"/>
    <x v="657"/>
    <x v="2"/>
    <s v="Accessories&amp;Peripherals"/>
    <s v="Cables&amp;Accessories"/>
    <s v="AFHDJKCENRGUUZD2EYH6VDCJO5SA"/>
    <s v="SHANMUGANANDA RAMAN"/>
    <n v="299"/>
    <x v="1"/>
    <n v="699"/>
    <n v="2066943"/>
    <n v="0.56999999999999995"/>
    <s v="51-60%"/>
    <n v="57.224606580829764"/>
    <s v="Yes"/>
    <n v="4.0999999999999996"/>
    <n v="2957"/>
    <n v="7.0569999999999995"/>
    <s v="R1Y4ORK41SINB2"/>
  </r>
  <r>
    <x v="851"/>
    <x v="658"/>
    <x v="1"/>
    <s v="HomeTheater,TV&amp;Video"/>
    <s v="Accessories"/>
    <s v="AE22Y3KIS7SE6LI3HE2VS6WWPU4Q"/>
    <s v="AM"/>
    <n v="239"/>
    <x v="1"/>
    <n v="699"/>
    <n v="1845360"/>
    <n v="0.66"/>
    <s v="61-70%"/>
    <n v="65.808297567954227"/>
    <s v="Yes"/>
    <n v="4.4000000000000004"/>
    <n v="2640"/>
    <n v="7.0400000000000009"/>
    <s v="RN7RYZ9MBIC42"/>
  </r>
  <r>
    <x v="852"/>
    <x v="659"/>
    <x v="2"/>
    <s v="Accessories&amp;Peripherals"/>
    <s v="HardDiskBags"/>
    <s v="AGKYLNZN5SOR4LZAYWRHAAJY6JQQ"/>
    <s v="Santos"/>
    <n v="397"/>
    <x v="1"/>
    <n v="899"/>
    <n v="2719475"/>
    <n v="0.56000000000000005"/>
    <s v="51-60%"/>
    <n v="55.83982202447163"/>
    <s v="Yes"/>
    <n v="4"/>
    <n v="3025"/>
    <n v="7.0250000000000004"/>
    <s v="R3D7XJFJ5YMCGX"/>
  </r>
  <r>
    <x v="853"/>
    <x v="660"/>
    <x v="0"/>
    <s v="Kitchen&amp;HomeAppliances"/>
    <s v="SmallKitchenAppliances"/>
    <s v="AFZ2YKWX4KR7MWSA6UOMEGGHT32A"/>
    <s v="Veerasomachary"/>
    <n v="699"/>
    <x v="0"/>
    <n v="1599"/>
    <n v="3677700"/>
    <n v="0.56000000000000005"/>
    <s v="51-60%"/>
    <n v="56.285178236397748"/>
    <s v="Yes"/>
    <n v="4.7"/>
    <n v="2300"/>
    <n v="7"/>
    <s v="R2DHTJGY77MOP0"/>
  </r>
  <r>
    <x v="854"/>
    <x v="661"/>
    <x v="0"/>
    <s v="Heating,Cooling&amp;AirQuality"/>
    <s v="RoomHeaters"/>
    <s v="AHVZAVZYUTJOGQMHGNQVLQSOJNOQ"/>
    <s v="Budhi Tangu"/>
    <n v="6549"/>
    <x v="0"/>
    <n v="13999"/>
    <n v="41451039"/>
    <n v="0.53"/>
    <s v="51-60%"/>
    <n v="53.218087006214731"/>
    <s v="Yes"/>
    <n v="4"/>
    <n v="2961"/>
    <n v="6.9610000000000003"/>
    <s v="R352VUE5QTHFFF"/>
  </r>
  <r>
    <x v="855"/>
    <x v="662"/>
    <x v="2"/>
    <s v="Accessories&amp;Peripherals"/>
    <s v="Keyboards,Mice&amp;InputDevices"/>
    <s v="AHTNFP2NA52A4C2BE5WK6PFOCSIQ"/>
    <s v="Anshuman"/>
    <n v="299"/>
    <x v="1"/>
    <n v="990"/>
    <n v="2428470"/>
    <n v="0.7"/>
    <s v="61-70%"/>
    <n v="69.797979797979806"/>
    <s v="Yes"/>
    <n v="4.5"/>
    <n v="2453"/>
    <n v="6.9529999999999994"/>
    <s v="R1AJ8691TX1VPW"/>
  </r>
  <r>
    <x v="856"/>
    <x v="384"/>
    <x v="2"/>
    <s v="Accessories&amp;Peripherals"/>
    <s v="Cables&amp;Accessories"/>
    <s v="AFVNMGQ2XHQL55BFESLIHGPCW6LA"/>
    <s v="sivaramakrishnan c"/>
    <n v="325"/>
    <x v="1"/>
    <n v="999"/>
    <n v="2648349"/>
    <n v="0.67"/>
    <s v="61-70%"/>
    <n v="67.467467467467472"/>
    <s v="Yes"/>
    <n v="4.3"/>
    <n v="2651"/>
    <n v="6.9509999999999996"/>
    <s v="R1LNA5SHXIW7IM"/>
  </r>
  <r>
    <x v="857"/>
    <x v="384"/>
    <x v="2"/>
    <s v="Accessories&amp;Peripherals"/>
    <s v="Cables&amp;Accessories"/>
    <s v="AFVNMGQ2XHQL55BFESLIHGPCW6LA"/>
    <s v="sivaramakrishnan c"/>
    <n v="299"/>
    <x v="1"/>
    <n v="999"/>
    <n v="2648349"/>
    <n v="0.7"/>
    <s v="61-70%"/>
    <n v="70.070070070070074"/>
    <s v="Yes"/>
    <n v="4.3"/>
    <n v="2651"/>
    <n v="6.9509999999999996"/>
    <s v="R1LNA5SHXIW7IM"/>
  </r>
  <r>
    <x v="858"/>
    <x v="663"/>
    <x v="1"/>
    <s v="Mobiles&amp;Accessories"/>
    <s v="Smartphones&amp;BasicMobiles"/>
    <s v="AHFDZC2Q6XYLTF2H645HIE2ABOTA"/>
    <s v="Gore Sampat"/>
    <n v="8999"/>
    <x v="0"/>
    <n v="13499"/>
    <n v="42454355"/>
    <n v="0.33"/>
    <s v="31-40%"/>
    <n v="33.335802652048301"/>
    <s v="No"/>
    <n v="3.8"/>
    <n v="3145"/>
    <n v="6.9450000000000003"/>
    <s v="RBBUCW5C77081"/>
  </r>
  <r>
    <x v="859"/>
    <x v="664"/>
    <x v="0"/>
    <s v="HomeStorage&amp;Organization"/>
    <s v="LaundryOrganization"/>
    <s v="AFA6NJKGCITRFOYKD2FMBD44UBPA"/>
    <s v="Arup samanta"/>
    <n v="189"/>
    <x v="2"/>
    <n v="299"/>
    <n v="818363"/>
    <n v="0.37"/>
    <s v="31-40%"/>
    <n v="36.789297658862871"/>
    <s v="No"/>
    <n v="4.2"/>
    <n v="2737"/>
    <n v="6.9370000000000003"/>
    <s v="RA88ON37S8GZ5"/>
  </r>
  <r>
    <x v="860"/>
    <x v="665"/>
    <x v="1"/>
    <s v="Mobiles&amp;Accessories"/>
    <s v="MobileAccessories"/>
    <s v="AGYPVBWZGS5N6B4LBSHETPVHMKUQ"/>
    <s v="YUGANTIKA"/>
    <n v="251"/>
    <x v="1"/>
    <n v="999"/>
    <n v="3230766"/>
    <n v="0.75"/>
    <s v="71-80%"/>
    <n v="74.874874874874877"/>
    <s v="Yes"/>
    <n v="3.7"/>
    <n v="3234"/>
    <n v="6.9340000000000002"/>
    <s v="R2U10LYYC10P7G"/>
  </r>
  <r>
    <x v="861"/>
    <x v="666"/>
    <x v="1"/>
    <s v="HomeTheater,TV&amp;Video"/>
    <s v="Accessories"/>
    <s v="AGZU6C2XL3X2B4NEWLQJDSJ75QGA"/>
    <s v="Raghavendra Shetty"/>
    <n v="1599"/>
    <x v="0"/>
    <n v="2999"/>
    <n v="8178273"/>
    <n v="0.47"/>
    <s v="41-50%"/>
    <n v="46.682227409136381"/>
    <s v="No"/>
    <n v="4.2"/>
    <n v="2727"/>
    <n v="6.9269999999999996"/>
    <s v="R9GNL4OF49DH6"/>
  </r>
  <r>
    <x v="862"/>
    <x v="667"/>
    <x v="2"/>
    <s v="Monitors"/>
    <m/>
    <s v="AGYJWE5KU7LQVHHG3UBK4DGPWP5A"/>
    <s v="Sameer"/>
    <n v="10099"/>
    <x v="0"/>
    <n v="19110"/>
    <n v="50125530"/>
    <n v="0.47"/>
    <s v="41-50%"/>
    <n v="47.15332286760858"/>
    <s v="No"/>
    <n v="4.3"/>
    <n v="2623"/>
    <n v="6.923"/>
    <s v="R1R5HVWWX3D0P9"/>
  </r>
  <r>
    <x v="863"/>
    <x v="668"/>
    <x v="2"/>
    <s v="Accessories&amp;Peripherals"/>
    <s v="Keyboards,Mice&amp;InputDevices"/>
    <s v="AG775T6JDIUUYOZ5VGCCQLTCDVRQ"/>
    <s v="Dhara singh"/>
    <n v="399"/>
    <x v="1"/>
    <n v="1190"/>
    <n v="3342710"/>
    <n v="0.66"/>
    <s v="61-70%"/>
    <n v="66.470588235294116"/>
    <s v="Yes"/>
    <n v="4.0999999999999996"/>
    <n v="2809"/>
    <n v="6.9089999999999998"/>
    <s v="RJ12PR5BVXX0Q"/>
  </r>
  <r>
    <x v="864"/>
    <x v="669"/>
    <x v="2"/>
    <s v="Accessories&amp;Peripherals"/>
    <s v="Cables&amp;Accessories"/>
    <s v="AHSO2WSPV5UTH5J2K6MN5IZAIOGA"/>
    <s v="Customer"/>
    <n v="254"/>
    <x v="1"/>
    <n v="799"/>
    <n v="2321095"/>
    <n v="0.68"/>
    <s v="61-70%"/>
    <n v="68.210262828535676"/>
    <s v="Yes"/>
    <n v="4"/>
    <n v="2905"/>
    <n v="6.9049999999999994"/>
    <s v="R10KIZHSVBEP0U"/>
  </r>
  <r>
    <x v="865"/>
    <x v="670"/>
    <x v="2"/>
    <s v="Accessories&amp;Peripherals"/>
    <s v="LaptopAccessories"/>
    <s v="AF33NXAARAF2D6VUOBSIWL5CV5MA"/>
    <s v="Amazon Customer"/>
    <n v="770"/>
    <x v="0"/>
    <n v="1547"/>
    <n v="3998995"/>
    <n v="0.5"/>
    <s v="41-50%"/>
    <n v="50.226244343891402"/>
    <s v="Yes"/>
    <n v="4.3"/>
    <n v="2585"/>
    <n v="6.8849999999999998"/>
    <s v="R1TJKL76C0W8AT"/>
  </r>
  <r>
    <x v="866"/>
    <x v="671"/>
    <x v="0"/>
    <s v="Kitchen&amp;HomeAppliances"/>
    <s v="SmallKitchenAppliances"/>
    <s v="AFMIEGKNXXCMLWZFOBJ2D377PHVA"/>
    <s v="Saideepak"/>
    <n v="1595"/>
    <x v="0"/>
    <n v="1799"/>
    <n v="5175723"/>
    <n v="0.11"/>
    <s v="11-20%"/>
    <n v="11.339633129516399"/>
    <s v="No"/>
    <n v="4"/>
    <n v="2877"/>
    <n v="6.8769999999999998"/>
    <s v="R2K6SJH759C5FH"/>
  </r>
  <r>
    <x v="867"/>
    <x v="672"/>
    <x v="2"/>
    <s v="Accessories&amp;Peripherals"/>
    <s v="Keyboards,Mice&amp;InputDevices"/>
    <s v="AEZRH2UWC5CQXUVLFUEAYAPXDFGQ"/>
    <s v="Vikas yadav"/>
    <n v="299"/>
    <x v="1"/>
    <n v="599"/>
    <n v="1836534"/>
    <n v="0.5"/>
    <s v="41-50%"/>
    <n v="50.083472454090149"/>
    <s v="Yes"/>
    <n v="3.8"/>
    <n v="3066"/>
    <n v="6.8659999999999997"/>
    <s v="R2L4XIZ518GOR1"/>
  </r>
  <r>
    <x v="868"/>
    <x v="673"/>
    <x v="1"/>
    <s v="Headphones,Earbuds&amp;Accessories"/>
    <s v="Headphones"/>
    <s v="AFSM3ANFFBHN7NCB3JYF4RZ7YQAQ"/>
    <s v="AbdulKhader Mohammed"/>
    <n v="399"/>
    <x v="1"/>
    <n v="699"/>
    <n v="2414346"/>
    <n v="0.43"/>
    <s v="41-50%"/>
    <n v="42.918454935622321"/>
    <s v="No"/>
    <n v="3.4"/>
    <n v="3454"/>
    <n v="6.8540000000000001"/>
    <s v="R14UKNZTUGMLYJ"/>
  </r>
  <r>
    <x v="869"/>
    <x v="674"/>
    <x v="1"/>
    <s v="Mobiles&amp;Accessories"/>
    <s v="MobileAccessories"/>
    <s v="AFICHFCZ5WJJOZ6HM67EQ2L3YYTA"/>
    <s v="Yash L."/>
    <n v="279"/>
    <x v="1"/>
    <n v="1499"/>
    <n v="3966354"/>
    <n v="0.81"/>
    <s v="81-90%"/>
    <n v="81.387591727818545"/>
    <s v="Yes"/>
    <n v="4.2"/>
    <n v="2646"/>
    <n v="6.8460000000000001"/>
    <s v="R3UEORHQEZE02I"/>
  </r>
  <r>
    <x v="870"/>
    <x v="675"/>
    <x v="2"/>
    <s v="Accessories&amp;Peripherals"/>
    <s v="Keyboards,Mice&amp;InputDevices"/>
    <s v="AFD574B3LT7V3OO5CRMLVYUWVDLQ"/>
    <s v="Rajasekar K"/>
    <n v="139"/>
    <x v="2"/>
    <n v="299"/>
    <n v="910156"/>
    <n v="0.54"/>
    <s v="51-60%"/>
    <n v="53.511705685618729"/>
    <s v="Yes"/>
    <n v="3.8"/>
    <n v="3044"/>
    <n v="6.8439999999999994"/>
    <s v="R2SLVB4IDEDVF4"/>
  </r>
  <r>
    <x v="871"/>
    <x v="676"/>
    <x v="2"/>
    <s v="Accessories&amp;Peripherals"/>
    <s v="LaptopAccessories"/>
    <s v="AFQ3U3VBOCWRK5FO7AHRDUWWSU3Q"/>
    <s v="Rohit Sankaran Iyer"/>
    <n v="499"/>
    <x v="1"/>
    <n v="1299"/>
    <n v="3559260"/>
    <n v="0.62"/>
    <s v="61-70%"/>
    <n v="61.585835257890686"/>
    <s v="Yes"/>
    <n v="4.0999999999999996"/>
    <n v="2740"/>
    <n v="6.84"/>
    <s v="R2HI3320WX2KM4"/>
  </r>
  <r>
    <x v="872"/>
    <x v="677"/>
    <x v="5"/>
    <s v="OfficePaperProducts"/>
    <s v="Paper"/>
    <s v="AFE7R5FCWMXW42O5UTZ7YEAWGF7A"/>
    <s v="Ruchi"/>
    <n v="250"/>
    <x v="1"/>
    <n v="250"/>
    <n v="657000"/>
    <n v="0"/>
    <s v="0-10%"/>
    <n v="0"/>
    <s v="No"/>
    <n v="4.2"/>
    <n v="2628"/>
    <n v="6.8280000000000003"/>
    <s v="R199HA6OB5QGOH"/>
  </r>
  <r>
    <x v="873"/>
    <x v="514"/>
    <x v="1"/>
    <s v="HomeTheater,TV&amp;Video"/>
    <s v="Televisions"/>
    <s v="AHILWO2P2PT6EKK2HS4EALRJIQ7Q"/>
    <s v="Abhishek Gagan"/>
    <n v="7999"/>
    <x v="0"/>
    <n v="15999"/>
    <n v="48348978"/>
    <n v="0.5"/>
    <s v="41-50%"/>
    <n v="50.003125195324706"/>
    <s v="Yes"/>
    <n v="3.8"/>
    <n v="3022"/>
    <n v="6.8219999999999992"/>
    <s v="R20Y7L8T8S0B2V"/>
  </r>
  <r>
    <x v="874"/>
    <x v="678"/>
    <x v="2"/>
    <s v="Components"/>
    <s v="InternalSolidStateDrives"/>
    <s v="AFJAEGGXB3SFKV3CIQG672BJD3HQ"/>
    <s v="Spidey Rage"/>
    <n v="3307"/>
    <x v="0"/>
    <n v="6100"/>
    <n v="15341500"/>
    <n v="0.46"/>
    <s v="41-50%"/>
    <n v="45.786885245901637"/>
    <s v="No"/>
    <n v="4.3"/>
    <n v="2515"/>
    <n v="6.8149999999999995"/>
    <s v="R2ZRD154AT00TN"/>
  </r>
  <r>
    <x v="875"/>
    <x v="679"/>
    <x v="5"/>
    <s v="OfficePaperProducts"/>
    <s v="Paper"/>
    <s v="AFVTO4K2IG5AYWZPOAEA2QGPZZ4A"/>
    <s v="Aayush"/>
    <n v="341"/>
    <x v="1"/>
    <n v="450"/>
    <n v="1121850"/>
    <n v="0.24"/>
    <s v="21-30%"/>
    <n v="24.222222222222221"/>
    <s v="No"/>
    <n v="4.3"/>
    <n v="2493"/>
    <n v="6.7929999999999993"/>
    <s v="R37OWPWWYU7L3G"/>
  </r>
  <r>
    <x v="876"/>
    <x v="680"/>
    <x v="2"/>
    <s v="Accessories&amp;Peripherals"/>
    <s v="Cables&amp;Accessories"/>
    <s v="AFAQLRAKYASFXOQP7MS6SZK4STIQ"/>
    <s v="Apurva"/>
    <n v="399"/>
    <x v="1"/>
    <n v="1099"/>
    <n v="2950815"/>
    <n v="0.64"/>
    <s v="61-70%"/>
    <n v="63.694267515923563"/>
    <s v="Yes"/>
    <n v="4.0999999999999996"/>
    <n v="2685"/>
    <n v="6.7850000000000001"/>
    <s v="R1PCC1YKW3I4G8"/>
  </r>
  <r>
    <x v="877"/>
    <x v="681"/>
    <x v="2"/>
    <s v="Accessories&amp;Peripherals"/>
    <s v="Cables&amp;Accessories"/>
    <s v="AFAQLRAKYASFXOQP7MS6SZK4STIQ"/>
    <s v="Apurva"/>
    <n v="399"/>
    <x v="1"/>
    <n v="1099"/>
    <n v="2950815"/>
    <n v="0.64"/>
    <s v="61-70%"/>
    <n v="63.694267515923563"/>
    <s v="Yes"/>
    <n v="4.0999999999999996"/>
    <n v="2685"/>
    <n v="6.7850000000000001"/>
    <s v="R1PCC1YKW3I4G8"/>
  </r>
  <r>
    <x v="878"/>
    <x v="682"/>
    <x v="2"/>
    <s v="Accessories&amp;Peripherals"/>
    <s v="Cables&amp;Accessories"/>
    <s v="AFYR53OTBUX2RNAKUZHUJ4RFJJNQ"/>
    <s v="lokeshnist"/>
    <n v="299"/>
    <x v="1"/>
    <n v="399"/>
    <n v="1103634"/>
    <n v="0.25"/>
    <s v="21-30%"/>
    <n v="25.062656641604008"/>
    <s v="No"/>
    <n v="4"/>
    <n v="2766"/>
    <n v="6.766"/>
    <s v="R249YCZVKYR5XD"/>
  </r>
  <r>
    <x v="879"/>
    <x v="682"/>
    <x v="2"/>
    <s v="Accessories&amp;Peripherals"/>
    <s v="Cables&amp;Accessories"/>
    <s v="AFYR53OTBUX2RNAKUZHUJ4RFJJNQ"/>
    <s v="lokeshnist"/>
    <n v="299"/>
    <x v="1"/>
    <n v="399"/>
    <n v="1103634"/>
    <n v="0.25"/>
    <s v="21-30%"/>
    <n v="25.062656641604008"/>
    <s v="No"/>
    <n v="4"/>
    <n v="2766"/>
    <n v="6.766"/>
    <s v="R249YCZVKYR5XD"/>
  </r>
  <r>
    <x v="880"/>
    <x v="683"/>
    <x v="5"/>
    <s v="OfficePaperProducts"/>
    <s v="Paper"/>
    <s v="AG3G7G2DUJKN5YMCOYZNCADKKJUQ"/>
    <s v="Sandeep Singh"/>
    <n v="178"/>
    <x v="2"/>
    <n v="210"/>
    <n v="514500"/>
    <n v="0.15"/>
    <s v="11-20%"/>
    <n v="15.238095238095239"/>
    <s v="No"/>
    <n v="4.3"/>
    <n v="2450"/>
    <n v="6.75"/>
    <s v="R1AY8EXPHPWDDR"/>
  </r>
  <r>
    <x v="881"/>
    <x v="684"/>
    <x v="0"/>
    <s v="Kitchen&amp;HomeAppliances"/>
    <s v="SmallKitchenAppliances"/>
    <s v="AEDOY7QSF22AYSFDSBF32NURIY3A"/>
    <s v="DIBYALOCHAN DUTTA"/>
    <n v="1199"/>
    <x v="0"/>
    <n v="1950"/>
    <n v="5522400"/>
    <n v="0.39"/>
    <s v="31-40%"/>
    <n v="38.512820512820511"/>
    <s v="No"/>
    <n v="3.9"/>
    <n v="2832"/>
    <n v="6.7319999999999993"/>
    <s v="R3JRCWMWKXH9IB"/>
  </r>
  <r>
    <x v="882"/>
    <x v="685"/>
    <x v="0"/>
    <s v="Kitchen&amp;HomeAppliances"/>
    <s v="SmallKitchenAppliances"/>
    <s v="AHJT2MQLGOFNAFFNLLJGIYO5LT5Q"/>
    <s v="Sajan Gupta"/>
    <n v="12609"/>
    <x v="0"/>
    <n v="23999"/>
    <n v="54909712"/>
    <n v="0.47"/>
    <s v="41-50%"/>
    <n v="47.460310846285267"/>
    <s v="No"/>
    <n v="4.4000000000000004"/>
    <n v="2288"/>
    <n v="6.6880000000000006"/>
    <s v="R3URL5J0TF2CFR"/>
  </r>
  <r>
    <x v="883"/>
    <x v="686"/>
    <x v="1"/>
    <s v="HomeTheater,TV&amp;Video"/>
    <s v="Televisions"/>
    <s v="AFCMYWUZMOK6KHPFLL4DTRV2KHWA"/>
    <s v="Rishi Kapoor"/>
    <n v="7390"/>
    <x v="0"/>
    <n v="20000"/>
    <n v="51620000"/>
    <n v="0.63"/>
    <s v="61-70%"/>
    <n v="63.05"/>
    <s v="Yes"/>
    <n v="4.0999999999999996"/>
    <n v="2581"/>
    <n v="6.6809999999999992"/>
    <s v="RTFGWAX83AVMH"/>
  </r>
  <r>
    <x v="884"/>
    <x v="687"/>
    <x v="1"/>
    <s v="HomeTheater,TV&amp;Video"/>
    <s v="Accessories"/>
    <s v="AEOM4KLP4SKKVSOCAMP7ORLGPGUA"/>
    <s v="Dinesh Ahuja"/>
    <n v="230"/>
    <x v="1"/>
    <n v="499"/>
    <n v="1477040"/>
    <n v="0.54"/>
    <s v="51-60%"/>
    <n v="53.907815631262523"/>
    <s v="Yes"/>
    <n v="3.7"/>
    <n v="2960"/>
    <n v="6.66"/>
    <s v="RJ19CW7WCSFUI"/>
  </r>
  <r>
    <x v="885"/>
    <x v="688"/>
    <x v="1"/>
    <s v="Mobiles&amp;Accessories"/>
    <s v="MobileAccessories"/>
    <s v="AE3JIMEZHC22EA7YZAUQF7VOUIFQ"/>
    <s v="KRISHNA PRASAD VL"/>
    <n v="89"/>
    <x v="2"/>
    <n v="599"/>
    <n v="1408249"/>
    <n v="0.85"/>
    <s v="81-90%"/>
    <n v="85.14190317195326"/>
    <s v="Yes"/>
    <n v="4.3"/>
    <n v="2351"/>
    <n v="6.6509999999999998"/>
    <s v="R18WAOEKUC44AI"/>
  </r>
  <r>
    <x v="886"/>
    <x v="689"/>
    <x v="2"/>
    <s v="Printers,Inks&amp;Accessories"/>
    <s v="Inks,Toners&amp;Cartridges"/>
    <s v="AE2XMB6CEF4SCPYQI75GHNYEAXIA"/>
    <s v="balu prathap"/>
    <n v="598"/>
    <x v="0"/>
    <n v="1150"/>
    <n v="2915250"/>
    <n v="0.48"/>
    <s v="41-50%"/>
    <n v="48"/>
    <s v="No"/>
    <n v="4.0999999999999996"/>
    <n v="2535"/>
    <n v="6.6349999999999998"/>
    <s v="R367C8BV6Z0S2R"/>
  </r>
  <r>
    <x v="887"/>
    <x v="690"/>
    <x v="0"/>
    <s v="Kitchen&amp;HomeAppliances"/>
    <s v="SmallKitchenAppliances"/>
    <s v="AH6P2FS36YMFXR6BCZY4QI3A5EGQ"/>
    <s v="Amazon Customer"/>
    <n v="499"/>
    <x v="1"/>
    <n v="2199"/>
    <n v="7755873"/>
    <n v="0.77"/>
    <s v="71-80%"/>
    <n v="77.30786721236926"/>
    <s v="Yes"/>
    <n v="3.1"/>
    <n v="3527"/>
    <n v="6.6270000000000007"/>
    <s v="RUIKGKRD5Y2WM"/>
  </r>
  <r>
    <x v="888"/>
    <x v="691"/>
    <x v="2"/>
    <s v="Accessories&amp;Peripherals"/>
    <s v="PCGamingPeripherals"/>
    <s v="AHPRNMXR66DD77CEYCS5XWD6SIIQ"/>
    <s v="Tirath T.Trivedi"/>
    <n v="599"/>
    <x v="0"/>
    <n v="700"/>
    <n v="1610700"/>
    <n v="0.14000000000000001"/>
    <s v="11-20%"/>
    <n v="14.428571428571429"/>
    <s v="No"/>
    <n v="4.3"/>
    <n v="2301"/>
    <n v="6.601"/>
    <s v="R1YFWBTKE811UK"/>
  </r>
  <r>
    <x v="889"/>
    <x v="692"/>
    <x v="0"/>
    <s v="Kitchen&amp;HomeAppliances"/>
    <s v="Vacuum,Cleaning&amp;Ironing"/>
    <s v="AEBZ2HAXFK35IM72RWPADC7VH3EA"/>
    <s v="SIVAKUMAR"/>
    <n v="2903"/>
    <x v="0"/>
    <n v="3295"/>
    <n v="7575205"/>
    <n v="0.12"/>
    <s v="11-20%"/>
    <n v="11.896813353566008"/>
    <s v="No"/>
    <n v="4.3"/>
    <n v="2299"/>
    <n v="6.5990000000000002"/>
    <s v="RK56D57RLGNG7"/>
  </r>
  <r>
    <x v="890"/>
    <x v="693"/>
    <x v="6"/>
    <s v="Electrical"/>
    <s v="Adapters&amp;Multi-Outlets"/>
    <s v="AGNE5T4E7SEMJUDM4COI6JBNJQBQ"/>
    <s v="Abhishek rajput"/>
    <n v="425"/>
    <x v="1"/>
    <n v="999"/>
    <n v="2578419"/>
    <n v="0.56999999999999995"/>
    <s v="51-60%"/>
    <n v="57.457457457457458"/>
    <s v="Yes"/>
    <n v="4"/>
    <n v="2581"/>
    <n v="6.5809999999999995"/>
    <s v="R186EFJU37UPS6"/>
  </r>
  <r>
    <x v="891"/>
    <x v="694"/>
    <x v="2"/>
    <s v="Accessories&amp;Peripherals"/>
    <s v="Keyboards,Mice&amp;InputDevices"/>
    <s v="AGLOZNSKAGH5XUZEAZ3FZTQ22CHQ"/>
    <s v="Dixitkotadiya"/>
    <n v="1099"/>
    <x v="0"/>
    <n v="1499"/>
    <n v="3560125"/>
    <n v="0.27"/>
    <s v="21-30%"/>
    <n v="26.684456304202804"/>
    <s v="No"/>
    <n v="4.2"/>
    <n v="2375"/>
    <n v="6.5750000000000002"/>
    <s v="RK1D5GNVFWW81"/>
  </r>
  <r>
    <x v="892"/>
    <x v="695"/>
    <x v="1"/>
    <s v="HomeTheater,TV&amp;Video"/>
    <s v="Accessories"/>
    <s v="AGT2U62GEVEA2CAXYALEPKOKBLAQ"/>
    <s v="chittibabu"/>
    <n v="499"/>
    <x v="1"/>
    <n v="900"/>
    <n v="1948500"/>
    <n v="0.45"/>
    <s v="41-50%"/>
    <n v="44.555555555555557"/>
    <s v="No"/>
    <n v="4.4000000000000004"/>
    <n v="2165"/>
    <n v="6.5650000000000004"/>
    <s v="R2BR9VTFE775OW"/>
  </r>
  <r>
    <x v="893"/>
    <x v="696"/>
    <x v="1"/>
    <s v="Mobiles&amp;Accessories"/>
    <s v="MobileAccessories"/>
    <s v="AFAKLGJPBTX3EWCXJWB6TF4LJOXQ"/>
    <s v="Medha Garg"/>
    <n v="99"/>
    <x v="2"/>
    <n v="499"/>
    <n v="1223049"/>
    <n v="0.8"/>
    <s v="71-80%"/>
    <n v="80.160320641282567"/>
    <s v="Yes"/>
    <n v="4.0999999999999996"/>
    <n v="2451"/>
    <n v="6.5510000000000002"/>
    <s v="R1SWNKZP36AU1J"/>
  </r>
  <r>
    <x v="894"/>
    <x v="697"/>
    <x v="1"/>
    <s v="Mobiles&amp;Accessories"/>
    <s v="MobileAccessories"/>
    <s v="AFAKLGJPBTX3EWCXJWB6TF4LJOXQ"/>
    <s v="Medha Garg"/>
    <n v="99"/>
    <x v="2"/>
    <n v="499"/>
    <n v="1223049"/>
    <n v="0.8"/>
    <s v="71-80%"/>
    <n v="80.160320641282567"/>
    <s v="Yes"/>
    <n v="4.0999999999999996"/>
    <n v="2451"/>
    <n v="6.5510000000000002"/>
    <s v="R1SWNKZP36AU1J"/>
  </r>
  <r>
    <x v="895"/>
    <x v="698"/>
    <x v="0"/>
    <s v="Heating,Cooling&amp;AirQuality"/>
    <s v="RoomHeaters"/>
    <s v="AE7ZYKK6AN7B2Y7ACR7JHJW236LA"/>
    <s v="TKR Singapore"/>
    <n v="2499"/>
    <x v="0"/>
    <n v="3945"/>
    <n v="10777740"/>
    <n v="0.37"/>
    <s v="31-40%"/>
    <n v="36.653992395437264"/>
    <s v="No"/>
    <n v="3.8"/>
    <n v="2732"/>
    <n v="6.532"/>
    <s v="R2CQXUNYCW3XME"/>
  </r>
  <r>
    <x v="896"/>
    <x v="699"/>
    <x v="0"/>
    <s v="Kitchen&amp;HomeAppliances"/>
    <s v="SmallKitchenAppliances"/>
    <s v="AH2AVPUOI6A3TMI5OK6YM4II7HXA"/>
    <s v="Pardeep singh"/>
    <n v="2599"/>
    <x v="0"/>
    <n v="4290"/>
    <n v="9077640"/>
    <n v="0.39"/>
    <s v="31-40%"/>
    <n v="39.417249417249415"/>
    <s v="No"/>
    <n v="4.4000000000000004"/>
    <n v="2116"/>
    <n v="6.516"/>
    <s v="R3BIC1KGACDYI0"/>
  </r>
  <r>
    <x v="897"/>
    <x v="700"/>
    <x v="1"/>
    <s v="GeneralPurposeBatteries&amp;BatteryChargers"/>
    <s v="DisposableBatteries"/>
    <s v="AEGQJH2NIAS54T7WKAHKVEO4B67A"/>
    <s v="KIRAN T"/>
    <n v="380"/>
    <x v="1"/>
    <n v="400"/>
    <n v="844400"/>
    <n v="0.05"/>
    <s v="0-10%"/>
    <n v="5"/>
    <s v="No"/>
    <n v="4.4000000000000004"/>
    <n v="2111"/>
    <n v="6.511000000000001"/>
    <s v="R1RXFMVZ8EKN3Q"/>
  </r>
  <r>
    <x v="898"/>
    <x v="701"/>
    <x v="0"/>
    <s v="Heating,Cooling&amp;AirQuality"/>
    <s v="RoomHeaters"/>
    <s v="AGI3LMXQXP4MEFM4NDQTJTXXQBVQ"/>
    <s v="susheel"/>
    <n v="1399"/>
    <x v="0"/>
    <n v="1549"/>
    <n v="4030498"/>
    <n v="0.1"/>
    <s v="0-10%"/>
    <n v="9.6836668818592635"/>
    <s v="No"/>
    <n v="3.9"/>
    <n v="2602"/>
    <n v="6.5019999999999998"/>
    <s v="R2556DFD2ZXACT"/>
  </r>
  <r>
    <x v="899"/>
    <x v="702"/>
    <x v="1"/>
    <s v="Headphones,Earbuds&amp;Accessories"/>
    <s v="Headphones"/>
    <s v="AGMD2UVAWOKO3W37KGZWAPI3ZB6A"/>
    <s v="Karthik"/>
    <n v="889"/>
    <x v="0"/>
    <n v="1999"/>
    <n v="4565716"/>
    <n v="0.56000000000000005"/>
    <s v="51-60%"/>
    <n v="55.52776388194097"/>
    <s v="Yes"/>
    <n v="4.2"/>
    <n v="2284"/>
    <n v="6.484"/>
    <s v="R1R1JK1E1KZYX8"/>
  </r>
  <r>
    <x v="900"/>
    <x v="703"/>
    <x v="2"/>
    <s v="Accessories&amp;Peripherals"/>
    <s v="Cables&amp;Accessories"/>
    <s v="AGUAYQHARAKR2VZTRP276KAGETKQ"/>
    <s v="Mansi"/>
    <n v="350"/>
    <x v="1"/>
    <n v="899"/>
    <n v="2034437"/>
    <n v="0.61"/>
    <s v="61-70%"/>
    <n v="61.067853170189103"/>
    <s v="Yes"/>
    <n v="4.2"/>
    <n v="2263"/>
    <n v="6.4630000000000001"/>
    <s v="R1QETDIPRCX4S0"/>
  </r>
  <r>
    <x v="901"/>
    <x v="703"/>
    <x v="2"/>
    <s v="Accessories&amp;Peripherals"/>
    <s v="Cables&amp;Accessories"/>
    <s v="AGUAYQHARAKR2VZTRP276KAGETKQ"/>
    <s v="Mansi"/>
    <n v="350"/>
    <x v="1"/>
    <n v="899"/>
    <n v="2033538"/>
    <n v="0.61"/>
    <s v="61-70%"/>
    <n v="61.067853170189103"/>
    <s v="Yes"/>
    <n v="4.2"/>
    <n v="2262"/>
    <n v="6.4619999999999997"/>
    <s v="R1QETDIPRCX4S0"/>
  </r>
  <r>
    <x v="902"/>
    <x v="703"/>
    <x v="2"/>
    <s v="Accessories&amp;Peripherals"/>
    <s v="Cables&amp;Accessories"/>
    <s v="AGUAYQHARAKR2VZTRP276KAGETKQ"/>
    <s v="Mansi"/>
    <n v="350"/>
    <x v="1"/>
    <n v="899"/>
    <n v="2033538"/>
    <n v="0.61"/>
    <s v="61-70%"/>
    <n v="61.067853170189103"/>
    <s v="Yes"/>
    <n v="4.2"/>
    <n v="2262"/>
    <n v="6.4619999999999997"/>
    <s v="R1QETDIPRCX4S0"/>
  </r>
  <r>
    <x v="903"/>
    <x v="704"/>
    <x v="0"/>
    <s v="Heating,Cooling&amp;AirQuality"/>
    <s v="RoomHeaters"/>
    <s v="AHQKNH5JPOQWCNN2ZCUK34VEJAKQ"/>
    <s v="Rohit Y."/>
    <n v="749"/>
    <x v="0"/>
    <n v="1129"/>
    <n v="2761534"/>
    <n v="0.34"/>
    <s v="31-40%"/>
    <n v="33.658104517271923"/>
    <s v="No"/>
    <n v="4"/>
    <n v="2446"/>
    <n v="6.4459999999999997"/>
    <s v="R2Z21OHZH69ASO"/>
  </r>
  <r>
    <x v="904"/>
    <x v="705"/>
    <x v="0"/>
    <s v="Kitchen&amp;HomeAppliances"/>
    <s v="SmallKitchenAppliances"/>
    <s v="AGMHHTX7GPWHZAUTEYQOFEEDFMDQ"/>
    <s v="Ravneet S."/>
    <n v="699"/>
    <x v="0"/>
    <n v="1599"/>
    <n v="2764671"/>
    <n v="0.56000000000000005"/>
    <s v="51-60%"/>
    <n v="56.285178236397748"/>
    <s v="Yes"/>
    <n v="4.7"/>
    <n v="1729"/>
    <n v="6.4290000000000003"/>
    <s v="R1YXOQ6ZZI33LZ"/>
  </r>
  <r>
    <x v="905"/>
    <x v="706"/>
    <x v="2"/>
    <s v="Accessories&amp;Peripherals"/>
    <s v="USBHubs"/>
    <s v="AECNNZVKQPR25O2GJGFWLHBH367Q"/>
    <s v="SA"/>
    <n v="499"/>
    <x v="1"/>
    <n v="799"/>
    <n v="1697875"/>
    <n v="0.38"/>
    <s v="31-40%"/>
    <n v="37.546933667083856"/>
    <s v="No"/>
    <n v="4.3"/>
    <n v="2125"/>
    <n v="6.4249999999999998"/>
    <s v="R1AUCEV80AWV4E"/>
  </r>
  <r>
    <x v="906"/>
    <x v="707"/>
    <x v="0"/>
    <s v="Kitchen&amp;HomeAppliances"/>
    <s v="SmallKitchenAppliances"/>
    <s v="AH2JOLKV3633COTRT3L6472Q7MIA"/>
    <s v="SUJAN MISTRY"/>
    <n v="949"/>
    <x v="0"/>
    <n v="2385"/>
    <n v="5511735"/>
    <n v="0.6"/>
    <s v="51-60%"/>
    <n v="60.209643605870021"/>
    <s v="Yes"/>
    <n v="4.0999999999999996"/>
    <n v="2311"/>
    <n v="6.4109999999999996"/>
    <s v="R2HOIOV2PZY6Y0"/>
  </r>
  <r>
    <x v="907"/>
    <x v="708"/>
    <x v="0"/>
    <s v="Kitchen&amp;HomeAppliances"/>
    <s v="WaterPurifiers&amp;Accessories"/>
    <s v="AGHNV56OVDCREEB45JCJLBST7XDA"/>
    <s v="Raja Laxman"/>
    <n v="600"/>
    <x v="0"/>
    <n v="640"/>
    <n v="1659520"/>
    <n v="0.06"/>
    <s v="0-10%"/>
    <n v="6.25"/>
    <s v="No"/>
    <n v="3.8"/>
    <n v="2593"/>
    <n v="6.3929999999999998"/>
    <s v="R364MSHPSCBSZC"/>
  </r>
  <r>
    <x v="908"/>
    <x v="709"/>
    <x v="0"/>
    <s v="Kitchen&amp;HomeAppliances"/>
    <s v="SmallKitchenAppliances"/>
    <s v="AFCPQ5WS6XHYA7PKRTOCC7TRJWHA"/>
    <s v="mubarak"/>
    <n v="7199"/>
    <x v="0"/>
    <n v="9995"/>
    <n v="19630180"/>
    <n v="0.28000000000000003"/>
    <s v="21-30%"/>
    <n v="27.973986993496748"/>
    <s v="No"/>
    <n v="4.4000000000000004"/>
    <n v="1964"/>
    <n v="6.3640000000000008"/>
    <s v="R374MN6Y3HGVY6"/>
  </r>
  <r>
    <x v="909"/>
    <x v="468"/>
    <x v="2"/>
    <s v="Accessories&amp;Peripherals"/>
    <s v="Cables&amp;Accessories"/>
    <s v="AE2JTMRKTUOIVIZWS2WDGTMNTU4Q"/>
    <s v="P P."/>
    <n v="1599"/>
    <x v="0"/>
    <n v="1999"/>
    <n v="3900049"/>
    <n v="0.2"/>
    <s v="11-20%"/>
    <n v="20.010005002501249"/>
    <s v="No"/>
    <n v="4.4000000000000004"/>
    <n v="1951"/>
    <n v="6.3510000000000009"/>
    <s v="R23AXPPZ5G7J6Q"/>
  </r>
  <r>
    <x v="910"/>
    <x v="468"/>
    <x v="2"/>
    <s v="Accessories&amp;Peripherals"/>
    <s v="Cables&amp;Accessories"/>
    <s v="AE2JTMRKTUOIVIZWS2WDGTMNTU4Q"/>
    <s v="P P."/>
    <n v="1499"/>
    <x v="0"/>
    <n v="1999"/>
    <n v="3900049"/>
    <n v="0.25"/>
    <s v="21-30%"/>
    <n v="25.012506253126567"/>
    <s v="No"/>
    <n v="4.4000000000000004"/>
    <n v="1951"/>
    <n v="6.3510000000000009"/>
    <s v="R23AXPPZ5G7J6Q"/>
  </r>
  <r>
    <x v="911"/>
    <x v="710"/>
    <x v="0"/>
    <s v="Heating,Cooling&amp;AirQuality"/>
    <s v="AirPurifiers"/>
    <s v="AGJPGWOXW4667QJXNDCLUWWVZTBA"/>
    <s v="Griswold"/>
    <n v="14499"/>
    <x v="0"/>
    <n v="23559"/>
    <n v="47730534"/>
    <n v="0.38"/>
    <s v="31-40%"/>
    <n v="38.456640774226408"/>
    <s v="No"/>
    <n v="4.3"/>
    <n v="2026"/>
    <n v="6.3259999999999996"/>
    <s v="R18ZEYSRNCERR7"/>
  </r>
  <r>
    <x v="912"/>
    <x v="711"/>
    <x v="2"/>
    <s v="Accessories&amp;Peripherals"/>
    <s v="Cables&amp;Accessories"/>
    <s v="AF2544C4RGIBQX7Y4JMKMSMXMRRQ"/>
    <s v="Ann John"/>
    <n v="299"/>
    <x v="1"/>
    <n v="799"/>
    <n v="1691483"/>
    <n v="0.63"/>
    <s v="61-70%"/>
    <n v="62.578222778473091"/>
    <s v="Yes"/>
    <n v="4.2"/>
    <n v="2117"/>
    <n v="6.3170000000000002"/>
    <s v="R2H4GF8D9IBB7W"/>
  </r>
  <r>
    <x v="913"/>
    <x v="712"/>
    <x v="0"/>
    <s v="Kitchen&amp;HomeAppliances"/>
    <s v="SmallKitchenAppliances"/>
    <s v="AHA3JEZZDQPHSAYB2HWK5HNPXHIA"/>
    <s v="Shubham oli"/>
    <n v="1345"/>
    <x v="0"/>
    <n v="1750"/>
    <n v="4315500"/>
    <n v="0.23"/>
    <s v="21-30%"/>
    <n v="23.142857142857142"/>
    <s v="No"/>
    <n v="3.8"/>
    <n v="2466"/>
    <n v="6.266"/>
    <s v="R2WPRTHSHZCDS5"/>
  </r>
  <r>
    <x v="914"/>
    <x v="713"/>
    <x v="0"/>
    <s v="Kitchen&amp;HomeAppliances"/>
    <s v="SmallKitchenAppliances"/>
    <s v="AHELT4VFJYRAZDGAQPKJRJNHBTEA"/>
    <s v="Shailesh Rege"/>
    <n v="799"/>
    <x v="0"/>
    <n v="1999"/>
    <n v="4321838"/>
    <n v="0.6"/>
    <s v="51-60%"/>
    <n v="60.030015007503756"/>
    <s v="Yes"/>
    <n v="4.0999999999999996"/>
    <n v="2162"/>
    <n v="6.2619999999999996"/>
    <s v="R1B9VBHIA1B6YJ"/>
  </r>
  <r>
    <x v="915"/>
    <x v="692"/>
    <x v="0"/>
    <s v="Kitchen&amp;HomeAppliances"/>
    <s v="Vacuum,Cleaning&amp;Ironing"/>
    <s v="AENFDXWEAU44PPUHUUVPYH77NQOA"/>
    <s v="Vivek Chengappa Kodira"/>
    <n v="3349"/>
    <x v="0"/>
    <n v="3995"/>
    <n v="7806230"/>
    <n v="0.16"/>
    <s v="11-20%"/>
    <n v="16.170212765957448"/>
    <s v="No"/>
    <n v="4.3"/>
    <n v="1954"/>
    <n v="6.2539999999999996"/>
    <s v="RYDPEWV9WC0PU"/>
  </r>
  <r>
    <x v="916"/>
    <x v="714"/>
    <x v="0"/>
    <s v="Kitchen&amp;HomeAppliances"/>
    <s v="Vacuum,Cleaning&amp;Ironing"/>
    <s v="AGP7FT53TVZYTLYSU63C77AMNKRA"/>
    <s v="Ajeet"/>
    <n v="799"/>
    <x v="0"/>
    <n v="1230"/>
    <n v="2629740"/>
    <n v="0.35"/>
    <s v="31-40%"/>
    <n v="35.040650406504064"/>
    <s v="No"/>
    <n v="4.0999999999999996"/>
    <n v="2138"/>
    <n v="6.2379999999999995"/>
    <s v="R1S5MM420VK5O"/>
  </r>
  <r>
    <x v="917"/>
    <x v="715"/>
    <x v="2"/>
    <s v="Monitors"/>
    <m/>
    <s v="AEKLUZARDMPMWERNPZFR6JD3BYBA"/>
    <s v="Muzammil Khan"/>
    <n v="6299"/>
    <x v="0"/>
    <n v="13750"/>
    <n v="27692500"/>
    <n v="0.54"/>
    <s v="51-60%"/>
    <n v="54.189090909090908"/>
    <s v="Yes"/>
    <n v="4.2"/>
    <n v="2014"/>
    <n v="6.2140000000000004"/>
    <s v="R12NQTT6JQ7IUU"/>
  </r>
  <r>
    <x v="918"/>
    <x v="716"/>
    <x v="2"/>
    <s v="Accessories&amp;Peripherals"/>
    <s v="Cables&amp;Accessories"/>
    <s v="AGHG6WZFWKAYCOJU6QMZHYDRE54A"/>
    <s v="Placeholder"/>
    <n v="299"/>
    <x v="1"/>
    <n v="799"/>
    <n v="1519698"/>
    <n v="0.63"/>
    <s v="61-70%"/>
    <n v="62.578222778473091"/>
    <s v="Yes"/>
    <n v="4.3"/>
    <n v="1902"/>
    <n v="6.202"/>
    <s v="R1NNND9Z9O7ZFX"/>
  </r>
  <r>
    <x v="919"/>
    <x v="717"/>
    <x v="2"/>
    <s v="Accessories&amp;Peripherals"/>
    <s v="Cables&amp;Accessories"/>
    <s v="AFHX6LN2EGRSLCIKZERTK236KJWA"/>
    <s v="Amjath sp"/>
    <n v="259"/>
    <x v="1"/>
    <n v="699"/>
    <n v="1676901"/>
    <n v="0.63"/>
    <s v="61-70%"/>
    <n v="62.947067238912737"/>
    <s v="Yes"/>
    <n v="3.8"/>
    <n v="2399"/>
    <n v="6.1989999999999998"/>
    <s v="R7CW64V48YJHE"/>
  </r>
  <r>
    <x v="920"/>
    <x v="718"/>
    <x v="0"/>
    <s v="Kitchen&amp;HomeAppliances"/>
    <s v="SmallKitchenAppliances"/>
    <s v="AFMYG55DVSCMWPRUIPSASBB62VCQ"/>
    <s v="Sachin Aggarwal"/>
    <n v="664"/>
    <x v="0"/>
    <n v="1490"/>
    <n v="3275020"/>
    <n v="0.55000000000000004"/>
    <s v="51-60%"/>
    <n v="55.436241610738257"/>
    <s v="Yes"/>
    <n v="4"/>
    <n v="2198"/>
    <n v="6.1980000000000004"/>
    <s v="R13QV6AOAYQU6G"/>
  </r>
  <r>
    <x v="921"/>
    <x v="719"/>
    <x v="5"/>
    <s v="OfficePaperProducts"/>
    <s v="Paper"/>
    <s v="AGFI7QAP24WKYIKSVOKOI6AH5QWQ"/>
    <s v="Senorita"/>
    <n v="165"/>
    <x v="2"/>
    <n v="165"/>
    <n v="276210"/>
    <n v="0"/>
    <s v="0-10%"/>
    <n v="0"/>
    <s v="No"/>
    <n v="4.5"/>
    <n v="1674"/>
    <n v="6.1739999999999995"/>
    <s v="R17OSOGCSZ1TU1"/>
  </r>
  <r>
    <x v="922"/>
    <x v="720"/>
    <x v="0"/>
    <s v="Heating,Cooling&amp;AirQuality"/>
    <s v="WaterHeaters&amp;Geysers"/>
    <s v="AGUM6DLWGQ2LOM4MCKXEXKBXHXCQ"/>
    <s v="Gaurav"/>
    <n v="6990"/>
    <x v="0"/>
    <n v="14290"/>
    <n v="25307590"/>
    <n v="0.51"/>
    <s v="51-60%"/>
    <n v="51.084674597620719"/>
    <s v="Yes"/>
    <n v="4.4000000000000004"/>
    <n v="1771"/>
    <n v="6.1710000000000003"/>
    <s v="R3N1KWPD82KCJH"/>
  </r>
  <r>
    <x v="923"/>
    <x v="721"/>
    <x v="1"/>
    <s v="Mobiles&amp;Accessories"/>
    <s v="Smartphones&amp;BasicMobiles"/>
    <s v="AEXCQMYUSJFK3Z4POJQTN7YOHRVQ"/>
    <s v="Ashay Arun Sawant"/>
    <n v="1055"/>
    <x v="0"/>
    <n v="1249"/>
    <n v="2937648"/>
    <n v="0.16"/>
    <s v="11-20%"/>
    <n v="15.532425940752603"/>
    <s v="No"/>
    <n v="3.8"/>
    <n v="2352"/>
    <n v="6.1519999999999992"/>
    <s v="R2FRXUVIUPO3JD"/>
  </r>
  <r>
    <x v="924"/>
    <x v="722"/>
    <x v="1"/>
    <s v="Mobiles&amp;Accessories"/>
    <s v="MobileAccessories"/>
    <s v="AG2V3QSA4MVD6RPA5UGUMYMH3PXQ"/>
    <s v="Prateek Jain"/>
    <n v="95"/>
    <x v="2"/>
    <n v="499"/>
    <n v="972551"/>
    <n v="0.81"/>
    <s v="81-90%"/>
    <n v="80.961923847695388"/>
    <s v="Yes"/>
    <n v="4.2"/>
    <n v="1949"/>
    <n v="6.149"/>
    <s v="R1EZC4VZXSJG4L"/>
  </r>
  <r>
    <x v="925"/>
    <x v="722"/>
    <x v="1"/>
    <s v="Mobiles&amp;Accessories"/>
    <s v="MobileAccessories"/>
    <s v="AG2V3QSA4MVD6RPA5UGUMYMH3PXQ"/>
    <s v="Prateek Jain"/>
    <n v="79"/>
    <x v="2"/>
    <n v="499"/>
    <n v="972551"/>
    <n v="0.84"/>
    <s v="81-90%"/>
    <n v="84.168336673346687"/>
    <s v="Yes"/>
    <n v="4.2"/>
    <n v="1949"/>
    <n v="6.149"/>
    <s v="R1EZC4VZXSJG4L"/>
  </r>
  <r>
    <x v="926"/>
    <x v="722"/>
    <x v="1"/>
    <s v="Mobiles&amp;Accessories"/>
    <s v="MobileAccessories"/>
    <s v="AG2V3QSA4MVD6RPA5UGUMYMH3PXQ"/>
    <s v="Prateek Jain"/>
    <n v="95"/>
    <x v="2"/>
    <n v="499"/>
    <n v="972551"/>
    <n v="0.81"/>
    <s v="81-90%"/>
    <n v="80.961923847695388"/>
    <s v="Yes"/>
    <n v="4.2"/>
    <n v="1949"/>
    <n v="6.149"/>
    <s v="R1EZC4VZXSJG4L"/>
  </r>
  <r>
    <x v="927"/>
    <x v="723"/>
    <x v="5"/>
    <s v="OfficePaperProducts"/>
    <s v="Paper"/>
    <s v="AG23N2Z5CVKFJZ6ZLIYU4NQTDKFA"/>
    <s v="Ankita Kakkar"/>
    <n v="420"/>
    <x v="1"/>
    <n v="420"/>
    <n v="808920"/>
    <n v="0"/>
    <s v="0-10%"/>
    <n v="0"/>
    <s v="No"/>
    <n v="4.2"/>
    <n v="1926"/>
    <n v="6.1260000000000003"/>
    <s v="R2CZ99K13VTGRS"/>
  </r>
  <r>
    <x v="928"/>
    <x v="724"/>
    <x v="1"/>
    <s v="HomeTheater,TV&amp;Video"/>
    <s v="Televisions"/>
    <s v="AESPOE5Z2FMNU577LDO7HKJCEDOA"/>
    <s v="Swetha vijay"/>
    <n v="29999"/>
    <x v="0"/>
    <n v="50999"/>
    <n v="87310288"/>
    <n v="0.41"/>
    <s v="41-50%"/>
    <n v="41.177277985842856"/>
    <s v="No"/>
    <n v="4.4000000000000004"/>
    <n v="1712"/>
    <n v="6.1120000000000001"/>
    <s v="RITW1G6EL12AP"/>
  </r>
  <r>
    <x v="929"/>
    <x v="725"/>
    <x v="0"/>
    <s v="Kitchen&amp;HomeAppliances"/>
    <s v="SmallKitchenAppliances"/>
    <s v="AH2NLR3ZG7SADP6RTRU5PDZUBKYQ"/>
    <s v="Seerat Dar"/>
    <n v="1099"/>
    <x v="0"/>
    <n v="1899"/>
    <n v="3439089"/>
    <n v="0.42"/>
    <s v="41-50%"/>
    <n v="42.127435492364398"/>
    <s v="No"/>
    <n v="4.3"/>
    <n v="1811"/>
    <n v="6.1109999999999998"/>
    <s v="R1SPFVN2778DYH"/>
  </r>
  <r>
    <x v="930"/>
    <x v="726"/>
    <x v="2"/>
    <s v="Accessories&amp;Peripherals"/>
    <s v="Audio&amp;VideoAccessories"/>
    <s v="AFILRU3X2FCDPDW5UKLT6C7OPJSA"/>
    <s v="BKBasu"/>
    <n v="199"/>
    <x v="2"/>
    <n v="499"/>
    <n v="1399196"/>
    <n v="0.6"/>
    <s v="51-60%"/>
    <n v="60.120240480961925"/>
    <s v="Yes"/>
    <n v="3.3"/>
    <n v="2804"/>
    <n v="6.1039999999999992"/>
    <s v="REQ74ZVYY2I01"/>
  </r>
  <r>
    <x v="931"/>
    <x v="727"/>
    <x v="2"/>
    <s v="Accessories&amp;Peripherals"/>
    <s v="LaptopAccessories"/>
    <s v="AHPKWPXNLGMP6BBOUC3MKMDWBIDA"/>
    <s v="Swapnil s."/>
    <n v="449"/>
    <x v="1"/>
    <n v="999"/>
    <n v="2099898"/>
    <n v="0.55000000000000004"/>
    <s v="51-60%"/>
    <n v="55.055055055055057"/>
    <s v="Yes"/>
    <n v="4"/>
    <n v="2102"/>
    <n v="6.1020000000000003"/>
    <s v="R1INL4UFJMHNYR"/>
  </r>
  <r>
    <x v="932"/>
    <x v="728"/>
    <x v="0"/>
    <s v="Kitchen&amp;HomeAppliances"/>
    <s v="SmallKitchenAppliances"/>
    <s v="AH3B5DMNZY5TWDFIRV76LBCK7BOA"/>
    <s v="Manish Soni"/>
    <n v="1199"/>
    <x v="0"/>
    <n v="3500"/>
    <n v="6307000"/>
    <n v="0.66"/>
    <s v="61-70%"/>
    <n v="65.742857142857147"/>
    <s v="Yes"/>
    <n v="4.3"/>
    <n v="1802"/>
    <n v="6.1020000000000003"/>
    <s v="R1V0UIG80MWSGS"/>
  </r>
  <r>
    <x v="933"/>
    <x v="729"/>
    <x v="1"/>
    <s v="Mobiles&amp;Accessories"/>
    <s v="MobileAccessories"/>
    <s v="AHROIYVXUABAGL5GUFHMEZK3WQQA"/>
    <s v="Ashray Tyagi"/>
    <n v="1599"/>
    <x v="0"/>
    <n v="2599"/>
    <n v="4680799"/>
    <n v="0.38"/>
    <s v="31-40%"/>
    <n v="38.47633705271258"/>
    <s v="No"/>
    <n v="4.3"/>
    <n v="1801"/>
    <n v="6.101"/>
    <s v="R6LNTBPRGQ5SH"/>
  </r>
  <r>
    <x v="934"/>
    <x v="730"/>
    <x v="0"/>
    <s v="Kitchen&amp;HomeAppliances"/>
    <s v="Vacuum,Cleaning&amp;Ironing"/>
    <s v="AEUTMRODCZ5QP6FRYACICHQHJGJA"/>
    <s v="V Rajendra Kumar"/>
    <n v="3199"/>
    <x v="0"/>
    <n v="3500"/>
    <n v="6646500"/>
    <n v="0.09"/>
    <s v="0-10%"/>
    <n v="8.6"/>
    <s v="No"/>
    <n v="4.2"/>
    <n v="1899"/>
    <n v="6.0990000000000002"/>
    <s v="RDXQHIOFK1PKR"/>
  </r>
  <r>
    <x v="935"/>
    <x v="731"/>
    <x v="0"/>
    <s v="HomeStorage&amp;Organization"/>
    <s v="LaundryOrganization"/>
    <s v="AH7K632CGUBDY6LHNAPIN5X53WXA"/>
    <s v="Surinder Kumar"/>
    <n v="199"/>
    <x v="2"/>
    <n v="499"/>
    <n v="996004"/>
    <n v="0.6"/>
    <s v="51-60%"/>
    <n v="60.120240480961925"/>
    <s v="Yes"/>
    <n v="4.0999999999999996"/>
    <n v="1996"/>
    <n v="6.0960000000000001"/>
    <s v="R1JIP74022FMDC"/>
  </r>
  <r>
    <x v="936"/>
    <x v="732"/>
    <x v="1"/>
    <s v="Headphones,Earbuds&amp;Accessories"/>
    <s v="Headphones"/>
    <s v="AFOBWTUOP4PHZ5K7XW4SPJWKDIKQ"/>
    <s v="Sameer"/>
    <n v="199"/>
    <x v="2"/>
    <n v="499"/>
    <n v="1243508"/>
    <n v="0.6"/>
    <s v="51-60%"/>
    <n v="60.120240480961925"/>
    <s v="Yes"/>
    <n v="3.6"/>
    <n v="2492"/>
    <n v="6.0920000000000005"/>
    <s v="R3H500MXJWRGI"/>
  </r>
  <r>
    <x v="937"/>
    <x v="733"/>
    <x v="1"/>
    <s v="Mobiles&amp;Accessories"/>
    <s v="MobileAccessories"/>
    <s v="AHPBU5B6HIJJUIPIX6GIPYKPNZ3A"/>
    <s v="rajendra"/>
    <n v="873"/>
    <x v="0"/>
    <n v="1699"/>
    <n v="2854320"/>
    <n v="0.49"/>
    <s v="41-50%"/>
    <n v="48.616833431430251"/>
    <s v="No"/>
    <n v="4.4000000000000004"/>
    <n v="1680"/>
    <n v="6.08"/>
    <s v="R30W8FL25XCO0K"/>
  </r>
  <r>
    <x v="938"/>
    <x v="734"/>
    <x v="1"/>
    <s v="Mobiles&amp;Accessories"/>
    <s v="Smartphones&amp;BasicMobiles"/>
    <s v="AEJHP62NHRVRCWIMXUODSZLSBNUA"/>
    <s v="Sujal Negi"/>
    <n v="13999"/>
    <x v="0"/>
    <n v="15999"/>
    <n v="34877820"/>
    <n v="0.13"/>
    <s v="11-20%"/>
    <n v="12.500781298831177"/>
    <s v="No"/>
    <n v="3.9"/>
    <n v="2180"/>
    <n v="6.08"/>
    <s v="R3KJZVGMCEDPKA"/>
  </r>
  <r>
    <x v="939"/>
    <x v="734"/>
    <x v="1"/>
    <s v="Mobiles&amp;Accessories"/>
    <s v="Smartphones&amp;BasicMobiles"/>
    <s v="AEJHP62NHRVRCWIMXUODSZLSBNUA"/>
    <s v="Sujal Negi"/>
    <n v="13999"/>
    <x v="0"/>
    <n v="15999"/>
    <n v="34877820"/>
    <n v="0.13"/>
    <s v="11-20%"/>
    <n v="12.500781298831177"/>
    <s v="No"/>
    <n v="3.9"/>
    <n v="2180"/>
    <n v="6.08"/>
    <s v="R3KJZVGMCEDPKA"/>
  </r>
  <r>
    <x v="940"/>
    <x v="735"/>
    <x v="1"/>
    <s v="Mobiles&amp;Accessories"/>
    <s v="MobileAccessories"/>
    <s v="AEJKUZQM36XSQ4JKVC4UBWE5YJJA"/>
    <s v="Aniruddha Mahamuni"/>
    <n v="999"/>
    <x v="0"/>
    <n v="1999"/>
    <n v="3552223"/>
    <n v="0.5"/>
    <s v="41-50%"/>
    <n v="50.025012506253134"/>
    <s v="Yes"/>
    <n v="4.3"/>
    <n v="1777"/>
    <n v="6.077"/>
    <s v="RM0S8X7RALDXR"/>
  </r>
  <r>
    <x v="941"/>
    <x v="736"/>
    <x v="2"/>
    <s v="Accessories&amp;Peripherals"/>
    <s v="LaptopAccessories"/>
    <s v="AHMBY2YCZ6C6D5ZPODSHKAMFGXJQ"/>
    <s v="Jaskaran"/>
    <n v="899"/>
    <x v="0"/>
    <n v="1999"/>
    <n v="3332333"/>
    <n v="0.55000000000000004"/>
    <s v="51-60%"/>
    <n v="55.027513756878442"/>
    <s v="Yes"/>
    <n v="4.4000000000000004"/>
    <n v="1667"/>
    <n v="6.0670000000000002"/>
    <s v="R2QMH49QWXWXD5"/>
  </r>
  <r>
    <x v="942"/>
    <x v="737"/>
    <x v="0"/>
    <s v="Kitchen&amp;HomeAppliances"/>
    <s v="SmallKitchenAppliances"/>
    <s v="AHZFKWGDBRQKNMNQ4ZPL52OZBRKA"/>
    <s v="mal kho"/>
    <n v="1649"/>
    <x v="0"/>
    <n v="2800"/>
    <n v="6053600"/>
    <n v="0.41"/>
    <s v="41-50%"/>
    <n v="41.107142857142861"/>
    <s v="No"/>
    <n v="3.9"/>
    <n v="2162"/>
    <n v="6.0619999999999994"/>
    <s v="R2F6HAXHI2E0QM"/>
  </r>
  <r>
    <x v="943"/>
    <x v="738"/>
    <x v="1"/>
    <s v="Mobiles&amp;Accessories"/>
    <s v="MobileAccessories"/>
    <s v="AGNJW4JB3SQZZEVJCOR6EXOTNMOQ"/>
    <s v="P VENKATESH"/>
    <n v="249"/>
    <x v="1"/>
    <n v="599"/>
    <n v="1286053"/>
    <n v="0.57999999999999996"/>
    <s v="51-60%"/>
    <n v="58.430717863105173"/>
    <s v="Yes"/>
    <n v="3.9"/>
    <n v="2147"/>
    <n v="6.0469999999999997"/>
    <s v="R2XF84DPH68G5Y"/>
  </r>
  <r>
    <x v="944"/>
    <x v="739"/>
    <x v="1"/>
    <s v="Mobiles&amp;Accessories"/>
    <s v="MobileAccessories"/>
    <s v="AGNJW4JB3SQZZEVJCOR6EXOTNMOQ"/>
    <s v="P VENKATESH"/>
    <n v="239"/>
    <x v="1"/>
    <n v="599"/>
    <n v="1286053"/>
    <n v="0.6"/>
    <s v="51-60%"/>
    <n v="60.100166944908182"/>
    <s v="Yes"/>
    <n v="3.9"/>
    <n v="2147"/>
    <n v="6.0469999999999997"/>
    <s v="R2XF84DPH68G5Y"/>
  </r>
  <r>
    <x v="945"/>
    <x v="740"/>
    <x v="1"/>
    <s v="Mobiles&amp;Accessories"/>
    <s v="MobileAccessories"/>
    <s v="AEAX7BRPDS3NSYCZQBQDL5DGZDVA"/>
    <s v="Jitesh"/>
    <n v="2599"/>
    <x v="0"/>
    <n v="6999"/>
    <n v="10680474"/>
    <n v="0.63"/>
    <s v="61-70%"/>
    <n v="62.866123731961707"/>
    <s v="Yes"/>
    <n v="4.5"/>
    <n v="1526"/>
    <n v="6.0259999999999998"/>
    <s v="R1HOV97NOJFX4W"/>
  </r>
  <r>
    <x v="946"/>
    <x v="740"/>
    <x v="1"/>
    <s v="Mobiles&amp;Accessories"/>
    <s v="MobileAccessories"/>
    <s v="AEAX7BRPDS3NSYCZQBQDL5DGZDVA"/>
    <s v="Jitesh"/>
    <n v="2599"/>
    <x v="0"/>
    <n v="6999"/>
    <n v="10680474"/>
    <n v="0.63"/>
    <s v="61-70%"/>
    <n v="62.866123731961707"/>
    <s v="Yes"/>
    <n v="4.5"/>
    <n v="1526"/>
    <n v="6.0259999999999998"/>
    <s v="R1HOV97NOJFX4W"/>
  </r>
  <r>
    <x v="947"/>
    <x v="741"/>
    <x v="2"/>
    <s v="Accessories&amp;Peripherals"/>
    <s v="LaptopAccessories"/>
    <s v="AGI4CCISF6KU62HQAT2VM4GNNNJA"/>
    <s v="Goutam Banerjee"/>
    <n v="149"/>
    <x v="2"/>
    <n v="999"/>
    <n v="2520477"/>
    <n v="0.85"/>
    <s v="81-90%"/>
    <n v="85.085085085085083"/>
    <s v="Yes"/>
    <n v="3.5"/>
    <n v="2523"/>
    <n v="6.0229999999999997"/>
    <s v="RTD1L3LGGMBG3"/>
  </r>
  <r>
    <x v="948"/>
    <x v="742"/>
    <x v="0"/>
    <s v="Kitchen&amp;HomeAppliances"/>
    <s v="SmallKitchenAppliances"/>
    <s v="AFGFQJHNRDFOHITQCVI57A5AVAGA"/>
    <s v="Senthil Kumar Natarajan"/>
    <n v="1199"/>
    <x v="0"/>
    <n v="1499"/>
    <n v="3306794"/>
    <n v="0.2"/>
    <s v="11-20%"/>
    <n v="20.013342228152101"/>
    <s v="No"/>
    <n v="3.8"/>
    <n v="2206"/>
    <n v="6.0060000000000002"/>
    <s v="RXN6DPSJFAMLA"/>
  </r>
  <r>
    <x v="949"/>
    <x v="743"/>
    <x v="2"/>
    <s v="Accessories&amp;Peripherals"/>
    <s v="LaptopAccessories"/>
    <s v="AHXVJ4RECEDVRCX2R7BYOMRO7KJQ"/>
    <s v="Athar"/>
    <n v="999"/>
    <x v="0"/>
    <n v="2499"/>
    <n v="4223310"/>
    <n v="0.6"/>
    <s v="51-60%"/>
    <n v="60.024009603841534"/>
    <s v="Yes"/>
    <n v="4.3"/>
    <n v="1690"/>
    <n v="5.99"/>
    <s v="R236C7OLIIWMX1"/>
  </r>
  <r>
    <x v="950"/>
    <x v="501"/>
    <x v="0"/>
    <s v="Heating,Cooling&amp;AirQuality"/>
    <s v="WaterHeaters&amp;Geysers"/>
    <s v="AFK6D62HRZSHP5W3DE5QGYUYJQEA"/>
    <s v="Aakash"/>
    <n v="4999"/>
    <x v="0"/>
    <n v="9650"/>
    <n v="17099800"/>
    <n v="0.48"/>
    <s v="41-50%"/>
    <n v="48.196891191709845"/>
    <s v="No"/>
    <n v="4.2"/>
    <n v="1772"/>
    <n v="5.9720000000000004"/>
    <s v="R6J12JP3JTH6C"/>
  </r>
  <r>
    <x v="951"/>
    <x v="744"/>
    <x v="0"/>
    <s v="Kitchen&amp;HomeAppliances"/>
    <s v="SmallKitchenAppliances"/>
    <s v="AHUR3WRNQOQ44GWIBTXRYLF6UTAA"/>
    <s v="Abhijith Prasanna"/>
    <n v="1599"/>
    <x v="0"/>
    <n v="1999"/>
    <n v="3114442"/>
    <n v="0.2"/>
    <s v="11-20%"/>
    <n v="20.010005002501249"/>
    <s v="No"/>
    <n v="4.4000000000000004"/>
    <n v="1558"/>
    <n v="5.9580000000000002"/>
    <s v="R1475ZJ873I5NE"/>
  </r>
  <r>
    <x v="952"/>
    <x v="745"/>
    <x v="1"/>
    <s v="HomeTheater,TV&amp;Video"/>
    <s v="Televisions"/>
    <s v="AHFLHYGGLNAPDY7RTZ4NA4OFL22Q"/>
    <s v="Prakash"/>
    <n v="21990"/>
    <x v="0"/>
    <n v="34990"/>
    <n v="57978430"/>
    <n v="0.37"/>
    <s v="31-40%"/>
    <n v="37.153472420691628"/>
    <s v="No"/>
    <n v="4.3"/>
    <n v="1657"/>
    <n v="5.9569999999999999"/>
    <s v="R2XGDUS2ZEQO76"/>
  </r>
  <r>
    <x v="953"/>
    <x v="746"/>
    <x v="2"/>
    <s v="Accessories&amp;Peripherals"/>
    <s v="Cables&amp;Accessories"/>
    <s v="AF42E36WI766TJEIU3A43B5SKHDA"/>
    <s v="Rishabh"/>
    <n v="252"/>
    <x v="1"/>
    <n v="999"/>
    <n v="2246751"/>
    <n v="0.75"/>
    <s v="71-80%"/>
    <n v="74.774774774774784"/>
    <s v="Yes"/>
    <n v="3.7"/>
    <n v="2249"/>
    <n v="5.9489999999999998"/>
    <s v="RJ4G2WPEDZFK9"/>
  </r>
  <r>
    <x v="954"/>
    <x v="747"/>
    <x v="2"/>
    <s v="Accessories&amp;Peripherals"/>
    <s v="Cables&amp;Accessories"/>
    <s v="AGHYCMV7RJ5D76UEZDZJPPEUGU5Q"/>
    <s v="Amazon Customer"/>
    <n v="179"/>
    <x v="2"/>
    <n v="499"/>
    <n v="965066"/>
    <n v="0.64"/>
    <s v="61-70%"/>
    <n v="64.128256513026045"/>
    <s v="Yes"/>
    <n v="4"/>
    <n v="1934"/>
    <n v="5.9340000000000002"/>
    <s v="R223OIZPTZ994S"/>
  </r>
  <r>
    <x v="955"/>
    <x v="747"/>
    <x v="2"/>
    <s v="Accessories&amp;Peripherals"/>
    <s v="Cables&amp;Accessories"/>
    <s v="AGHYCMV7RJ5D76UEZDZJPPEUGU5Q"/>
    <s v="Amazon Customer"/>
    <n v="179"/>
    <x v="2"/>
    <n v="499"/>
    <n v="964567"/>
    <n v="0.64"/>
    <s v="61-70%"/>
    <n v="64.128256513026045"/>
    <s v="Yes"/>
    <n v="4"/>
    <n v="1933"/>
    <n v="5.9329999999999998"/>
    <s v="R223OIZPTZ994S"/>
  </r>
  <r>
    <x v="956"/>
    <x v="748"/>
    <x v="0"/>
    <s v="Kitchen&amp;HomeAppliances"/>
    <s v="Vacuum,Cleaning&amp;Ironing"/>
    <s v="AFR4DPHPUUE5HOH5IDNMNRCEHKBQ"/>
    <s v="Purple"/>
    <n v="4280"/>
    <x v="0"/>
    <n v="5995"/>
    <n v="12661440"/>
    <n v="0.28999999999999998"/>
    <s v="21-30%"/>
    <n v="28.607172643869895"/>
    <s v="No"/>
    <n v="3.8"/>
    <n v="2112"/>
    <n v="5.9119999999999999"/>
    <s v="R31T82ERD3ZMK4"/>
  </r>
  <r>
    <x v="957"/>
    <x v="555"/>
    <x v="1"/>
    <s v="HomeTheater,TV&amp;Video"/>
    <s v="Televisions"/>
    <s v="AEJGEJAGW7MDJMBVY7KB7KBKIYYQ"/>
    <s v="Aditya sikarwar"/>
    <n v="12499"/>
    <x v="0"/>
    <n v="22990"/>
    <n v="37036890"/>
    <n v="0.46"/>
    <s v="41-50%"/>
    <n v="45.632883862548937"/>
    <s v="No"/>
    <n v="4.3"/>
    <n v="1611"/>
    <n v="5.9109999999999996"/>
    <s v="R19Q6OQ19PWL5K"/>
  </r>
  <r>
    <x v="958"/>
    <x v="558"/>
    <x v="1"/>
    <s v="HomeTheater,TV&amp;Video"/>
    <s v="Televisions"/>
    <s v="AEJGEJAGW7MDJMBVY7KB7KBKIYYQ"/>
    <s v="Aditya sikarwar"/>
    <n v="35999"/>
    <x v="0"/>
    <n v="49990"/>
    <n v="80533890"/>
    <n v="0.28000000000000003"/>
    <s v="21-30%"/>
    <n v="27.987597519503897"/>
    <s v="No"/>
    <n v="4.3"/>
    <n v="1611"/>
    <n v="5.9109999999999996"/>
    <s v="R19Q6OQ19PWL5K"/>
  </r>
  <r>
    <x v="959"/>
    <x v="749"/>
    <x v="1"/>
    <s v="HomeTheater,TV&amp;Video"/>
    <s v="Accessories"/>
    <s v="AED54H4JXQGZT6GANH6PJN4SNU7Q"/>
    <s v="Madhusudhanan"/>
    <n v="179"/>
    <x v="2"/>
    <n v="799"/>
    <n v="1758599"/>
    <n v="0.78"/>
    <s v="71-80%"/>
    <n v="77.596996245306642"/>
    <s v="Yes"/>
    <n v="3.7"/>
    <n v="2201"/>
    <n v="5.9009999999999998"/>
    <s v="R3MXMT6V18JJ1P"/>
  </r>
  <r>
    <x v="960"/>
    <x v="750"/>
    <x v="1"/>
    <s v="Mobiles&amp;Accessories"/>
    <s v="MobileAccessories"/>
    <s v="AF535RV7I3GDWBJZWB7HOLHYAUFA"/>
    <s v="Harshal Jadhav"/>
    <n v="199"/>
    <x v="2"/>
    <n v="499"/>
    <n v="891214"/>
    <n v="0.6"/>
    <s v="51-60%"/>
    <n v="60.120240480961925"/>
    <s v="Yes"/>
    <n v="4.0999999999999996"/>
    <n v="1786"/>
    <n v="5.8859999999999992"/>
    <s v="R34U56TMQL8B9J"/>
  </r>
  <r>
    <x v="961"/>
    <x v="751"/>
    <x v="2"/>
    <s v="Accessories&amp;Peripherals"/>
    <s v="Cables&amp;Accessories"/>
    <s v="AFJVYK4FXVGRSTSLGVUE5JGB2NVA"/>
    <s v="Anand k."/>
    <n v="399"/>
    <x v="1"/>
    <n v="999"/>
    <n v="1778220"/>
    <n v="0.6"/>
    <s v="51-60%"/>
    <n v="60.06006006006006"/>
    <s v="Yes"/>
    <n v="4.0999999999999996"/>
    <n v="1780"/>
    <n v="5.88"/>
    <s v="RMEKYV7XWTWKV"/>
  </r>
  <r>
    <x v="962"/>
    <x v="751"/>
    <x v="2"/>
    <s v="Accessories&amp;Peripherals"/>
    <s v="Cables&amp;Accessories"/>
    <s v="AFJVYK4FXVGRSTSLGVUE5JGB2NVA"/>
    <s v="Anand k."/>
    <n v="399"/>
    <x v="1"/>
    <n v="999"/>
    <n v="1778220"/>
    <n v="0.6"/>
    <s v="51-60%"/>
    <n v="60.06006006006006"/>
    <s v="Yes"/>
    <n v="4.0999999999999996"/>
    <n v="1780"/>
    <n v="5.88"/>
    <s v="RMEKYV7XWTWKV"/>
  </r>
  <r>
    <x v="963"/>
    <x v="751"/>
    <x v="2"/>
    <s v="Accessories&amp;Peripherals"/>
    <s v="Cables&amp;Accessories"/>
    <s v="AFJVYK4FXVGRSTSLGVUE5JGB2NVA"/>
    <s v="Anand k."/>
    <n v="399"/>
    <x v="1"/>
    <n v="999"/>
    <n v="1778220"/>
    <n v="0.6"/>
    <s v="51-60%"/>
    <n v="60.06006006006006"/>
    <s v="Yes"/>
    <n v="4.0999999999999996"/>
    <n v="1780"/>
    <n v="5.88"/>
    <s v="RMEKYV7XWTWKV"/>
  </r>
  <r>
    <x v="964"/>
    <x v="752"/>
    <x v="2"/>
    <s v="Accessories&amp;Peripherals"/>
    <s v="Keyboards,Mice&amp;InputDevices"/>
    <s v="AGMR74PGVNG5IU7X25GJGDAT63TA"/>
    <s v="Yateesh Rajput"/>
    <n v="378"/>
    <x v="1"/>
    <n v="999"/>
    <n v="1777221"/>
    <n v="0.62"/>
    <s v="61-70%"/>
    <n v="62.162162162162161"/>
    <s v="Yes"/>
    <n v="4.0999999999999996"/>
    <n v="1779"/>
    <n v="5.8789999999999996"/>
    <s v="R20Q4B16AEFTPT"/>
  </r>
  <r>
    <x v="965"/>
    <x v="753"/>
    <x v="1"/>
    <s v="Headphones,Earbuds&amp;Accessories"/>
    <s v="Headphones"/>
    <s v="AGPAF3K6YHEM7446WLCBQJZWORAQ"/>
    <s v="Manoj K."/>
    <n v="1599"/>
    <x v="0"/>
    <n v="2790"/>
    <n v="6338880"/>
    <n v="0.43"/>
    <s v="41-50%"/>
    <n v="42.688172043010752"/>
    <s v="No"/>
    <n v="3.6"/>
    <n v="2272"/>
    <n v="5.8719999999999999"/>
    <s v="R3F2RGMVGXBBAW"/>
  </r>
  <r>
    <x v="966"/>
    <x v="754"/>
    <x v="2"/>
    <s v="Accessories&amp;Peripherals"/>
    <s v="USBGadgets"/>
    <s v="AETGW4KBMIJPPNVLPKB7R7O3FSQQ"/>
    <s v="Abhishek C"/>
    <n v="298"/>
    <x v="1"/>
    <n v="999"/>
    <n v="1550448"/>
    <n v="0.7"/>
    <s v="61-70%"/>
    <n v="70.170170170170167"/>
    <s v="Yes"/>
    <n v="4.3"/>
    <n v="1552"/>
    <n v="5.8520000000000003"/>
    <s v="RTNU6RMF947TL"/>
  </r>
  <r>
    <x v="967"/>
    <x v="755"/>
    <x v="1"/>
    <s v="HomeTheater,TV&amp;Video"/>
    <s v="Accessories"/>
    <s v="AELO5I776X3QUOQZ7AEEFC565CYA"/>
    <s v="sharmila"/>
    <n v="399"/>
    <x v="1"/>
    <n v="399"/>
    <n v="778449"/>
    <n v="0"/>
    <s v="0-10%"/>
    <n v="0"/>
    <s v="No"/>
    <n v="3.9"/>
    <n v="1951"/>
    <n v="5.851"/>
    <s v="R17PVKPPX1FJYC"/>
  </r>
  <r>
    <x v="968"/>
    <x v="756"/>
    <x v="2"/>
    <s v="Accessories&amp;Peripherals"/>
    <s v="PCGamingPeripherals"/>
    <s v="AFFOW7D7WJY5D3E3PV26TYE7Y57Q"/>
    <s v="Aditya Koppuravuri"/>
    <n v="1199"/>
    <x v="0"/>
    <n v="5499"/>
    <n v="11234457"/>
    <n v="0.78"/>
    <s v="71-80%"/>
    <n v="78.196035642844151"/>
    <s v="Yes"/>
    <n v="3.8"/>
    <n v="2043"/>
    <n v="5.843"/>
    <s v="R1WZU792ROLKVF"/>
  </r>
  <r>
    <x v="969"/>
    <x v="757"/>
    <x v="0"/>
    <s v="Kitchen&amp;HomeAppliances"/>
    <s v="Vacuum,Cleaning&amp;Ironing"/>
    <s v="AFUZ26ZD32I23WLX6MO6UUGYB6VQ"/>
    <s v="shwetha murthy"/>
    <n v="6999"/>
    <x v="0"/>
    <n v="14999"/>
    <n v="25918272"/>
    <n v="0.53"/>
    <s v="51-60%"/>
    <n v="53.336889125941731"/>
    <s v="Yes"/>
    <n v="4.0999999999999996"/>
    <n v="1728"/>
    <n v="5.8279999999999994"/>
    <s v="R2IC3MR8NSZXMB"/>
  </r>
  <r>
    <x v="970"/>
    <x v="758"/>
    <x v="2"/>
    <s v="Accessories&amp;Peripherals"/>
    <s v="Cables&amp;Accessories"/>
    <s v="AGNRJFR7GTAKNDLEQNVGQMRVURVQ"/>
    <s v="Manas Pawar"/>
    <n v="210"/>
    <x v="1"/>
    <n v="399"/>
    <n v="685083"/>
    <n v="0.47"/>
    <s v="41-50%"/>
    <n v="47.368421052631575"/>
    <s v="No"/>
    <n v="4.0999999999999996"/>
    <n v="1717"/>
    <n v="5.8170000000000002"/>
    <s v="R306AVQBBWQ1YE"/>
  </r>
  <r>
    <x v="971"/>
    <x v="759"/>
    <x v="0"/>
    <s v="Heating,Cooling&amp;AirQuality"/>
    <s v="RoomHeaters"/>
    <s v="AHLQSFOZ3EHRPTEANJF2JUZUQOQQ"/>
    <s v="Babu v."/>
    <n v="2169"/>
    <x v="0"/>
    <n v="3279"/>
    <n v="5626764"/>
    <n v="0.34"/>
    <s v="31-40%"/>
    <n v="33.851784080512353"/>
    <s v="No"/>
    <n v="4.0999999999999996"/>
    <n v="1716"/>
    <n v="5.8159999999999998"/>
    <s v="R3A1SIG9EP9AZE"/>
  </r>
  <r>
    <x v="972"/>
    <x v="760"/>
    <x v="2"/>
    <s v="Accessories&amp;Peripherals"/>
    <s v="PCGamingPeripherals"/>
    <s v="AEAHQT2GADXG7O5HE362SSWYG5TQ"/>
    <s v="Shoaib"/>
    <n v="2649"/>
    <x v="0"/>
    <n v="3499"/>
    <n v="4447229"/>
    <n v="0.24"/>
    <s v="21-30%"/>
    <n v="24.292655044298371"/>
    <s v="No"/>
    <n v="4.5"/>
    <n v="1271"/>
    <n v="5.7709999999999999"/>
    <s v="R2FMPKQXCZIRV1"/>
  </r>
  <r>
    <x v="973"/>
    <x v="761"/>
    <x v="0"/>
    <s v="Kitchen&amp;HomeAppliances"/>
    <s v="SmallKitchenAppliances"/>
    <s v="AHI2TJYEOS5WZ2OAP2BRD5PPXNCQ"/>
    <s v="Chandan"/>
    <n v="1199"/>
    <x v="0"/>
    <n v="1900"/>
    <n v="3353500"/>
    <n v="0.37"/>
    <s v="31-40%"/>
    <n v="36.89473684210526"/>
    <s v="No"/>
    <n v="4"/>
    <n v="1765"/>
    <n v="5.7649999999999997"/>
    <s v="R1J9OKSG2W4I8B"/>
  </r>
  <r>
    <x v="974"/>
    <x v="762"/>
    <x v="2"/>
    <s v="Accessories&amp;Peripherals"/>
    <s v="USBHubs"/>
    <s v="AEKIHWXMZFS67F2COXCDUERH5PXQ"/>
    <s v="Aniket"/>
    <n v="1187"/>
    <x v="0"/>
    <n v="1929"/>
    <n v="3205998"/>
    <n v="0.38"/>
    <s v="31-40%"/>
    <n v="38.465526179367551"/>
    <s v="No"/>
    <n v="4.0999999999999996"/>
    <n v="1662"/>
    <n v="5.7619999999999996"/>
    <s v="R2OQSICTGUIV9L"/>
  </r>
  <r>
    <x v="975"/>
    <x v="763"/>
    <x v="0"/>
    <s v="Kitchen&amp;HomeAppliances"/>
    <s v="Vacuum,Cleaning&amp;Ironing"/>
    <s v="AGOUMGTCVOVNACJWHOI6QXEOFWFQ"/>
    <s v="Anindita"/>
    <n v="245"/>
    <x v="1"/>
    <n v="299"/>
    <n v="496340"/>
    <n v="0.18"/>
    <s v="11-20%"/>
    <n v="18.060200668896321"/>
    <s v="No"/>
    <n v="4.0999999999999996"/>
    <n v="1660"/>
    <n v="5.76"/>
    <s v="R2KZ25NB09PATY"/>
  </r>
  <r>
    <x v="976"/>
    <x v="764"/>
    <x v="0"/>
    <s v="Kitchen&amp;HomeAppliances"/>
    <s v="Vacuum,Cleaning&amp;Ironing"/>
    <s v="AFAD3K54MDC5KWKEIL4GPRMDUCSA"/>
    <s v="Shaileshmhatre"/>
    <n v="479"/>
    <x v="1"/>
    <n v="1000"/>
    <n v="1559000"/>
    <n v="0.52"/>
    <s v="51-60%"/>
    <n v="52.1"/>
    <s v="Yes"/>
    <n v="4.2"/>
    <n v="1559"/>
    <n v="5.7590000000000003"/>
    <s v="RTBI29BIALOQ4"/>
  </r>
  <r>
    <x v="977"/>
    <x v="674"/>
    <x v="1"/>
    <s v="Mobiles&amp;Accessories"/>
    <s v="MobileAccessories"/>
    <s v="AEQRBL6PVEWH7MEXRN2ZI6FDU54A"/>
    <s v="Amazon Customer"/>
    <n v="474"/>
    <x v="1"/>
    <n v="1799"/>
    <n v="2615746"/>
    <n v="0.74"/>
    <s v="71-80%"/>
    <n v="73.652028904947201"/>
    <s v="Yes"/>
    <n v="4.3"/>
    <n v="1454"/>
    <n v="5.7539999999999996"/>
    <s v="R1B4DF1E33G2SC"/>
  </r>
  <r>
    <x v="978"/>
    <x v="765"/>
    <x v="0"/>
    <s v="Kitchen&amp;HomeAppliances"/>
    <s v="SmallKitchenAppliances"/>
    <s v="AEPRNLSE43UGWKAMTLIKPM2LEAMQ"/>
    <s v="Rohini"/>
    <n v="999"/>
    <x v="0"/>
    <n v="1499"/>
    <n v="2467354"/>
    <n v="0.33"/>
    <s v="31-40%"/>
    <n v="33.355570380253504"/>
    <s v="No"/>
    <n v="4.0999999999999996"/>
    <n v="1646"/>
    <n v="5.7459999999999996"/>
    <s v="RUF8L2BWE5FXM"/>
  </r>
  <r>
    <x v="979"/>
    <x v="766"/>
    <x v="0"/>
    <s v="Kitchen&amp;HomeAppliances"/>
    <s v="SmallKitchenAppliances"/>
    <s v="AFMJDZKFVMHFW64W22IJYRZLNS7A"/>
    <s v="Shivam Singh"/>
    <n v="199"/>
    <x v="2"/>
    <n v="1999"/>
    <n v="4059969"/>
    <n v="0.9"/>
    <s v="81-90%"/>
    <n v="90.045022511255624"/>
    <s v="Yes"/>
    <n v="3.7"/>
    <n v="2031"/>
    <n v="5.7309999999999999"/>
    <s v="R3RYMJ2WU0SE6K"/>
  </r>
  <r>
    <x v="980"/>
    <x v="767"/>
    <x v="2"/>
    <s v="Accessories&amp;Peripherals"/>
    <s v="Keyboards,Mice&amp;InputDevices"/>
    <s v="AE2TSJXRS5BXE6X7WFS7HOFJKCOQ"/>
    <s v="Sandeep Reddy"/>
    <n v="230"/>
    <x v="1"/>
    <n v="999"/>
    <n v="1526472"/>
    <n v="0.77"/>
    <s v="71-80%"/>
    <n v="76.976976976976971"/>
    <s v="Yes"/>
    <n v="4.2"/>
    <n v="1528"/>
    <n v="5.7279999999999998"/>
    <s v="RDZVWJ2BSZH21"/>
  </r>
  <r>
    <x v="981"/>
    <x v="768"/>
    <x v="1"/>
    <s v="HomeTheater,TV&amp;Video"/>
    <s v="Televisions"/>
    <s v="AH7535IQDY5KVV2I6ASNOZJC4KAA"/>
    <s v="Sameer Mandal"/>
    <n v="26999"/>
    <x v="0"/>
    <n v="42999"/>
    <n v="64928490"/>
    <n v="0.37"/>
    <s v="31-40%"/>
    <n v="37.210167678318101"/>
    <s v="No"/>
    <n v="4.2"/>
    <n v="1510"/>
    <n v="5.71"/>
    <s v="R1UFECRZY2H7ZR"/>
  </r>
  <r>
    <x v="982"/>
    <x v="514"/>
    <x v="1"/>
    <s v="HomeTheater,TV&amp;Video"/>
    <s v="Televisions"/>
    <s v="AH7535IQDY5KVV2I6ASNOZJC4KAA"/>
    <s v="Sameer Mandal"/>
    <n v="10499"/>
    <x v="0"/>
    <n v="19499"/>
    <n v="29443490"/>
    <n v="0.46"/>
    <s v="41-50%"/>
    <n v="46.156213139135339"/>
    <s v="No"/>
    <n v="4.2"/>
    <n v="1510"/>
    <n v="5.71"/>
    <s v="R1UFECRZY2H7ZR"/>
  </r>
  <r>
    <x v="983"/>
    <x v="769"/>
    <x v="0"/>
    <s v="Kitchen&amp;HomeAppliances"/>
    <s v="SmallKitchenAppliances"/>
    <s v="AHBB6UBYHJ5FH2BUFQ2BCXHWQFJQ"/>
    <s v="Divya Singh"/>
    <n v="1052"/>
    <x v="0"/>
    <n v="1790"/>
    <n v="2513160"/>
    <n v="0.41"/>
    <s v="41-50%"/>
    <n v="41.229050279329613"/>
    <s v="No"/>
    <n v="4.3"/>
    <n v="1404"/>
    <n v="5.7039999999999997"/>
    <s v="RCZZ3OE0HNTMR"/>
  </r>
  <r>
    <x v="984"/>
    <x v="770"/>
    <x v="2"/>
    <s v="Accessories&amp;Peripherals"/>
    <s v="Keyboards,Mice&amp;InputDevices"/>
    <s v="AGORBC2ADNWTLGRWKCZRO7GOG7RQ"/>
    <s v="Neelakantam varsha"/>
    <n v="299"/>
    <x v="1"/>
    <n v="599"/>
    <n v="956603"/>
    <n v="0.5"/>
    <s v="41-50%"/>
    <n v="50.083472454090149"/>
    <s v="Yes"/>
    <n v="4.0999999999999996"/>
    <n v="1597"/>
    <n v="5.6969999999999992"/>
    <s v="R1Y9N553TGL8LN"/>
  </r>
  <r>
    <x v="985"/>
    <x v="771"/>
    <x v="0"/>
    <s v="Heating,Cooling&amp;AirQuality"/>
    <s v="RoomHeaters"/>
    <s v="AEYE6GBRAGTNWEYKWB7FR7N6TDXA"/>
    <s v="VRK"/>
    <n v="2499"/>
    <x v="0"/>
    <n v="5000"/>
    <n v="9445000"/>
    <n v="0.5"/>
    <s v="41-50%"/>
    <n v="50.019999999999996"/>
    <s v="Yes"/>
    <n v="3.8"/>
    <n v="1889"/>
    <n v="5.6890000000000001"/>
    <s v="R3RNBI15LHZP4A"/>
  </r>
  <r>
    <x v="986"/>
    <x v="772"/>
    <x v="1"/>
    <s v="Headphones,Earbuds&amp;Accessories"/>
    <s v="Headphones"/>
    <s v="AF5VUXGXGK7JT2XRO7HGTFDQY5OA"/>
    <s v="Toney Abraham"/>
    <n v="1999"/>
    <x v="0"/>
    <n v="9999"/>
    <n v="19858014"/>
    <n v="0.8"/>
    <s v="71-80%"/>
    <n v="80.008000800079998"/>
    <s v="Yes"/>
    <n v="3.7"/>
    <n v="1986"/>
    <n v="5.6859999999999999"/>
    <s v="R2IMML4LPCQ5C0"/>
  </r>
  <r>
    <x v="987"/>
    <x v="773"/>
    <x v="1"/>
    <s v="Cameras&amp;Photography"/>
    <s v="SecurityCameras"/>
    <s v="AEJ4BLDMPXCI2I6X5JEA52RDVWJA"/>
    <s v="J P Nagia"/>
    <n v="1999"/>
    <x v="0"/>
    <n v="4700"/>
    <n v="8836000"/>
    <n v="0.56999999999999995"/>
    <s v="51-60%"/>
    <n v="57.468085106382979"/>
    <s v="Yes"/>
    <n v="3.8"/>
    <n v="1880"/>
    <n v="5.68"/>
    <s v="R3LRHEV5RKBZQH"/>
  </r>
  <r>
    <x v="988"/>
    <x v="774"/>
    <x v="1"/>
    <s v="HomeAudio"/>
    <s v="Speakers"/>
    <s v="AHUXD3GCY22BRMQLWN5ZEB3TGGAA"/>
    <s v="Divakar"/>
    <n v="1049"/>
    <x v="0"/>
    <n v="2299"/>
    <n v="4089921"/>
    <n v="0.54"/>
    <s v="51-60%"/>
    <n v="54.371465854719446"/>
    <s v="Yes"/>
    <n v="3.9"/>
    <n v="1779"/>
    <n v="5.6790000000000003"/>
    <s v="R2F293IOSSP7QX"/>
  </r>
  <r>
    <x v="989"/>
    <x v="775"/>
    <x v="0"/>
    <s v="Kitchen&amp;HomeAppliances"/>
    <s v="SmallKitchenAppliances"/>
    <s v="AHIJVXU2LMW6UBF6VPT4BGMBMYBA"/>
    <s v="Srushti Mali"/>
    <n v="949"/>
    <x v="0"/>
    <n v="1999"/>
    <n v="3356321"/>
    <n v="0.53"/>
    <s v="51-60%"/>
    <n v="52.526263131565784"/>
    <s v="Yes"/>
    <n v="4"/>
    <n v="1679"/>
    <n v="5.6790000000000003"/>
    <s v="RAYWMRZPZ14X1"/>
  </r>
  <r>
    <x v="990"/>
    <x v="776"/>
    <x v="2"/>
    <s v="NetworkingDevices"/>
    <s v="NetworkAdapters"/>
    <s v="AFOYOG3YKIOLPTLR3RZNRGUHHEAQ"/>
    <s v="Karan"/>
    <n v="290"/>
    <x v="1"/>
    <n v="349"/>
    <n v="689973"/>
    <n v="0.17"/>
    <s v="11-20%"/>
    <n v="16.905444126074499"/>
    <s v="No"/>
    <n v="3.7"/>
    <n v="1977"/>
    <n v="5.6770000000000005"/>
    <s v="R32XZQTB1BP0J8"/>
  </r>
  <r>
    <x v="991"/>
    <x v="777"/>
    <x v="1"/>
    <s v="HomeTheater,TV&amp;Video"/>
    <s v="Televisions"/>
    <s v="AFCWL3MX7BP2ZUDD37MEAENZDQ2A"/>
    <s v="Samson"/>
    <n v="30990"/>
    <x v="0"/>
    <n v="49990"/>
    <n v="68786240"/>
    <n v="0.38"/>
    <s v="31-40%"/>
    <n v="38.007601520304064"/>
    <s v="No"/>
    <n v="4.3"/>
    <n v="1376"/>
    <n v="5.6760000000000002"/>
    <s v="RC3ZLDRM8GA9T"/>
  </r>
  <r>
    <x v="992"/>
    <x v="778"/>
    <x v="1"/>
    <s v="HomeTheater,TV&amp;Video"/>
    <s v="Televisions"/>
    <s v="AFCWL3MX7BP2ZUDD37MEAENZDQ2A"/>
    <s v="Samson"/>
    <n v="47990"/>
    <x v="0"/>
    <n v="79990"/>
    <n v="110066240"/>
    <n v="0.4"/>
    <s v="31-40%"/>
    <n v="40.005000625078132"/>
    <s v="No"/>
    <n v="4.3"/>
    <n v="1376"/>
    <n v="5.6760000000000002"/>
    <s v="RC3ZLDRM8GA9T"/>
  </r>
  <r>
    <x v="993"/>
    <x v="779"/>
    <x v="1"/>
    <s v="Mobiles&amp;Accessories"/>
    <s v="Smartphones&amp;BasicMobiles"/>
    <s v="AHZWXUWE3RGLDH4JJUK3HT3VMBJA"/>
    <s v="Ramakhilavan"/>
    <n v="7915"/>
    <x v="0"/>
    <n v="9999"/>
    <n v="13758624"/>
    <n v="0.21"/>
    <s v="21-30%"/>
    <n v="20.842084208420843"/>
    <s v="No"/>
    <n v="4.3"/>
    <n v="1376"/>
    <n v="5.6760000000000002"/>
    <s v="R1GS92IDBGXYCS"/>
  </r>
  <r>
    <x v="994"/>
    <x v="780"/>
    <x v="2"/>
    <s v="Printers,Inks&amp;Accessories"/>
    <s v="Inks,Toners&amp;Cartridges"/>
    <s v="AGWXUDJLYBQYBI5O7UHDK6QW7FYA"/>
    <s v="Pawan"/>
    <n v="549"/>
    <x v="0"/>
    <n v="1999"/>
    <n v="2732633"/>
    <n v="0.73"/>
    <s v="71-80%"/>
    <n v="72.536268134067043"/>
    <s v="Yes"/>
    <n v="4.3"/>
    <n v="1367"/>
    <n v="5.6669999999999998"/>
    <s v="R2LRRBAFN6I6AZ"/>
  </r>
  <r>
    <x v="995"/>
    <x v="781"/>
    <x v="1"/>
    <s v="HomeTheater,TV&amp;Video"/>
    <s v="Televisions"/>
    <s v="AFXA73X6367FW6C7AQNXOTR7BZ3A"/>
    <s v="Amazon Customer"/>
    <n v="32990"/>
    <x v="0"/>
    <n v="54990"/>
    <n v="85509450"/>
    <n v="0.4"/>
    <s v="31-40%"/>
    <n v="40.007274049827238"/>
    <s v="No"/>
    <n v="4.0999999999999996"/>
    <n v="1555"/>
    <n v="5.6549999999999994"/>
    <s v="R2QJLRRYLEJFIO"/>
  </r>
  <r>
    <x v="996"/>
    <x v="782"/>
    <x v="2"/>
    <s v="Accessories&amp;Peripherals"/>
    <s v="Cables&amp;Accessories"/>
    <s v="AHX6CSQGEBRWNFP27HRO6OHTKYXQ"/>
    <s v="Dark Lord"/>
    <n v="249"/>
    <x v="1"/>
    <n v="499"/>
    <n v="752492"/>
    <n v="0.5"/>
    <s v="41-50%"/>
    <n v="50.100200400801597"/>
    <s v="Yes"/>
    <n v="4.0999999999999996"/>
    <n v="1508"/>
    <n v="5.6079999999999997"/>
    <s v="RCXJF5CVRLCI4"/>
  </r>
  <r>
    <x v="997"/>
    <x v="783"/>
    <x v="1"/>
    <s v="HomeTheater,TV&amp;Video"/>
    <s v="Accessories"/>
    <s v="AGHKFSJFKP7E3JJOXV3C6UPGZKQA"/>
    <s v="AdyZon"/>
    <n v="299"/>
    <x v="1"/>
    <n v="899"/>
    <n v="1427612"/>
    <n v="0.67"/>
    <s v="61-70%"/>
    <n v="66.740823136818676"/>
    <s v="Yes"/>
    <n v="4"/>
    <n v="1588"/>
    <n v="5.5880000000000001"/>
    <s v="R2W93BKACGQMYR"/>
  </r>
  <r>
    <x v="998"/>
    <x v="784"/>
    <x v="0"/>
    <s v="Kitchen&amp;HomeAppliances"/>
    <s v="SmallKitchenAppliances"/>
    <s v="AGR7UFLFQ3KUH7644ARDPSSYAZ2Q"/>
    <s v="Shalini KJ"/>
    <n v="375"/>
    <x v="1"/>
    <n v="999"/>
    <n v="1986012"/>
    <n v="0.62"/>
    <s v="61-70%"/>
    <n v="62.462462462462462"/>
    <s v="Yes"/>
    <n v="3.6"/>
    <n v="1988"/>
    <n v="5.5880000000000001"/>
    <s v="R38F8NXSXYDTXY"/>
  </r>
  <r>
    <x v="999"/>
    <x v="785"/>
    <x v="1"/>
    <s v="Mobiles&amp;Accessories"/>
    <s v="MobileAccessories"/>
    <s v="AFUDD2HQICGHV2X6MXURZJ3FFKTQ"/>
    <s v="GopiKrishnan"/>
    <n v="499"/>
    <x v="1"/>
    <n v="1899"/>
    <n v="2801025"/>
    <n v="0.74"/>
    <s v="71-80%"/>
    <n v="73.723012111637715"/>
    <s v="Yes"/>
    <n v="4.0999999999999996"/>
    <n v="1475"/>
    <n v="5.5749999999999993"/>
    <s v="R3IBC8ULMDZUKM"/>
  </r>
  <r>
    <x v="1000"/>
    <x v="786"/>
    <x v="0"/>
    <s v="Heating,Cooling&amp;AirQuality"/>
    <s v="Fans"/>
    <s v="AHF4QZVKU6HOKT3PM4JVK5LGQAWQ"/>
    <s v="ARAVIND RAJA R"/>
    <n v="1999"/>
    <x v="0"/>
    <n v="4775"/>
    <n v="6460575"/>
    <n v="0.57999999999999996"/>
    <s v="51-60%"/>
    <n v="58.136125654450268"/>
    <s v="Yes"/>
    <n v="4.2"/>
    <n v="1353"/>
    <n v="5.5529999999999999"/>
    <s v="R1DIZ1VVBM3XF3"/>
  </r>
  <r>
    <x v="1001"/>
    <x v="787"/>
    <x v="0"/>
    <s v="Kitchen&amp;HomeAppliances"/>
    <s v="SewingMachines&amp;Accessories"/>
    <s v="AHXNEJ47QV434CJ2CITRIYTIZFDQ"/>
    <s v="Divya"/>
    <n v="721"/>
    <x v="0"/>
    <n v="1499"/>
    <n v="3671051"/>
    <n v="0.52"/>
    <s v="51-60%"/>
    <n v="51.901267511674455"/>
    <s v="Yes"/>
    <n v="3.1"/>
    <n v="2449"/>
    <n v="5.5489999999999995"/>
    <s v="RYO77QIQ3J77O"/>
  </r>
  <r>
    <x v="1002"/>
    <x v="788"/>
    <x v="2"/>
    <s v="Accessories&amp;Peripherals"/>
    <s v="Adapters"/>
    <s v="AFA6YM4NTFRGHHKYN5U7HUYEVSUA"/>
    <s v="Amazon Customer"/>
    <n v="149"/>
    <x v="2"/>
    <n v="399"/>
    <n v="614460"/>
    <n v="0.63"/>
    <s v="61-70%"/>
    <n v="62.656641604010019"/>
    <s v="Yes"/>
    <n v="4"/>
    <n v="1540"/>
    <n v="5.54"/>
    <s v="R1QIWMR6C3F3U0"/>
  </r>
  <r>
    <x v="1003"/>
    <x v="789"/>
    <x v="1"/>
    <s v="HomeTheater,TV&amp;Video"/>
    <s v="Accessories"/>
    <s v="AFGN6I3CNM2SKJXVEEVVXF2DPB5A"/>
    <s v="Zakir Ali"/>
    <n v="173"/>
    <x v="2"/>
    <n v="999"/>
    <n v="1235763"/>
    <n v="0.83"/>
    <s v="81-90%"/>
    <n v="82.682682682682682"/>
    <s v="Yes"/>
    <n v="4.3"/>
    <n v="1237"/>
    <n v="5.5369999999999999"/>
    <s v="R3H7ECG65NHSIZ"/>
  </r>
  <r>
    <x v="1004"/>
    <x v="790"/>
    <x v="1"/>
    <s v="HomeTheater,TV&amp;Video"/>
    <s v="Accessories"/>
    <s v="AHGRRV5SETS34URXKM5JR365ZGKA"/>
    <s v="Subodh Gupta"/>
    <n v="199"/>
    <x v="2"/>
    <n v="399"/>
    <n v="532665"/>
    <n v="0.5"/>
    <s v="41-50%"/>
    <n v="50.125313283208015"/>
    <s v="Yes"/>
    <n v="4.2"/>
    <n v="1335"/>
    <n v="5.5350000000000001"/>
    <s v="RCI40FPILZN2J"/>
  </r>
  <r>
    <x v="1005"/>
    <x v="790"/>
    <x v="1"/>
    <s v="HomeTheater,TV&amp;Video"/>
    <s v="Accessories"/>
    <s v="AHGRRV5SETS34URXKM5JR365ZGKA"/>
    <s v="Subodh Gupta"/>
    <n v="199"/>
    <x v="2"/>
    <n v="399"/>
    <n v="532665"/>
    <n v="0.5"/>
    <s v="41-50%"/>
    <n v="50.125313283208015"/>
    <s v="Yes"/>
    <n v="4.2"/>
    <n v="1335"/>
    <n v="5.5350000000000001"/>
    <s v="RCI40FPILZN2J"/>
  </r>
  <r>
    <x v="1006"/>
    <x v="791"/>
    <x v="1"/>
    <s v="HomeTheater,TV&amp;Video"/>
    <s v="Accessories"/>
    <s v="AFKKM4SXCCLJDRUQUZ6J4W7HLDYQ"/>
    <s v="Mubashir"/>
    <n v="609"/>
    <x v="0"/>
    <n v="1500"/>
    <n v="1543500"/>
    <n v="0.59"/>
    <s v="51-60%"/>
    <n v="59.4"/>
    <s v="Yes"/>
    <n v="4.5"/>
    <n v="1029"/>
    <n v="5.5289999999999999"/>
    <s v="R3H4IRBX721OIC"/>
  </r>
  <r>
    <x v="1007"/>
    <x v="792"/>
    <x v="1"/>
    <s v="Mobiles&amp;Accessories"/>
    <s v="MobileAccessories"/>
    <s v="AGAPGK7QBUJDHYEHVEZIJSSU6RXQ"/>
    <s v="Harshit Rajoriya"/>
    <n v="649"/>
    <x v="0"/>
    <n v="999"/>
    <n v="1313685"/>
    <n v="0.35"/>
    <s v="31-40%"/>
    <n v="35.035035035035037"/>
    <s v="No"/>
    <n v="4.2"/>
    <n v="1315"/>
    <n v="5.5150000000000006"/>
    <s v="RWVCDTLWJRC3M"/>
  </r>
  <r>
    <x v="1008"/>
    <x v="793"/>
    <x v="0"/>
    <s v="Kitchen&amp;HomeAppliances"/>
    <s v="SmallKitchenAppliances"/>
    <s v="AEVL6TZWDKICBU5K36HGBG65WXKQ"/>
    <s v="Amazon Customer"/>
    <n v="1414"/>
    <x v="0"/>
    <n v="2799"/>
    <n v="4192902"/>
    <n v="0.49"/>
    <s v="41-50%"/>
    <n v="49.481957842086459"/>
    <s v="No"/>
    <n v="4"/>
    <n v="1498"/>
    <n v="5.4980000000000002"/>
    <s v="R3UIZ85E8RCFUT"/>
  </r>
  <r>
    <x v="1009"/>
    <x v="794"/>
    <x v="0"/>
    <s v="Heating,Cooling&amp;AirQuality"/>
    <s v="WaterHeaters&amp;Geysers"/>
    <s v="AFN56JFPWCIQUPBWBBKRTB5ACQFQ"/>
    <s v="Sai hari"/>
    <n v="2699"/>
    <x v="0"/>
    <n v="4700"/>
    <n v="6091200"/>
    <n v="0.43"/>
    <s v="41-50%"/>
    <n v="42.574468085106382"/>
    <s v="No"/>
    <n v="4.2"/>
    <n v="1296"/>
    <n v="5.4960000000000004"/>
    <s v="R1LI60GXHA0P4R"/>
  </r>
  <r>
    <x v="1010"/>
    <x v="795"/>
    <x v="1"/>
    <s v="Mobiles&amp;Accessories"/>
    <s v="MobileAccessories"/>
    <s v="AFSRFIJ7SMY5WDUSEHB4FW3ZJHBQ"/>
    <s v="MOHAMMED JAHANGIR"/>
    <n v="689"/>
    <x v="0"/>
    <n v="1999"/>
    <n v="2384807"/>
    <n v="0.66"/>
    <s v="61-70%"/>
    <n v="65.5327663831916"/>
    <s v="Yes"/>
    <n v="4.3"/>
    <n v="1193"/>
    <n v="5.4930000000000003"/>
    <s v="RMN6DAWRN6MNN"/>
  </r>
  <r>
    <x v="1011"/>
    <x v="796"/>
    <x v="1"/>
    <s v="HomeTheater,TV&amp;Video"/>
    <s v="Televisions"/>
    <s v="AF3IXM2LI57OSMIOBF55GYWRIYKA"/>
    <s v="Dhuna Charan Dalai."/>
    <n v="9999"/>
    <x v="0"/>
    <n v="27990"/>
    <n v="35519310"/>
    <n v="0.64"/>
    <s v="61-70%"/>
    <n v="64.276527331189712"/>
    <s v="Yes"/>
    <n v="4.2"/>
    <n v="1269"/>
    <n v="5.4690000000000003"/>
    <s v="R148TZG032T23O"/>
  </r>
  <r>
    <x v="1012"/>
    <x v="797"/>
    <x v="2"/>
    <s v="Accessories&amp;Peripherals"/>
    <s v="Keyboards,Mice&amp;InputDevices"/>
    <s v="AGRGIE4WRRX3CUQLN2RJDIJE3HSQ"/>
    <s v="Kalyani Ramasubbu"/>
    <n v="499"/>
    <x v="1"/>
    <n v="999"/>
    <n v="1028970"/>
    <n v="0.5"/>
    <s v="41-50%"/>
    <n v="50.050050050050054"/>
    <s v="Yes"/>
    <n v="4.4000000000000004"/>
    <n v="1030"/>
    <n v="5.4300000000000006"/>
    <s v="R116YMD72TSY5Z"/>
  </r>
  <r>
    <x v="1013"/>
    <x v="747"/>
    <x v="2"/>
    <s v="Accessories&amp;Peripherals"/>
    <s v="Cables&amp;Accessories"/>
    <s v="AGU76WKSU62DUNTPCMTC4FCUNRTQ"/>
    <s v="Shanti lal Gurjar"/>
    <n v="179"/>
    <x v="2"/>
    <n v="399"/>
    <n v="567777"/>
    <n v="0.55000000000000004"/>
    <s v="51-60%"/>
    <n v="55.13784461152882"/>
    <s v="Yes"/>
    <n v="4"/>
    <n v="1423"/>
    <n v="5.423"/>
    <s v="R8QBCR9MM1LGY"/>
  </r>
  <r>
    <x v="1014"/>
    <x v="747"/>
    <x v="2"/>
    <s v="Accessories&amp;Peripherals"/>
    <s v="Cables&amp;Accessories"/>
    <s v="AGU76WKSU62DUNTPCMTC4FCUNRTQ"/>
    <s v="Shanti lal Gurjar"/>
    <n v="149"/>
    <x v="2"/>
    <n v="399"/>
    <n v="567777"/>
    <n v="0.63"/>
    <s v="61-70%"/>
    <n v="62.656641604010019"/>
    <s v="Yes"/>
    <n v="4"/>
    <n v="1423"/>
    <n v="5.423"/>
    <s v="R8QBCR9MM1LGY"/>
  </r>
  <r>
    <x v="1015"/>
    <x v="747"/>
    <x v="2"/>
    <s v="Accessories&amp;Peripherals"/>
    <s v="Cables&amp;Accessories"/>
    <s v="AGU76WKSU62DUNTPCMTC4FCUNRTQ"/>
    <s v="Shanti lal Gurjar"/>
    <n v="179"/>
    <x v="2"/>
    <n v="399"/>
    <n v="567777"/>
    <n v="0.55000000000000004"/>
    <s v="51-60%"/>
    <n v="55.13784461152882"/>
    <s v="Yes"/>
    <n v="4"/>
    <n v="1423"/>
    <n v="5.423"/>
    <s v="R8QBCR9MM1LGY"/>
  </r>
  <r>
    <x v="1016"/>
    <x v="747"/>
    <x v="2"/>
    <s v="Accessories&amp;Peripherals"/>
    <s v="Cables&amp;Accessories"/>
    <s v="AGU76WKSU62DUNTPCMTC4FCUNRTQ"/>
    <s v="Shanti lal Gurjar"/>
    <n v="179"/>
    <x v="2"/>
    <n v="399"/>
    <n v="567777"/>
    <n v="0.55000000000000004"/>
    <s v="51-60%"/>
    <n v="55.13784461152882"/>
    <s v="Yes"/>
    <n v="4"/>
    <n v="1423"/>
    <n v="5.423"/>
    <s v="R8QBCR9MM1LGY"/>
  </r>
  <r>
    <x v="1017"/>
    <x v="747"/>
    <x v="2"/>
    <s v="Accessories&amp;Peripherals"/>
    <s v="Cables&amp;Accessories"/>
    <s v="AGU76WKSU62DUNTPCMTC4FCUNRTQ"/>
    <s v="Shanti lal Gurjar"/>
    <n v="179"/>
    <x v="2"/>
    <n v="399"/>
    <n v="567777"/>
    <n v="0.55000000000000004"/>
    <s v="51-60%"/>
    <n v="55.13784461152882"/>
    <s v="Yes"/>
    <n v="4"/>
    <n v="1423"/>
    <n v="5.423"/>
    <s v="R8QBCR9MM1LGY"/>
  </r>
  <r>
    <x v="1018"/>
    <x v="798"/>
    <x v="1"/>
    <s v="Headphones,Earbuds&amp;Accessories"/>
    <s v="Headphones"/>
    <s v="AE2XBDOYDMXVHS6NWFKR363SXNEQ"/>
    <s v="Srimanth"/>
    <n v="999"/>
    <x v="0"/>
    <n v="4199"/>
    <n v="8032687"/>
    <n v="0.76"/>
    <s v="71-80%"/>
    <n v="76.208621100261965"/>
    <s v="Yes"/>
    <n v="3.5"/>
    <n v="1913"/>
    <n v="5.4130000000000003"/>
    <s v="R3TGQK7IIJLS03"/>
  </r>
  <r>
    <x v="1019"/>
    <x v="799"/>
    <x v="1"/>
    <s v="HomeTheater,TV&amp;Video"/>
    <s v="Accessories"/>
    <s v="AECWBGFECHOEYECHQGPMWRYNKHYQ"/>
    <s v="ARUN"/>
    <n v="96"/>
    <x v="2"/>
    <n v="399"/>
    <n v="716604"/>
    <n v="0.76"/>
    <s v="71-80%"/>
    <n v="75.939849624060145"/>
    <s v="Yes"/>
    <n v="3.6"/>
    <n v="1796"/>
    <n v="5.3959999999999999"/>
    <s v="R27SWYIOUU9JGH"/>
  </r>
  <r>
    <x v="1020"/>
    <x v="800"/>
    <x v="2"/>
    <s v="Accessories&amp;Peripherals"/>
    <s v="Cables&amp;Accessories"/>
    <s v="AENDUJB5OZB6K4DYJJ6JCWFTSRCQ"/>
    <s v="Amazon Customer"/>
    <n v="99"/>
    <x v="2"/>
    <n v="999"/>
    <n v="1394604"/>
    <n v="0.9"/>
    <s v="81-90%"/>
    <n v="90.090090090090087"/>
    <s v="Yes"/>
    <n v="4"/>
    <n v="1396"/>
    <n v="5.3959999999999999"/>
    <s v="R3TQ32UCRS81WR"/>
  </r>
  <r>
    <x v="1021"/>
    <x v="800"/>
    <x v="2"/>
    <s v="Accessories&amp;Peripherals"/>
    <s v="Cables&amp;Accessories"/>
    <s v="AENDUJB5OZB6K4DYJJ6JCWFTSRCQ"/>
    <s v="Amazon Customer"/>
    <n v="99"/>
    <x v="2"/>
    <n v="999"/>
    <n v="1394604"/>
    <n v="0.9"/>
    <s v="81-90%"/>
    <n v="90.090090090090087"/>
    <s v="Yes"/>
    <n v="4"/>
    <n v="1396"/>
    <n v="5.3959999999999999"/>
    <s v="R3TQ32UCRS81WR"/>
  </r>
  <r>
    <x v="1022"/>
    <x v="801"/>
    <x v="0"/>
    <s v="Kitchen&amp;HomeAppliances"/>
    <s v="Vacuum,Cleaning&amp;Ironing"/>
    <s v="AGDKUP57RD2RF2PYRHJ4HC2WB6CA"/>
    <s v="Parimala"/>
    <n v="5999"/>
    <x v="0"/>
    <n v="9999"/>
    <n v="11908809"/>
    <n v="0.4"/>
    <s v="31-40%"/>
    <n v="40.004000400039999"/>
    <s v="No"/>
    <n v="4.2"/>
    <n v="1191"/>
    <n v="5.391"/>
    <s v="R1ZCNUY4FGIBT4"/>
  </r>
  <r>
    <x v="1023"/>
    <x v="802"/>
    <x v="5"/>
    <s v="OfficePaperProducts"/>
    <s v="Paper"/>
    <s v="AH6NK74TCKWVMLPVFEC44ZLT546Q"/>
    <s v="Narinder K."/>
    <n v="67"/>
    <x v="2"/>
    <n v="75"/>
    <n v="95175"/>
    <n v="0.11"/>
    <s v="11-20%"/>
    <n v="10.666666666666668"/>
    <s v="No"/>
    <n v="4.0999999999999996"/>
    <n v="1269"/>
    <n v="5.3689999999999998"/>
    <s v="R3QLOAFS794JE2"/>
  </r>
  <r>
    <x v="1024"/>
    <x v="803"/>
    <x v="2"/>
    <s v="Accessories&amp;Peripherals"/>
    <s v="Keyboards,Mice&amp;InputDevices"/>
    <s v="AGRDTPMUHWAPVCLIT32C7WW2V6JA"/>
    <s v="Amazon Customer"/>
    <n v="499"/>
    <x v="1"/>
    <n v="1399"/>
    <n v="2045338"/>
    <n v="0.64"/>
    <s v="61-70%"/>
    <n v="64.331665475339534"/>
    <s v="Yes"/>
    <n v="3.9"/>
    <n v="1462"/>
    <n v="5.3620000000000001"/>
    <s v="RXZ81N4MLYOJV"/>
  </r>
  <r>
    <x v="1025"/>
    <x v="804"/>
    <x v="0"/>
    <s v="Kitchen&amp;HomeAppliances"/>
    <s v="SmallKitchenAppliances"/>
    <s v="AHWEG7FHG5CEE2TMD524HYGNU32Q"/>
    <s v="Gopinath"/>
    <n v="3710"/>
    <x v="0"/>
    <n v="4330"/>
    <n v="7196460"/>
    <n v="0.14000000000000001"/>
    <s v="11-20%"/>
    <n v="14.318706697459586"/>
    <s v="No"/>
    <n v="3.7"/>
    <n v="1662"/>
    <n v="5.3620000000000001"/>
    <s v="R138ITHIJ8RJ6M"/>
  </r>
  <r>
    <x v="1026"/>
    <x v="805"/>
    <x v="1"/>
    <s v="HomeTheater,TV&amp;Video"/>
    <s v="Televisions"/>
    <s v="AFP334GQV3WBH6XJIX5VITMYOH2A"/>
    <s v="anup"/>
    <n v="20990"/>
    <x v="0"/>
    <n v="44990"/>
    <n v="56642410"/>
    <n v="0.53"/>
    <s v="51-60%"/>
    <n v="53.345187819515452"/>
    <s v="Yes"/>
    <n v="4.0999999999999996"/>
    <n v="1259"/>
    <n v="5.359"/>
    <s v="R1Z33CAT0B5EQM"/>
  </r>
  <r>
    <x v="1027"/>
    <x v="806"/>
    <x v="0"/>
    <s v="Heating,Cooling&amp;AirQuality"/>
    <s v="RoomHeaters"/>
    <s v="AHFS3ZLC4Q5YY36YMZJ4NAIVELMA"/>
    <s v="Devasish"/>
    <n v="2199"/>
    <x v="0"/>
    <n v="2990"/>
    <n v="4658420"/>
    <n v="0.26"/>
    <s v="21-30%"/>
    <n v="26.454849498327761"/>
    <s v="No"/>
    <n v="3.8"/>
    <n v="1558"/>
    <n v="5.3579999999999997"/>
    <s v="R2B84AYCEVIUNW"/>
  </r>
  <r>
    <x v="1028"/>
    <x v="717"/>
    <x v="2"/>
    <s v="Accessories&amp;Peripherals"/>
    <s v="Cables&amp;Accessories"/>
    <s v="AEXKMEVDTMU6TP5NMM6O242XCWHA"/>
    <s v="Arvind"/>
    <n v="299"/>
    <x v="1"/>
    <n v="699"/>
    <n v="1016346"/>
    <n v="0.56999999999999995"/>
    <s v="51-60%"/>
    <n v="57.224606580829764"/>
    <s v="Yes"/>
    <n v="3.9"/>
    <n v="1454"/>
    <n v="5.3540000000000001"/>
    <s v="R2RT36U5W9GRK6"/>
  </r>
  <r>
    <x v="1029"/>
    <x v="807"/>
    <x v="0"/>
    <s v="Kitchen&amp;HomeAppliances"/>
    <s v="SmallKitchenAppliances"/>
    <s v="AGVCTA243VHAYH4RQKB4TVYSPC7Q"/>
    <s v="Gaurav K Saxena"/>
    <n v="368"/>
    <x v="1"/>
    <n v="699"/>
    <n v="866760"/>
    <n v="0.47"/>
    <s v="41-50%"/>
    <n v="47.353361945636621"/>
    <s v="No"/>
    <n v="4.0999999999999996"/>
    <n v="1240"/>
    <n v="5.34"/>
    <s v="R29ILL57SN471R"/>
  </r>
  <r>
    <x v="1030"/>
    <x v="351"/>
    <x v="1"/>
    <s v="HomeTheater,TV&amp;Video"/>
    <s v="Televisions"/>
    <s v="AE4KODYP3MGRZS2JI6V7ZWVI5CHA"/>
    <s v="Placeholder"/>
    <n v="15990"/>
    <x v="0"/>
    <n v="23990"/>
    <n v="24829650"/>
    <n v="0.33"/>
    <s v="31-40%"/>
    <n v="33.347228011671532"/>
    <s v="No"/>
    <n v="4.3"/>
    <n v="1035"/>
    <n v="5.335"/>
    <s v="R2CS3O3RBOMTFP"/>
  </r>
  <r>
    <x v="1031"/>
    <x v="808"/>
    <x v="0"/>
    <s v="Kitchen&amp;HomeAppliances"/>
    <s v="Vacuum,Cleaning&amp;Ironing"/>
    <s v="AFQZVGSOSOJHKFQQMCEI4725QEKQ"/>
    <s v="Muhamed sufyan"/>
    <n v="4789"/>
    <x v="0"/>
    <n v="8990"/>
    <n v="9142830"/>
    <n v="0.47"/>
    <s v="41-50%"/>
    <n v="46.729699666295879"/>
    <s v="No"/>
    <n v="4.3"/>
    <n v="1017"/>
    <n v="5.3170000000000002"/>
    <s v="R29L0E3P64C6H5"/>
  </r>
  <r>
    <x v="1032"/>
    <x v="809"/>
    <x v="2"/>
    <s v="Accessories&amp;Peripherals"/>
    <s v="Cables&amp;Accessories"/>
    <s v="AFNYIBWKJLJQKY4BGK77ZOTVMORA"/>
    <s v="Preet Sikka"/>
    <n v="970"/>
    <x v="0"/>
    <n v="1799"/>
    <n v="1466185"/>
    <n v="0.46"/>
    <s v="41-50%"/>
    <n v="46.081156197887715"/>
    <s v="No"/>
    <n v="4.5"/>
    <n v="815"/>
    <n v="5.3149999999999995"/>
    <s v="R12D1BZF9MU8TN"/>
  </r>
  <r>
    <x v="1033"/>
    <x v="809"/>
    <x v="2"/>
    <s v="Accessories&amp;Peripherals"/>
    <s v="Cables&amp;Accessories"/>
    <s v="AFNYIBWKJLJQKY4BGK77ZOTVMORA"/>
    <s v="Preet Sikka"/>
    <n v="970"/>
    <x v="0"/>
    <n v="1799"/>
    <n v="1466185"/>
    <n v="0.46"/>
    <s v="41-50%"/>
    <n v="46.081156197887715"/>
    <s v="No"/>
    <n v="4.5"/>
    <n v="815"/>
    <n v="5.3149999999999995"/>
    <s v="R12D1BZF9MU8TN"/>
  </r>
  <r>
    <x v="1034"/>
    <x v="809"/>
    <x v="2"/>
    <s v="Accessories&amp;Peripherals"/>
    <s v="Cables&amp;Accessories"/>
    <s v="AFNYIBWKJLJQKY4BGK77ZOTVMORA"/>
    <s v="Preet Sikka"/>
    <n v="970"/>
    <x v="0"/>
    <n v="1799"/>
    <n v="1466185"/>
    <n v="0.46"/>
    <s v="41-50%"/>
    <n v="46.081156197887715"/>
    <s v="No"/>
    <n v="4.5"/>
    <n v="815"/>
    <n v="5.3149999999999995"/>
    <s v="R12D1BZF9MU8TN"/>
  </r>
  <r>
    <x v="1035"/>
    <x v="810"/>
    <x v="2"/>
    <s v="Accessories&amp;Peripherals"/>
    <s v="Cables&amp;Accessories"/>
    <s v="AF42EMTPEJAL4LNEPPX77TN77UHA"/>
    <s v="Phani"/>
    <n v="139"/>
    <x v="2"/>
    <n v="999"/>
    <n v="1311687"/>
    <n v="0.86"/>
    <s v="81-90%"/>
    <n v="86.086086086086084"/>
    <s v="Yes"/>
    <n v="4"/>
    <n v="1313"/>
    <n v="5.3129999999999997"/>
    <s v="RZJR37WFGXR9B"/>
  </r>
  <r>
    <x v="1036"/>
    <x v="811"/>
    <x v="2"/>
    <s v="Accessories&amp;Peripherals"/>
    <s v="Cables&amp;Accessories"/>
    <s v="AF42EMTPEJAL4LNEPPX77TN77UHA"/>
    <s v="Phani"/>
    <n v="149"/>
    <x v="2"/>
    <n v="999"/>
    <n v="1311687"/>
    <n v="0.85"/>
    <s v="81-90%"/>
    <n v="85.085085085085083"/>
    <s v="Yes"/>
    <n v="4"/>
    <n v="1313"/>
    <n v="5.3129999999999997"/>
    <s v="RZJR37WFGXR9B"/>
  </r>
  <r>
    <x v="1037"/>
    <x v="810"/>
    <x v="2"/>
    <s v="Accessories&amp;Peripherals"/>
    <s v="Cables&amp;Accessories"/>
    <s v="AF42EMTPEJAL4LNEPPX77TN77UHA"/>
    <s v="Phani"/>
    <n v="139"/>
    <x v="2"/>
    <n v="999"/>
    <n v="1311687"/>
    <n v="0.86"/>
    <s v="81-90%"/>
    <n v="86.086086086086084"/>
    <s v="Yes"/>
    <n v="4"/>
    <n v="1313"/>
    <n v="5.3129999999999997"/>
    <s v="RZJR37WFGXR9B"/>
  </r>
  <r>
    <x v="1038"/>
    <x v="812"/>
    <x v="1"/>
    <s v="GeneralPurposeBatteries&amp;BatteryChargers"/>
    <s v="DisposableBatteries"/>
    <s v="AGY65IJP7XREWO3GUDT46474CYKA"/>
    <s v="Cijo George"/>
    <n v="159"/>
    <x v="2"/>
    <n v="180"/>
    <n v="178020"/>
    <n v="0.12"/>
    <s v="11-20%"/>
    <n v="11.666666666666666"/>
    <s v="No"/>
    <n v="4.3"/>
    <n v="989"/>
    <n v="5.2889999999999997"/>
    <s v="R1VCGAPSS4LWYQ"/>
  </r>
  <r>
    <x v="1039"/>
    <x v="748"/>
    <x v="0"/>
    <s v="Kitchen&amp;HomeAppliances"/>
    <s v="Vacuum,Cleaning&amp;Ironing"/>
    <s v="AHS2AIH74SEVYE3K6Y44ZV7EASTQ"/>
    <s v="Preeti Bansal"/>
    <n v="3190"/>
    <x v="0"/>
    <n v="4195"/>
    <n v="5377990"/>
    <n v="0.24"/>
    <s v="21-30%"/>
    <n v="23.957091775923718"/>
    <s v="No"/>
    <n v="4"/>
    <n v="1282"/>
    <n v="5.282"/>
    <s v="R1DFQV12SBF48C"/>
  </r>
  <r>
    <x v="1040"/>
    <x v="813"/>
    <x v="2"/>
    <s v="Accessories&amp;Peripherals"/>
    <s v="Cables&amp;Accessories"/>
    <s v="AHMKXORT3VNMB75C3EUBYMFYELFQ"/>
    <s v="Thiyagarajan"/>
    <n v="389"/>
    <x v="1"/>
    <n v="1099"/>
    <n v="1070426"/>
    <n v="0.65"/>
    <s v="61-70%"/>
    <n v="64.604185623293915"/>
    <s v="Yes"/>
    <n v="4.3"/>
    <n v="974"/>
    <n v="5.274"/>
    <s v="R2S0AYWUV349HP"/>
  </r>
  <r>
    <x v="1041"/>
    <x v="814"/>
    <x v="2"/>
    <s v="Accessories&amp;Peripherals"/>
    <s v="Cables&amp;Accessories"/>
    <s v="AHMKXORT3VNMB75C3EUBYMFYELFQ"/>
    <s v="Thiyagarajan"/>
    <n v="339"/>
    <x v="1"/>
    <n v="1099"/>
    <n v="1070426"/>
    <n v="0.69"/>
    <s v="61-70%"/>
    <n v="69.153776160145583"/>
    <s v="Yes"/>
    <n v="4.3"/>
    <n v="974"/>
    <n v="5.274"/>
    <s v="R2S0AYWUV349HP"/>
  </r>
  <r>
    <x v="1042"/>
    <x v="813"/>
    <x v="2"/>
    <s v="Accessories&amp;Peripherals"/>
    <s v="Cables&amp;Accessories"/>
    <s v="AHMKXORT3VNMB75C3EUBYMFYELFQ"/>
    <s v="Thiyagarajan"/>
    <n v="389"/>
    <x v="1"/>
    <n v="1099"/>
    <n v="1070426"/>
    <n v="0.65"/>
    <s v="61-70%"/>
    <n v="64.604185623293915"/>
    <s v="Yes"/>
    <n v="4.3"/>
    <n v="974"/>
    <n v="5.274"/>
    <s v="R2S0AYWUV349HP"/>
  </r>
  <r>
    <x v="1043"/>
    <x v="815"/>
    <x v="1"/>
    <s v="HomeTheater,TV&amp;Video"/>
    <s v="Accessories"/>
    <s v="AHKONLROYYEFMPWU5WN7NC5VZIEQ"/>
    <s v="Aditya Digambar Pachghare"/>
    <n v="399"/>
    <x v="1"/>
    <n v="799"/>
    <n v="927639"/>
    <n v="0.5"/>
    <s v="41-50%"/>
    <n v="50.062578222778477"/>
    <s v="Yes"/>
    <n v="4.0999999999999996"/>
    <n v="1161"/>
    <n v="5.2609999999999992"/>
    <s v="R2CR72CAK85YA7"/>
  </r>
  <r>
    <x v="1044"/>
    <x v="815"/>
    <x v="1"/>
    <s v="HomeTheater,TV&amp;Video"/>
    <s v="Accessories"/>
    <s v="AHAYLVC4ZJEXYUCSYHJGH233MBWQ"/>
    <s v="sachin kumar"/>
    <n v="399"/>
    <x v="1"/>
    <n v="999"/>
    <n v="1234764"/>
    <n v="0.6"/>
    <s v="51-60%"/>
    <n v="60.06006006006006"/>
    <s v="Yes"/>
    <n v="4"/>
    <n v="1236"/>
    <n v="5.2359999999999998"/>
    <s v="R3FOUBGTV1VUHP"/>
  </r>
  <r>
    <x v="1045"/>
    <x v="816"/>
    <x v="2"/>
    <s v="Accessories&amp;Peripherals"/>
    <s v="Keyboards,Mice&amp;InputDevices"/>
    <s v="AFNCX33YXD6T4LAWBFYXN6RR7LZQ"/>
    <s v="Scuba_3d"/>
    <n v="249"/>
    <x v="1"/>
    <n v="600"/>
    <n v="724800"/>
    <n v="0.59"/>
    <s v="51-60%"/>
    <n v="58.5"/>
    <s v="Yes"/>
    <n v="4"/>
    <n v="1208"/>
    <n v="5.2080000000000002"/>
    <s v="R3SIBLYM5T5AFY"/>
  </r>
  <r>
    <x v="1046"/>
    <x v="817"/>
    <x v="0"/>
    <s v="Kitchen&amp;HomeAppliances"/>
    <s v="Vacuum,Cleaning&amp;Ironing"/>
    <s v="AHC7U7MTAN2Y2T6X2G43SWSQHETQ"/>
    <s v="Rishi Kumar Mishra"/>
    <n v="699"/>
    <x v="0"/>
    <n v="850"/>
    <n v="940100"/>
    <n v="0.18"/>
    <s v="11-20%"/>
    <n v="17.764705882352942"/>
    <s v="No"/>
    <n v="4.0999999999999996"/>
    <n v="1106"/>
    <n v="5.2059999999999995"/>
    <s v="R1ZMYNJKIPID9R"/>
  </r>
  <r>
    <x v="1047"/>
    <x v="818"/>
    <x v="0"/>
    <s v="Kitchen&amp;HomeAppliances"/>
    <s v="Vacuum,Cleaning&amp;Ironing"/>
    <s v="AFXYPYAOFDHWH4CXSBUVX2XXIOSA"/>
    <s v="Viral"/>
    <n v="3299"/>
    <x v="0"/>
    <n v="4995"/>
    <n v="6958035"/>
    <n v="0.34"/>
    <s v="31-40%"/>
    <n v="33.953953953953956"/>
    <s v="No"/>
    <n v="3.8"/>
    <n v="1393"/>
    <n v="5.1929999999999996"/>
    <s v="R11V5OCJYQY6WC"/>
  </r>
  <r>
    <x v="1048"/>
    <x v="819"/>
    <x v="2"/>
    <s v="Accessories&amp;Peripherals"/>
    <s v="LaptopAccessories"/>
    <s v="AHAV4CJCMF5EPFWOHKYSWKTHHKLA"/>
    <s v="Prakasha"/>
    <n v="269"/>
    <x v="1"/>
    <n v="1099"/>
    <n v="1200108"/>
    <n v="0.76"/>
    <s v="71-80%"/>
    <n v="75.52320291173794"/>
    <s v="Yes"/>
    <n v="4.0999999999999996"/>
    <n v="1092"/>
    <n v="5.1920000000000002"/>
    <s v="R306AT7RAPPB4F"/>
  </r>
  <r>
    <x v="1049"/>
    <x v="536"/>
    <x v="0"/>
    <s v="HomeStorage&amp;Organization"/>
    <s v="LaundryOrganization"/>
    <s v="AHGP46O5MO2FPEVAHZM6A7EZHAEA"/>
    <s v="Bhanu"/>
    <n v="351"/>
    <x v="1"/>
    <n v="1099"/>
    <n v="1615530"/>
    <n v="0.68"/>
    <s v="61-70%"/>
    <n v="68.061874431301177"/>
    <s v="Yes"/>
    <n v="3.7"/>
    <n v="1470"/>
    <n v="5.17"/>
    <s v="R1O4RWDUJDLH8G"/>
  </r>
  <r>
    <x v="1050"/>
    <x v="820"/>
    <x v="1"/>
    <s v="WearableTechnology"/>
    <s v="SmartWatches"/>
    <s v="AHBB6UBYHJ5FH2BUFQ2BCXHWQFJQ"/>
    <s v="Sarvdeo Pandey"/>
    <n v="2999"/>
    <x v="0"/>
    <n v="11999"/>
    <n v="9215232"/>
    <n v="0.75"/>
    <s v="71-80%"/>
    <n v="75.006250520876733"/>
    <s v="Yes"/>
    <n v="4.4000000000000004"/>
    <n v="768"/>
    <n v="5.1680000000000001"/>
    <s v="R1TK3BJ0V4TTCW"/>
  </r>
  <r>
    <x v="1051"/>
    <x v="821"/>
    <x v="0"/>
    <s v="HomeStorage&amp;Organization"/>
    <s v="LaundryOrganization"/>
    <s v="AEOEF4FMKNN5QZZVUQDHHKWRHCGA"/>
    <s v="Pooja Raj Gor"/>
    <n v="355"/>
    <x v="1"/>
    <n v="899"/>
    <n v="944849"/>
    <n v="0.61"/>
    <s v="61-70%"/>
    <n v="60.511679644048947"/>
    <s v="Yes"/>
    <n v="4.0999999999999996"/>
    <n v="1051"/>
    <n v="5.1509999999999998"/>
    <s v="R3JQM04HFALWJX"/>
  </r>
  <r>
    <x v="1052"/>
    <x v="652"/>
    <x v="2"/>
    <s v="Accessories&amp;Peripherals"/>
    <s v="Cables&amp;Accessories"/>
    <s v="AFKENW6K3CFMTD3EGXQCUGK5XWWA"/>
    <s v="Vishal gupta"/>
    <n v="719"/>
    <x v="0"/>
    <n v="1499"/>
    <n v="1566455"/>
    <n v="0.52"/>
    <s v="51-60%"/>
    <n v="52.034689793195469"/>
    <s v="Yes"/>
    <n v="4.0999999999999996"/>
    <n v="1045"/>
    <n v="5.1449999999999996"/>
    <s v="R3ROJ6AWGN2UFN"/>
  </r>
  <r>
    <x v="1053"/>
    <x v="652"/>
    <x v="2"/>
    <s v="Accessories&amp;Peripherals"/>
    <s v="Cables&amp;Accessories"/>
    <s v="AFKENW6K3CFMTD3EGXQCUGK5XWWA"/>
    <s v="Vishal gupta"/>
    <n v="719"/>
    <x v="0"/>
    <n v="1499"/>
    <n v="1566455"/>
    <n v="0.52"/>
    <s v="51-60%"/>
    <n v="52.034689793195469"/>
    <s v="Yes"/>
    <n v="4.0999999999999996"/>
    <n v="1045"/>
    <n v="5.1449999999999996"/>
    <s v="R3ROJ6AWGN2UFN"/>
  </r>
  <r>
    <x v="1054"/>
    <x v="822"/>
    <x v="0"/>
    <s v="Kitchen&amp;HomeAppliances"/>
    <s v="SmallKitchenAppliances"/>
    <s v="AEYHTCWWZYU3JQBU6SLNFFT3OMVQ"/>
    <s v="Saurabh vats"/>
    <n v="1474"/>
    <x v="0"/>
    <n v="4650"/>
    <n v="4859250"/>
    <n v="0.68"/>
    <s v="61-70%"/>
    <n v="68.3010752688172"/>
    <s v="Yes"/>
    <n v="4.0999999999999996"/>
    <n v="1045"/>
    <n v="5.1449999999999996"/>
    <s v="R2KA10FTGOHQYB"/>
  </r>
  <r>
    <x v="1055"/>
    <x v="823"/>
    <x v="1"/>
    <s v="Mobiles&amp;Accessories"/>
    <s v="Smartphones&amp;BasicMobiles"/>
    <s v="AHJTLVVBATTLS7X3LPKL2MVJM6VQ"/>
    <s v="Tom"/>
    <n v="3799"/>
    <x v="0"/>
    <n v="5299"/>
    <n v="8695659"/>
    <n v="0.28000000000000003"/>
    <s v="21-30%"/>
    <n v="28.307227778826196"/>
    <s v="No"/>
    <n v="3.5"/>
    <n v="1641"/>
    <n v="5.141"/>
    <s v="R3T70N2JGTAPV2"/>
  </r>
  <r>
    <x v="1056"/>
    <x v="824"/>
    <x v="2"/>
    <s v="Accessories&amp;Peripherals"/>
    <s v="Cables&amp;Accessories"/>
    <s v="AFZT774FU3LOJGEW7JSAXOD24OBQ"/>
    <s v="Ravindra Sistu"/>
    <n v="389"/>
    <x v="1"/>
    <n v="999"/>
    <n v="837162"/>
    <n v="0.61"/>
    <s v="61-70%"/>
    <n v="61.061061061061061"/>
    <s v="Yes"/>
    <n v="4.3"/>
    <n v="838"/>
    <n v="5.1379999999999999"/>
    <s v="RYIE3APCBZO0M"/>
  </r>
  <r>
    <x v="1057"/>
    <x v="825"/>
    <x v="2"/>
    <s v="Accessories&amp;Peripherals"/>
    <s v="Cables&amp;Accessories"/>
    <s v="AFZT774FU3LOJGEW7JSAXOD24OBQ"/>
    <s v="Ravindra Sistu"/>
    <n v="349"/>
    <x v="1"/>
    <n v="999"/>
    <n v="837162"/>
    <n v="0.65"/>
    <s v="61-70%"/>
    <n v="65.06506506506507"/>
    <s v="Yes"/>
    <n v="4.3"/>
    <n v="838"/>
    <n v="5.1379999999999999"/>
    <s v="RYIE3APCBZO0M"/>
  </r>
  <r>
    <x v="1058"/>
    <x v="826"/>
    <x v="0"/>
    <s v="Kitchen&amp;HomeAppliances"/>
    <s v="SmallKitchenAppliances"/>
    <s v="AHVLMPOZX552F4S4UIO5DEVGXBAQ"/>
    <s v="Amazon Customer"/>
    <n v="1999"/>
    <x v="0"/>
    <n v="2499"/>
    <n v="2583966"/>
    <n v="0.2"/>
    <s v="11-20%"/>
    <n v="20.008003201280509"/>
    <s v="No"/>
    <n v="4.0999999999999996"/>
    <n v="1034"/>
    <n v="5.1339999999999995"/>
    <s v="R2DCP4Q11B1C32"/>
  </r>
  <r>
    <x v="1059"/>
    <x v="827"/>
    <x v="0"/>
    <s v="Kitchen&amp;HomeAppliances"/>
    <s v="Vacuum,Cleaning&amp;Ironing"/>
    <s v="AE7RG5GRVSLRP2HGPKIF2JJ7BAHQ"/>
    <s v="Bhavana Rangarajan"/>
    <n v="475"/>
    <x v="1"/>
    <n v="999"/>
    <n v="1019979"/>
    <n v="0.52"/>
    <s v="51-60%"/>
    <n v="52.452452452452448"/>
    <s v="Yes"/>
    <n v="4.0999999999999996"/>
    <n v="1021"/>
    <n v="5.1209999999999996"/>
    <s v="R2TBG87E7UU7IT"/>
  </r>
  <r>
    <x v="1060"/>
    <x v="828"/>
    <x v="2"/>
    <s v="Accessories&amp;Peripherals"/>
    <s v="Cables&amp;Accessories"/>
    <s v="AFPP23GZ4AVHPQZCTP3HRAABLJLA"/>
    <s v="BABU ARIF"/>
    <n v="499"/>
    <x v="1"/>
    <n v="899"/>
    <n v="826181"/>
    <n v="0.44"/>
    <s v="41-50%"/>
    <n v="44.493882091212456"/>
    <s v="No"/>
    <n v="4.2"/>
    <n v="919"/>
    <n v="5.1189999999999998"/>
    <s v="R3IUYQZ1BP7QPB"/>
  </r>
  <r>
    <x v="1061"/>
    <x v="829"/>
    <x v="0"/>
    <s v="Heating,Cooling&amp;AirQuality"/>
    <s v="RoomHeaters"/>
    <s v="AFZ5ADF4DVYO3IS67WN2K6UKSVSQ"/>
    <s v="Sudhanshu Shekhar"/>
    <n v="9590"/>
    <x v="0"/>
    <n v="15999"/>
    <n v="16270983"/>
    <n v="0.4"/>
    <s v="31-40%"/>
    <n v="40.058753672104508"/>
    <s v="No"/>
    <n v="4.0999999999999996"/>
    <n v="1017"/>
    <n v="5.1169999999999991"/>
    <s v="R21ED050VWAF23"/>
  </r>
  <r>
    <x v="1062"/>
    <x v="830"/>
    <x v="1"/>
    <s v="HomeTheater,TV&amp;Video"/>
    <s v="Accessories"/>
    <s v="AFFPESMMRAITVW75DEFP65LRTM4Q"/>
    <s v="anbu"/>
    <n v="598"/>
    <x v="0"/>
    <n v="4999"/>
    <n v="4549090"/>
    <n v="0.88"/>
    <s v="81-90%"/>
    <n v="88.037607521504299"/>
    <s v="Yes"/>
    <n v="4.2"/>
    <n v="910"/>
    <n v="5.1100000000000003"/>
    <s v="R26Z0O4978YU47"/>
  </r>
  <r>
    <x v="1063"/>
    <x v="831"/>
    <x v="2"/>
    <s v="Accessories&amp;Peripherals"/>
    <s v="LaptopAccessories"/>
    <s v="AEILGA3FG3TQAYO3EITLHUVI6MCA"/>
    <s v="Devesh"/>
    <n v="299"/>
    <x v="1"/>
    <n v="1499"/>
    <n v="1353597"/>
    <n v="0.8"/>
    <s v="71-80%"/>
    <n v="80.053368912608406"/>
    <s v="Yes"/>
    <n v="4.2"/>
    <n v="903"/>
    <n v="5.1029999999999998"/>
    <s v="R1150W07XAD9VL"/>
  </r>
  <r>
    <x v="1064"/>
    <x v="832"/>
    <x v="0"/>
    <s v="Kitchen&amp;HomeAppliances"/>
    <s v="Vacuum,Cleaning&amp;Ironing"/>
    <s v="AHHR537KLQY7CNKPQSL3SFUGQFYQ"/>
    <s v="Abhijeet Singh"/>
    <n v="678"/>
    <x v="0"/>
    <n v="1499"/>
    <n v="1349100"/>
    <n v="0.55000000000000004"/>
    <s v="51-60%"/>
    <n v="54.769846564376245"/>
    <s v="Yes"/>
    <n v="4.2"/>
    <n v="900"/>
    <n v="5.1000000000000005"/>
    <s v="R1EU51LVE60B7C"/>
  </r>
  <r>
    <x v="1065"/>
    <x v="833"/>
    <x v="1"/>
    <s v="Mobiles&amp;Accessories"/>
    <s v="MobileAccessories"/>
    <s v="AHOQPLT222WN4LQV55XMUEZY6MAA"/>
    <s v="Daactr"/>
    <n v="299"/>
    <x v="1"/>
    <n v="1199"/>
    <n v="714604"/>
    <n v="0.75"/>
    <s v="71-80%"/>
    <n v="75.062552126772303"/>
    <s v="Yes"/>
    <n v="4.5"/>
    <n v="596"/>
    <n v="5.0960000000000001"/>
    <s v="R3SMBF0YI93Z13"/>
  </r>
  <r>
    <x v="1066"/>
    <x v="834"/>
    <x v="1"/>
    <s v="HomeTheater,TV&amp;Video"/>
    <s v="Accessories"/>
    <s v="AGAVEOWLSMUI7WPD3OHUVNHQ233Q"/>
    <s v="girish"/>
    <n v="299"/>
    <x v="1"/>
    <n v="1199"/>
    <n v="1430407"/>
    <n v="0.75"/>
    <s v="71-80%"/>
    <n v="75.062552126772303"/>
    <s v="Yes"/>
    <n v="3.9"/>
    <n v="1193"/>
    <n v="5.093"/>
    <s v="RMWWVT8FORZQU"/>
  </r>
  <r>
    <x v="1067"/>
    <x v="835"/>
    <x v="1"/>
    <s v="HomeTheater,TV&amp;Video"/>
    <s v="Accessories"/>
    <s v="AGD2H2SMDLQK62MH7BFWQ2INBP2A"/>
    <s v="kapil"/>
    <n v="195"/>
    <x v="2"/>
    <n v="499"/>
    <n v="690117"/>
    <n v="0.61"/>
    <s v="61-70%"/>
    <n v="60.921843687374754"/>
    <s v="Yes"/>
    <n v="3.7"/>
    <n v="1383"/>
    <n v="5.0830000000000002"/>
    <s v="R2RV2M8NMHN3R6"/>
  </r>
  <r>
    <x v="1068"/>
    <x v="836"/>
    <x v="2"/>
    <s v="Accessories&amp;Peripherals"/>
    <s v="Cables&amp;Accessories"/>
    <s v="AEMJJNJTRB4DQ2EMQQRJ6N2SC2XA"/>
    <s v=" BA"/>
    <n v="599"/>
    <x v="0"/>
    <n v="849"/>
    <n v="489873"/>
    <n v="0.28999999999999998"/>
    <s v="21-30%"/>
    <n v="29.446407538280329"/>
    <s v="No"/>
    <n v="4.5"/>
    <n v="577"/>
    <n v="5.077"/>
    <s v="RUU9CCQBQ59IY"/>
  </r>
  <r>
    <x v="1069"/>
    <x v="837"/>
    <x v="1"/>
    <s v="Headphones,Earbuds&amp;Accessories"/>
    <s v="Headphones"/>
    <s v="AHYZC7TAK75CSXYF2V57TT2XB3VA"/>
    <s v="Amazon Customer"/>
    <n v="499"/>
    <x v="1"/>
    <n v="1299"/>
    <n v="1523727"/>
    <n v="0.62"/>
    <s v="61-70%"/>
    <n v="61.585835257890686"/>
    <s v="Yes"/>
    <n v="3.9"/>
    <n v="1173"/>
    <n v="5.0730000000000004"/>
    <s v="R3BZHVNU56YYR"/>
  </r>
  <r>
    <x v="1070"/>
    <x v="838"/>
    <x v="2"/>
    <s v="Accessories&amp;Peripherals"/>
    <s v="Cables&amp;Accessories"/>
    <s v="AEIFMHDK4ETHLYWSV6TUFNSJU4MQ"/>
    <s v="Hrishikesh"/>
    <n v="299"/>
    <x v="1"/>
    <n v="999"/>
    <n v="765234"/>
    <n v="0.7"/>
    <s v="61-70%"/>
    <n v="70.070070070070074"/>
    <s v="Yes"/>
    <n v="4.3"/>
    <n v="766"/>
    <n v="5.0659999999999998"/>
    <s v="R2JXNH8KUWRZK5"/>
  </r>
  <r>
    <x v="1071"/>
    <x v="826"/>
    <x v="0"/>
    <s v="Kitchen&amp;HomeAppliances"/>
    <s v="SmallKitchenAppliances"/>
    <s v="AGDV2MRADKOX2DX27DLTJRCUNFLQ"/>
    <s v="Dhaya sekar"/>
    <n v="2799"/>
    <x v="0"/>
    <n v="3499"/>
    <n v="1910454"/>
    <n v="0.2"/>
    <s v="11-20%"/>
    <n v="20.005715918833953"/>
    <s v="No"/>
    <n v="4.5"/>
    <n v="546"/>
    <n v="5.0460000000000003"/>
    <s v="R27BUVT5CYDJ4X"/>
  </r>
  <r>
    <x v="1072"/>
    <x v="839"/>
    <x v="0"/>
    <s v="Heating,Cooling&amp;AirQuality"/>
    <s v="WaterHeaters&amp;Geysers"/>
    <s v="AH6MHH7KNPHZPN7D5YSSWDQITIMQ"/>
    <s v="Amazon Customer"/>
    <n v="2599"/>
    <x v="0"/>
    <n v="4560"/>
    <n v="2945760"/>
    <n v="0.43"/>
    <s v="41-50%"/>
    <n v="43.004385964912281"/>
    <s v="No"/>
    <n v="4.4000000000000004"/>
    <n v="646"/>
    <n v="5.0460000000000003"/>
    <s v="RGW48SIV6YSO8"/>
  </r>
  <r>
    <x v="1073"/>
    <x v="840"/>
    <x v="1"/>
    <s v="GeneralPurposeBatteries&amp;BatteryChargers"/>
    <s v="DisposableBatteries"/>
    <s v="AH5QYAVG2DRXF32LUKZIPG7KZLDQ"/>
    <s v="Tanveer Sayed"/>
    <n v="149"/>
    <x v="2"/>
    <n v="180"/>
    <n v="115920"/>
    <n v="0.17"/>
    <s v="11-20%"/>
    <n v="17.222222222222221"/>
    <s v="No"/>
    <n v="4.4000000000000004"/>
    <n v="644"/>
    <n v="5.0440000000000005"/>
    <s v="R25BZYL3L6NDM3"/>
  </r>
  <r>
    <x v="1074"/>
    <x v="841"/>
    <x v="0"/>
    <s v="Kitchen&amp;HomeAppliances"/>
    <s v="SmallKitchenAppliances"/>
    <s v="AF4PTAVL6VZB5QTMNHLKUQ3LMZLA"/>
    <s v="Pankaj Tiwari"/>
    <n v="1349"/>
    <x v="0"/>
    <n v="1850"/>
    <n v="1180300"/>
    <n v="0.27"/>
    <s v="21-30%"/>
    <n v="27.081081081081081"/>
    <s v="No"/>
    <n v="4.4000000000000004"/>
    <n v="638"/>
    <n v="5.0380000000000003"/>
    <s v="R3K8P7GKLOHOW3"/>
  </r>
  <r>
    <x v="1075"/>
    <x v="842"/>
    <x v="2"/>
    <s v="Accessories&amp;Peripherals"/>
    <s v="Keyboards,Mice&amp;InputDevices"/>
    <s v="AGKT6MY3UZFPKSYVU5V7IOKJKMMA"/>
    <s v="SKK"/>
    <n v="354"/>
    <x v="1"/>
    <n v="1500"/>
    <n v="1539000"/>
    <n v="0.76"/>
    <s v="71-80%"/>
    <n v="76.400000000000006"/>
    <s v="Yes"/>
    <n v="4"/>
    <n v="1026"/>
    <n v="5.0259999999999998"/>
    <s v="R374DNITJO308B"/>
  </r>
  <r>
    <x v="1076"/>
    <x v="843"/>
    <x v="0"/>
    <s v="Kitchen&amp;HomeAppliances"/>
    <s v="SmallKitchenAppliances"/>
    <s v="AG23E67LYRJ6Y26AIHNKS6ES4OXQ"/>
    <s v="Satyam Singh"/>
    <n v="664"/>
    <x v="0"/>
    <n v="1490"/>
    <n v="1378250"/>
    <n v="0.55000000000000004"/>
    <s v="51-60%"/>
    <n v="55.436241610738257"/>
    <s v="Yes"/>
    <n v="4.0999999999999996"/>
    <n v="925"/>
    <n v="5.0249999999999995"/>
    <s v="R1785DO8M4HFFD"/>
  </r>
  <r>
    <x v="1077"/>
    <x v="844"/>
    <x v="2"/>
    <s v="Accessories&amp;Peripherals"/>
    <s v="Keyboards,Mice&amp;InputDevices"/>
    <s v="AFLLEPVLIAH2DFSHAZ77KWFM72ZA"/>
    <s v="Ramesh"/>
    <n v="499"/>
    <x v="1"/>
    <n v="1000"/>
    <n v="23000"/>
    <n v="0.5"/>
    <s v="41-50%"/>
    <n v="50.1"/>
    <s v="Yes"/>
    <n v="5"/>
    <n v="23"/>
    <n v="5.0229999999999997"/>
    <s v="R76XPXMKXLWKH"/>
  </r>
  <r>
    <x v="1078"/>
    <x v="845"/>
    <x v="1"/>
    <s v="Mobiles&amp;Accessories"/>
    <s v="MobileAccessories"/>
    <s v="AFUWV4HNHDWYGFGEHEMCKPR7HPBA"/>
    <s v="robin mohanty"/>
    <n v="150"/>
    <x v="2"/>
    <n v="599"/>
    <n v="427686"/>
    <n v="0.75"/>
    <s v="71-80%"/>
    <n v="74.958263772954922"/>
    <s v="Yes"/>
    <n v="4.3"/>
    <n v="714"/>
    <n v="5.0139999999999993"/>
    <s v="RM88OEEDBGL7E"/>
  </r>
  <r>
    <x v="1079"/>
    <x v="846"/>
    <x v="1"/>
    <s v="HomeTheater,TV&amp;Video"/>
    <s v="Accessories"/>
    <s v="AG47CSNDLDSLE7BQWBCUPL4IMBZQ"/>
    <s v="Raju"/>
    <n v="399"/>
    <x v="1"/>
    <n v="1999"/>
    <n v="1009495"/>
    <n v="0.8"/>
    <s v="71-80%"/>
    <n v="80.040020010004994"/>
    <s v="Yes"/>
    <n v="4.5"/>
    <n v="505"/>
    <n v="5.0049999999999999"/>
    <s v="R175A66P22YRW5"/>
  </r>
  <r>
    <x v="1080"/>
    <x v="847"/>
    <x v="2"/>
    <s v="Accessories&amp;Peripherals"/>
    <s v="Cables&amp;Accessories"/>
    <s v="AF7EOXYL5K36BDP6PXF6K2TL5TPA"/>
    <s v="kamal sahota"/>
    <n v="399"/>
    <x v="1"/>
    <n v="1999"/>
    <n v="9995"/>
    <n v="0.8"/>
    <s v="71-80%"/>
    <n v="80.040020010004994"/>
    <s v="Yes"/>
    <n v="5"/>
    <n v="5"/>
    <n v="5.0049999999999999"/>
    <s v="R1L2JNO4Y3BHYF"/>
  </r>
  <r>
    <x v="1081"/>
    <x v="848"/>
    <x v="2"/>
    <s v="Accessories&amp;Peripherals"/>
    <s v="Cables&amp;Accessories"/>
    <s v="AGJC5O5H5BBXWUV7WRIEIOOR3TVQ"/>
    <m/>
    <n v="249"/>
    <x v="1"/>
    <n v="999"/>
    <n v="999"/>
    <n v="0.75"/>
    <s v="71-80%"/>
    <n v="75.075075075075077"/>
    <s v="Yes"/>
    <n v="5"/>
    <n v="1"/>
    <n v="5.0010000000000003"/>
    <s v="RQXD5SAMMPC6L"/>
  </r>
  <r>
    <x v="1082"/>
    <x v="849"/>
    <x v="1"/>
    <s v="HomeTheater,TV&amp;Video"/>
    <s v="Televisions"/>
    <s v="AHQCV7O3JOMFFMD7EGIZ2NGSU6JQ"/>
    <s v="KIRAN KUMAR GUDLA"/>
    <n v="18999"/>
    <x v="0"/>
    <n v="35000"/>
    <n v="35035000"/>
    <n v="0.46"/>
    <s v="41-50%"/>
    <n v="45.717142857142854"/>
    <s v="No"/>
    <n v="4"/>
    <n v="1001"/>
    <n v="5.0009999999999994"/>
    <s v="R22OHRDXFQ2O98"/>
  </r>
  <r>
    <x v="1083"/>
    <x v="850"/>
    <x v="2"/>
    <s v="Accessories&amp;Peripherals"/>
    <s v="LaptopAccessories"/>
    <s v="AFJXIJRSFMMNTYMOGJK7EE5XNRAA"/>
    <s v="Sebonti Banerjee"/>
    <n v="599"/>
    <x v="0"/>
    <n v="3999"/>
    <n v="4346913"/>
    <n v="0.85"/>
    <s v="81-90%"/>
    <n v="85.021255313828462"/>
    <s v="Yes"/>
    <n v="3.9"/>
    <n v="1087"/>
    <n v="4.9870000000000001"/>
    <s v="R1IF6OX5EMCHRA"/>
  </r>
  <r>
    <x v="1084"/>
    <x v="851"/>
    <x v="0"/>
    <s v="Kitchen&amp;HomeAppliances"/>
    <s v="SmallKitchenAppliances"/>
    <s v="AE5DRZFQN56UNHWLA6RSKDLDXU3Q"/>
    <s v="Ishtiyaq Ahamd"/>
    <n v="1999"/>
    <x v="0"/>
    <n v="3300"/>
    <n v="2574000"/>
    <n v="0.39"/>
    <s v="31-40%"/>
    <n v="39.424242424242422"/>
    <s v="No"/>
    <n v="4.2"/>
    <n v="780"/>
    <n v="4.9800000000000004"/>
    <s v="R2PK3LURGV7XMK"/>
  </r>
  <r>
    <x v="1085"/>
    <x v="852"/>
    <x v="2"/>
    <s v="Accessories&amp;Peripherals"/>
    <s v="Cables&amp;Accessories"/>
    <s v="AF477BP57JM7Z4JD4PYB2K33R6AQ"/>
    <s v="‡§∂‡•ç‡§∞‡•ÄPK‡§ú‡•Ä"/>
    <n v="199"/>
    <x v="2"/>
    <n v="999"/>
    <n v="1073925"/>
    <n v="0.8"/>
    <s v="71-80%"/>
    <n v="80.08008008008008"/>
    <s v="Yes"/>
    <n v="3.9"/>
    <n v="1075"/>
    <n v="4.9749999999999996"/>
    <s v="R1Q323BB35OP30"/>
  </r>
  <r>
    <x v="1086"/>
    <x v="853"/>
    <x v="2"/>
    <s v="Accessories&amp;Peripherals"/>
    <s v="Cables&amp;Accessories"/>
    <s v="AF477BP57JM7Z4JD4PYB2K33R6AQ"/>
    <s v="‡§∂‡•ç‡§∞‡•ÄPK‡§ú‡•Ä"/>
    <n v="249"/>
    <x v="1"/>
    <n v="931"/>
    <n v="1000825"/>
    <n v="0.73"/>
    <s v="71-80%"/>
    <n v="73.254564983888287"/>
    <s v="Yes"/>
    <n v="3.9"/>
    <n v="1075"/>
    <n v="4.9749999999999996"/>
    <s v="R1Q323BB35OP30"/>
  </r>
  <r>
    <x v="1087"/>
    <x v="854"/>
    <x v="2"/>
    <s v="Accessories&amp;Peripherals"/>
    <s v="Cables&amp;Accessories"/>
    <s v="AF477BP57JM7Z4JD4PYB2K33R6AQ"/>
    <s v="‡§∂‡•ç‡§∞‡•ÄPK‡§ú‡•Ä"/>
    <n v="89"/>
    <x v="2"/>
    <n v="800"/>
    <n v="860000"/>
    <n v="0.89"/>
    <s v="81-90%"/>
    <n v="88.875"/>
    <s v="Yes"/>
    <n v="3.9"/>
    <n v="1075"/>
    <n v="4.9749999999999996"/>
    <s v="R1Q323BB35OP30"/>
  </r>
  <r>
    <x v="1088"/>
    <x v="194"/>
    <x v="2"/>
    <s v="Accessories&amp;Peripherals"/>
    <s v="Cables&amp;Accessories"/>
    <s v="AF477BP57JM7Z4JD4PYB2K33R6AQ"/>
    <s v="‡§∂‡•ç‡§∞‡•ÄPK‡§ú‡•Ä"/>
    <n v="99"/>
    <x v="2"/>
    <n v="800"/>
    <n v="860000"/>
    <n v="0.88"/>
    <s v="81-90%"/>
    <n v="87.625"/>
    <s v="Yes"/>
    <n v="3.9"/>
    <n v="1075"/>
    <n v="4.9749999999999996"/>
    <s v="R1Q323BB35OP30"/>
  </r>
  <r>
    <x v="1089"/>
    <x v="852"/>
    <x v="2"/>
    <s v="Accessories&amp;Peripherals"/>
    <s v="Cables&amp;Accessories"/>
    <s v="AF477BP57JM7Z4JD4PYB2K33R6AQ"/>
    <s v="‡§∂‡•ç‡§∞‡•ÄPK‡§ú‡•Ä"/>
    <n v="199"/>
    <x v="2"/>
    <n v="999"/>
    <n v="1073925"/>
    <n v="0.8"/>
    <s v="71-80%"/>
    <n v="80.08008008008008"/>
    <s v="Yes"/>
    <n v="3.9"/>
    <n v="1075"/>
    <n v="4.9749999999999996"/>
    <s v="R1Q323BB35OP30"/>
  </r>
  <r>
    <x v="1090"/>
    <x v="836"/>
    <x v="2"/>
    <s v="Accessories&amp;Peripherals"/>
    <s v="Cables&amp;Accessories"/>
    <s v="AEDY5UAJ26E6AID2QBRV2B3DEOEQ"/>
    <s v="johnny prince"/>
    <n v="599"/>
    <x v="0"/>
    <n v="849"/>
    <n v="402426"/>
    <n v="0.28999999999999998"/>
    <s v="21-30%"/>
    <n v="29.446407538280329"/>
    <s v="No"/>
    <n v="4.5"/>
    <n v="474"/>
    <n v="4.9740000000000002"/>
    <s v="RJX93LCK9FMRS"/>
  </r>
  <r>
    <x v="1091"/>
    <x v="855"/>
    <x v="2"/>
    <s v="Accessories&amp;Peripherals"/>
    <s v="Keyboards,Mice&amp;InputDevices"/>
    <s v="AHE44P32QOQ7RN7NMKUUNY5UCWUQ"/>
    <s v="SHUVADIP MUKHERJEE"/>
    <n v="235"/>
    <x v="1"/>
    <n v="1599"/>
    <n v="1875627"/>
    <n v="0.85"/>
    <s v="81-90%"/>
    <n v="85.30331457160726"/>
    <s v="Yes"/>
    <n v="3.8"/>
    <n v="1173"/>
    <n v="4.9729999999999999"/>
    <s v="R1CJX9OC7AG847"/>
  </r>
  <r>
    <x v="1092"/>
    <x v="856"/>
    <x v="0"/>
    <s v="Heating,Cooling&amp;AirQuality"/>
    <s v="RoomHeaters"/>
    <s v="AHFAYARHKASPMG7VH6BITH7O52SQ"/>
    <s v="priyanka sahi"/>
    <n v="999"/>
    <x v="0"/>
    <n v="2000"/>
    <n v="2326000"/>
    <n v="0.5"/>
    <s v="41-50%"/>
    <n v="50.05"/>
    <s v="Yes"/>
    <n v="3.8"/>
    <n v="1163"/>
    <n v="4.9630000000000001"/>
    <s v="R2OBP2X45UMKY"/>
  </r>
  <r>
    <x v="1093"/>
    <x v="857"/>
    <x v="0"/>
    <s v="Kitchen&amp;HomeAppliances"/>
    <s v="WaterPurifiers&amp;Accessories"/>
    <s v="AG6ST6L57J4B7UHNXKEV55ZP3NPQ"/>
    <s v="Arunkumar"/>
    <n v="5395"/>
    <x v="0"/>
    <n v="19990"/>
    <n v="10694650"/>
    <n v="0.73"/>
    <s v="71-80%"/>
    <n v="73.011505752876431"/>
    <s v="Yes"/>
    <n v="4.4000000000000004"/>
    <n v="535"/>
    <n v="4.9350000000000005"/>
    <s v="R1BRNGXN1P2SNY"/>
  </r>
  <r>
    <x v="1094"/>
    <x v="858"/>
    <x v="2"/>
    <s v="Accessories&amp;Peripherals"/>
    <s v="LaptopAccessories"/>
    <s v="AEBO2BBZLCJSQSMQSSZUR4JWW6UA"/>
    <s v="S.B.Vignesh"/>
    <n v="499"/>
    <x v="1"/>
    <n v="1299"/>
    <n v="563766"/>
    <n v="0.62"/>
    <s v="61-70%"/>
    <n v="61.585835257890686"/>
    <s v="Yes"/>
    <n v="4.5"/>
    <n v="434"/>
    <n v="4.9340000000000002"/>
    <s v="RIDGDE0K9RNRA"/>
  </r>
  <r>
    <x v="1095"/>
    <x v="859"/>
    <x v="0"/>
    <s v="Kitchen&amp;HomeAppliances"/>
    <s v="SmallKitchenAppliances"/>
    <s v="AET3FR7J3R37VHFFZQHMBLV5ELOA"/>
    <s v="M DHANAMJAYAN"/>
    <n v="353"/>
    <x v="1"/>
    <n v="1199"/>
    <n v="754171"/>
    <n v="0.71"/>
    <s v="71-80%"/>
    <n v="70.558798999165973"/>
    <s v="Yes"/>
    <n v="4.3"/>
    <n v="629"/>
    <n v="4.9290000000000003"/>
    <s v="R3B2VNS1Q5M7NI"/>
  </r>
  <r>
    <x v="1096"/>
    <x v="860"/>
    <x v="8"/>
    <s v="CarAccessories"/>
    <s v="InteriorAccessories"/>
    <s v="AG6W5HESRSDLBX3NCYOOUGFOWERA"/>
    <s v="Ajit"/>
    <n v="2339"/>
    <x v="0"/>
    <n v="4000"/>
    <n v="4472000"/>
    <n v="0.42"/>
    <s v="41-50%"/>
    <n v="41.524999999999999"/>
    <s v="No"/>
    <n v="3.8"/>
    <n v="1118"/>
    <n v="4.9180000000000001"/>
    <s v="R3TOOFPX256D59"/>
  </r>
  <r>
    <x v="1097"/>
    <x v="861"/>
    <x v="0"/>
    <s v="Kitchen&amp;HomeAppliances"/>
    <s v="Vacuum,Cleaning&amp;Ironing"/>
    <s v="AHEE4KV3RGGHWUXGCNXJ4DMKM53A"/>
    <s v="Sudeep Jain"/>
    <n v="299"/>
    <x v="1"/>
    <n v="499"/>
    <n v="506485"/>
    <n v="0.4"/>
    <s v="31-40%"/>
    <n v="40.080160320641284"/>
    <s v="No"/>
    <n v="3.9"/>
    <n v="1015"/>
    <n v="4.915"/>
    <s v="R2XK30UZ0P7UXJ"/>
  </r>
  <r>
    <x v="1098"/>
    <x v="862"/>
    <x v="0"/>
    <s v="Kitchen&amp;HomeAppliances"/>
    <s v="Vacuum,Cleaning&amp;Ironing"/>
    <s v="AFHCG4ZUNHS5X7PYX6IPZA3AO7PA"/>
    <s v="Amazon Customer"/>
    <n v="453"/>
    <x v="1"/>
    <n v="999"/>
    <n v="609390"/>
    <n v="0.55000000000000004"/>
    <s v="51-60%"/>
    <n v="54.654654654654657"/>
    <s v="Yes"/>
    <n v="4.3"/>
    <n v="610"/>
    <n v="4.91"/>
    <s v="R2CZP30I91CUT0"/>
  </r>
  <r>
    <x v="1099"/>
    <x v="863"/>
    <x v="1"/>
    <s v="HomeTheater,TV&amp;Video"/>
    <s v="AVReceivers&amp;Amplifiers"/>
    <s v="AH2AV6EDMROMZAYJHVBRKP3R3MZQ"/>
    <s v="AV"/>
    <n v="1990"/>
    <x v="0"/>
    <n v="3100"/>
    <n v="2780700"/>
    <n v="0.36"/>
    <s v="31-40%"/>
    <n v="35.806451612903231"/>
    <s v="No"/>
    <n v="4"/>
    <n v="897"/>
    <n v="4.8970000000000002"/>
    <s v="R1OK31HXJ4T85Y"/>
  </r>
  <r>
    <x v="1100"/>
    <x v="512"/>
    <x v="1"/>
    <s v="HomeTheater,TV&amp;Video"/>
    <s v="Televisions"/>
    <s v="AHKTEC7ZVRWNAA66KB3V5REUQG6A"/>
    <s v="Amazon Customer"/>
    <n v="8499"/>
    <x v="0"/>
    <n v="15999"/>
    <n v="9471408"/>
    <n v="0.47"/>
    <s v="41-50%"/>
    <n v="46.87792987061691"/>
    <s v="No"/>
    <n v="4.3"/>
    <n v="592"/>
    <n v="4.8919999999999995"/>
    <s v="R6H0LMQOYOUPR"/>
  </r>
  <r>
    <x v="1101"/>
    <x v="864"/>
    <x v="2"/>
    <s v="Accessories&amp;Peripherals"/>
    <s v="Cables&amp;Accessories"/>
    <s v="AEGJWEAXJNRH3OLXI7JE3VRTSNWA"/>
    <s v="velidandi prasad"/>
    <n v="225"/>
    <x v="1"/>
    <n v="499"/>
    <n v="393711"/>
    <n v="0.55000000000000004"/>
    <s v="51-60%"/>
    <n v="54.90981963927856"/>
    <s v="Yes"/>
    <n v="4.0999999999999996"/>
    <n v="789"/>
    <n v="4.8889999999999993"/>
    <s v="R1XOLM25PDOJSP"/>
  </r>
  <r>
    <x v="1102"/>
    <x v="865"/>
    <x v="1"/>
    <s v="HomeTheater,TV&amp;Video"/>
    <s v="Accessories"/>
    <s v="AGDR4WFX53YFXTBXAHC65MMBDERA"/>
    <s v="Amazon Customer"/>
    <n v="249"/>
    <x v="1"/>
    <n v="799"/>
    <n v="862121"/>
    <n v="0.69"/>
    <s v="61-70%"/>
    <n v="68.836045056320401"/>
    <s v="Yes"/>
    <n v="3.8"/>
    <n v="1079"/>
    <n v="4.8789999999999996"/>
    <s v="R1MTTFP4GWHWC8"/>
  </r>
  <r>
    <x v="1103"/>
    <x v="866"/>
    <x v="1"/>
    <s v="HomeTheater,TV&amp;Video"/>
    <s v="Televisions"/>
    <s v="AEBPRGXBZGLP7GSDVHJW7MDK6TRA"/>
    <s v="vishnu"/>
    <n v="32990"/>
    <x v="0"/>
    <n v="56790"/>
    <n v="32199930"/>
    <n v="0.42"/>
    <s v="41-50%"/>
    <n v="41.908786758232083"/>
    <s v="No"/>
    <n v="4.3"/>
    <n v="567"/>
    <n v="4.867"/>
    <s v="R2XFHXT7SOGU38"/>
  </r>
  <r>
    <x v="1104"/>
    <x v="867"/>
    <x v="0"/>
    <s v="Kitchen&amp;HomeAppliances"/>
    <s v="SmallKitchenAppliances"/>
    <s v="AFIO2JLNOU6SSNCHMG2ZED34SVNQ"/>
    <s v="Somesh Bandopadhyay"/>
    <n v="2092"/>
    <x v="0"/>
    <n v="4600"/>
    <n v="2585200"/>
    <n v="0.55000000000000004"/>
    <s v="51-60%"/>
    <n v="54.521739130434788"/>
    <s v="Yes"/>
    <n v="4.3"/>
    <n v="562"/>
    <n v="4.8620000000000001"/>
    <s v="R2P85TVQQPR3XX"/>
  </r>
  <r>
    <x v="1105"/>
    <x v="868"/>
    <x v="0"/>
    <s v="Kitchen&amp;HomeAppliances"/>
    <s v="SmallKitchenAppliances"/>
    <s v="AFZESR4UNHIMTL2SQMFA3FJYKHAQ"/>
    <s v="matthew thomas"/>
    <n v="1399"/>
    <x v="0"/>
    <n v="2290"/>
    <n v="1055690"/>
    <n v="0.39"/>
    <s v="31-40%"/>
    <n v="38.908296943231441"/>
    <s v="No"/>
    <n v="4.4000000000000004"/>
    <n v="461"/>
    <n v="4.8610000000000007"/>
    <s v="R2UIJV14OIMCZV"/>
  </r>
  <r>
    <x v="1106"/>
    <x v="501"/>
    <x v="0"/>
    <s v="Heating,Cooling&amp;AirQuality"/>
    <s v="WaterHeaters&amp;Geysers"/>
    <s v="AGZRM2RWS4THP5KLEQGH6NRPQTDA"/>
    <s v="Srini D"/>
    <n v="5499"/>
    <x v="0"/>
    <n v="11500"/>
    <n v="11028500"/>
    <n v="0.52"/>
    <s v="51-60%"/>
    <n v="52.182608695652178"/>
    <s v="Yes"/>
    <n v="3.9"/>
    <n v="959"/>
    <n v="4.859"/>
    <s v="R23G8LLBD9D4H3"/>
  </r>
  <r>
    <x v="1107"/>
    <x v="869"/>
    <x v="2"/>
    <s v="Accessories&amp;Peripherals"/>
    <s v="Cables&amp;Accessories"/>
    <s v="AGH3POHLPXABF3I4ASSGTRXAUPPA"/>
    <s v="Pralipta Kumar Sahoo"/>
    <n v="348"/>
    <x v="1"/>
    <n v="1499"/>
    <n v="983344"/>
    <n v="0.77"/>
    <s v="71-80%"/>
    <n v="76.784523015343566"/>
    <s v="Yes"/>
    <n v="4.2"/>
    <n v="656"/>
    <n v="4.8559999999999999"/>
    <s v="R25WW5K08CGVXV"/>
  </r>
  <r>
    <x v="1108"/>
    <x v="869"/>
    <x v="2"/>
    <s v="Accessories&amp;Peripherals"/>
    <s v="Cables&amp;Accessories"/>
    <s v="AGH3POHLPXABF3I4ASSGTRXAUPPA"/>
    <s v="Pralipta Kumar Sahoo"/>
    <n v="348"/>
    <x v="1"/>
    <n v="1499"/>
    <n v="983344"/>
    <n v="0.77"/>
    <s v="71-80%"/>
    <n v="76.784523015343566"/>
    <s v="Yes"/>
    <n v="4.2"/>
    <n v="656"/>
    <n v="4.8559999999999999"/>
    <s v="R25WW5K08CGVXV"/>
  </r>
  <r>
    <x v="1109"/>
    <x v="870"/>
    <x v="1"/>
    <s v="Mobiles&amp;Accessories"/>
    <s v="MobileAccessories"/>
    <s v="AFPYH3UF3GB4RNX3MX46AXFM2FTQ"/>
    <s v="Paras Jain"/>
    <n v="1799"/>
    <x v="0"/>
    <n v="3999"/>
    <n v="979755"/>
    <n v="0.55000000000000004"/>
    <s v="51-60%"/>
    <n v="55.013753438359593"/>
    <s v="Yes"/>
    <n v="4.5999999999999996"/>
    <n v="245"/>
    <n v="4.8449999999999998"/>
    <s v="R2MI4KSWYUEMDR"/>
  </r>
  <r>
    <x v="1110"/>
    <x v="870"/>
    <x v="1"/>
    <s v="Mobiles&amp;Accessories"/>
    <s v="MobileAccessories"/>
    <s v="AFPYH3UF3GB4RNX3MX46AXFM2FTQ"/>
    <s v="Paras Jain"/>
    <n v="1799"/>
    <x v="0"/>
    <n v="3999"/>
    <n v="979755"/>
    <n v="0.55000000000000004"/>
    <s v="51-60%"/>
    <n v="55.013753438359593"/>
    <s v="Yes"/>
    <n v="4.5999999999999996"/>
    <n v="245"/>
    <n v="4.8449999999999998"/>
    <s v="R2MI4KSWYUEMDR"/>
  </r>
  <r>
    <x v="1111"/>
    <x v="871"/>
    <x v="0"/>
    <s v="Heating,Cooling&amp;AirQuality"/>
    <s v="WaterHeaters&amp;Geysers"/>
    <s v="AEUGPJCYVDS74WR3B5AAHYQ67XMA"/>
    <s v="Abhishek Kumar"/>
    <n v="3599"/>
    <x v="0"/>
    <n v="7290"/>
    <n v="6867180"/>
    <n v="0.51"/>
    <s v="51-60%"/>
    <n v="50.631001371742116"/>
    <s v="Yes"/>
    <n v="3.9"/>
    <n v="942"/>
    <n v="4.8419999999999996"/>
    <s v="R2B3FENTTL8FY5"/>
  </r>
  <r>
    <x v="1112"/>
    <x v="872"/>
    <x v="1"/>
    <s v="HomeTheater,TV&amp;Video"/>
    <s v="Accessories"/>
    <s v="AHPHVDOD3W672U45KKZQIJZTHLGQ"/>
    <s v="Suraj Botre"/>
    <n v="349"/>
    <x v="1"/>
    <n v="999"/>
    <n v="838161"/>
    <n v="0.65"/>
    <s v="61-70%"/>
    <n v="65.06506506506507"/>
    <s v="Yes"/>
    <n v="4"/>
    <n v="839"/>
    <n v="4.8390000000000004"/>
    <s v="R1PO9JZJI1SP0V"/>
  </r>
  <r>
    <x v="1113"/>
    <x v="873"/>
    <x v="0"/>
    <s v="Kitchen&amp;HomeAppliances"/>
    <s v="SmallKitchenAppliances"/>
    <s v="AGRJZJKWKIE573KM5FWPOH4F7YCA"/>
    <s v="Neha Mehta"/>
    <n v="279"/>
    <x v="1"/>
    <n v="499"/>
    <n v="13972"/>
    <n v="0.44"/>
    <s v="41-50%"/>
    <n v="44.08817635270541"/>
    <s v="No"/>
    <n v="4.8"/>
    <n v="28"/>
    <n v="4.8279999999999994"/>
    <s v="R3907SDNN9VR5Y"/>
  </r>
  <r>
    <x v="1114"/>
    <x v="874"/>
    <x v="0"/>
    <s v="Kitchen&amp;HomeAppliances"/>
    <s v="Vacuum,Cleaning&amp;Ironing"/>
    <s v="AFS2KZ7HYC7JUO5JOGPAQY2IKNGA"/>
    <s v="Amazon Customer"/>
    <n v="2575"/>
    <x v="0"/>
    <n v="6700"/>
    <n v="4093700"/>
    <n v="0.62"/>
    <s v="61-70%"/>
    <n v="61.567164179104473"/>
    <s v="Yes"/>
    <n v="4.2"/>
    <n v="611"/>
    <n v="4.8109999999999999"/>
    <s v="R28OJFR9T45794"/>
  </r>
  <r>
    <x v="1115"/>
    <x v="875"/>
    <x v="2"/>
    <s v="Accessories&amp;Peripherals"/>
    <s v="Cables&amp;Accessories"/>
    <s v="AH5JH2QLZDYXTHIDXBBLTDHQUALA"/>
    <s v="Nithya"/>
    <n v="345"/>
    <x v="1"/>
    <n v="999"/>
    <n v="1095903"/>
    <n v="0.65"/>
    <s v="61-70%"/>
    <n v="65.465465465465471"/>
    <s v="Yes"/>
    <n v="3.7"/>
    <n v="1097"/>
    <n v="4.7970000000000006"/>
    <s v="R168J8VQSY0OH5"/>
  </r>
  <r>
    <x v="1116"/>
    <x v="876"/>
    <x v="1"/>
    <s v="HomeTheater,TV&amp;Video"/>
    <s v="Accessories"/>
    <s v="AG6CREU25N6P2H7RCHNIU6GGJ5BA"/>
    <s v="ashok g."/>
    <n v="699"/>
    <x v="0"/>
    <n v="1899"/>
    <n v="740610"/>
    <n v="0.63"/>
    <s v="61-70%"/>
    <n v="63.191153238546605"/>
    <s v="Yes"/>
    <n v="4.4000000000000004"/>
    <n v="390"/>
    <n v="4.79"/>
    <s v="R2M315YGOB9RN3"/>
  </r>
  <r>
    <x v="1117"/>
    <x v="877"/>
    <x v="1"/>
    <s v="GeneralPurposeBatteries&amp;BatteryChargers"/>
    <m/>
    <s v="AG6WNF3AQBACEWDTRW6UM2MALT2A"/>
    <s v="nilesh"/>
    <n v="116"/>
    <x v="2"/>
    <n v="200"/>
    <n v="97000"/>
    <n v="0.42"/>
    <s v="41-50%"/>
    <n v="42"/>
    <s v="No"/>
    <n v="4.3"/>
    <n v="485"/>
    <n v="4.7850000000000001"/>
    <s v="RKDNXHI6GT6UZ"/>
  </r>
  <r>
    <x v="1118"/>
    <x v="878"/>
    <x v="2"/>
    <s v="Accessories&amp;Peripherals"/>
    <s v="TabletAccessories"/>
    <s v="AFMYEBPS6GDJSJNW3W2LA22EGVZA"/>
    <s v="Dr. Gilbert Ignat"/>
    <n v="379"/>
    <x v="1"/>
    <n v="1499"/>
    <n v="1004330"/>
    <n v="0.75"/>
    <s v="71-80%"/>
    <n v="74.716477651767846"/>
    <s v="Yes"/>
    <n v="4.0999999999999996"/>
    <n v="670"/>
    <n v="4.7699999999999996"/>
    <s v="R1FUZJ0GWDCLUS"/>
  </r>
  <r>
    <x v="1119"/>
    <x v="879"/>
    <x v="0"/>
    <s v="Kitchen&amp;HomeAppliances"/>
    <s v="SewingMachines&amp;Accessories"/>
    <s v="AF4KTTHGNSGQHWC7BH5MSSBCULSQ"/>
    <s v="neha chandra verma"/>
    <n v="1484"/>
    <x v="0"/>
    <n v="2499"/>
    <n v="2666433"/>
    <n v="0.41"/>
    <s v="41-50%"/>
    <n v="40.616246498599438"/>
    <s v="No"/>
    <n v="3.7"/>
    <n v="1067"/>
    <n v="4.7670000000000003"/>
    <s v="R4TD9COGBSNUW"/>
  </r>
  <r>
    <x v="1120"/>
    <x v="880"/>
    <x v="0"/>
    <s v="Heating,Cooling&amp;AirQuality"/>
    <s v="WaterHeaters&amp;Geysers"/>
    <s v="AENQUXAACC6E53BRVBZPXCC356OA"/>
    <s v="rajni"/>
    <n v="3645"/>
    <x v="0"/>
    <n v="6070"/>
    <n v="3405270"/>
    <n v="0.4"/>
    <s v="31-40%"/>
    <n v="39.950576606260299"/>
    <s v="No"/>
    <n v="4.2"/>
    <n v="561"/>
    <n v="4.7610000000000001"/>
    <s v="R3TCEP7588ZBZ"/>
  </r>
  <r>
    <x v="1121"/>
    <x v="881"/>
    <x v="1"/>
    <s v="GeneralPurposeBatteries&amp;BatteryChargers"/>
    <m/>
    <s v="AGKIML44ZYBW3KKQQ6NNGHOF63EQ"/>
    <s v="vivek"/>
    <n v="116"/>
    <x v="2"/>
    <n v="200"/>
    <n v="71400"/>
    <n v="0.42"/>
    <s v="41-50%"/>
    <n v="42"/>
    <s v="No"/>
    <n v="4.4000000000000004"/>
    <n v="357"/>
    <n v="4.7570000000000006"/>
    <s v="R3P3UORQU1RBUS"/>
  </r>
  <r>
    <x v="1122"/>
    <x v="555"/>
    <x v="1"/>
    <s v="HomeTheater,TV&amp;Video"/>
    <s v="Televisions"/>
    <s v="AFXQSBDW6232K22UMJWF5PMYX5RQ"/>
    <s v="Ankesh kumar pandit"/>
    <n v="7999"/>
    <x v="0"/>
    <n v="14990"/>
    <n v="6850430"/>
    <n v="0.47"/>
    <s v="41-50%"/>
    <n v="46.637758505670448"/>
    <s v="No"/>
    <n v="4.3"/>
    <n v="457"/>
    <n v="4.7569999999999997"/>
    <s v="R3FTW5HNPCX66C"/>
  </r>
  <r>
    <x v="1123"/>
    <x v="882"/>
    <x v="0"/>
    <s v="Kitchen&amp;HomeAppliances"/>
    <s v="SmallKitchenAppliances"/>
    <s v="AG6AS2KLLZMPPPEKF5RIJXTMA4FA"/>
    <s v="Rippy Mittal"/>
    <n v="499"/>
    <x v="1"/>
    <n v="1299"/>
    <n v="70146"/>
    <n v="0.62"/>
    <s v="61-70%"/>
    <n v="61.585835257890686"/>
    <s v="Yes"/>
    <n v="4.7"/>
    <n v="54"/>
    <n v="4.7540000000000004"/>
    <s v="R1M11VMLH6I3TN"/>
  </r>
  <r>
    <x v="1124"/>
    <x v="883"/>
    <x v="0"/>
    <s v="Kitchen&amp;HomeAppliances"/>
    <s v="Vacuum,Cleaning&amp;Ironing"/>
    <s v="AHFILHSL3P3VABTMFUYKAWTNUWVQ"/>
    <s v="Placeholder"/>
    <n v="3179"/>
    <x v="0"/>
    <n v="6999"/>
    <n v="5200257"/>
    <n v="0.55000000000000004"/>
    <s v="51-60%"/>
    <n v="54.579225603657669"/>
    <s v="Yes"/>
    <n v="4"/>
    <n v="743"/>
    <n v="4.7430000000000003"/>
    <s v="R1EOXYGHBYOOB9"/>
  </r>
  <r>
    <x v="1125"/>
    <x v="884"/>
    <x v="1"/>
    <s v="HomeTheater,TV&amp;Video"/>
    <s v="Accessories"/>
    <s v="AGZNXVDF65JCLJDZWWFVCR6TRSZA"/>
    <s v="Radha Senthilkumar"/>
    <n v="299"/>
    <x v="1"/>
    <n v="999"/>
    <n v="927072"/>
    <n v="0.7"/>
    <s v="61-70%"/>
    <n v="70.070070070070074"/>
    <s v="Yes"/>
    <n v="3.8"/>
    <n v="928"/>
    <n v="4.7279999999999998"/>
    <s v="R1H0YNK5FI6IM9"/>
  </r>
  <r>
    <x v="1126"/>
    <x v="885"/>
    <x v="1"/>
    <s v="HomeAudio"/>
    <s v="MediaStreamingDevices"/>
    <s v="AGIZGHZQQHZLE5L3CHVG7RHBP32Q"/>
    <s v="Harish"/>
    <n v="4699"/>
    <x v="0"/>
    <n v="4699"/>
    <n v="1052576"/>
    <n v="0"/>
    <s v="0-10%"/>
    <n v="0"/>
    <s v="No"/>
    <n v="4.5"/>
    <n v="224"/>
    <n v="4.7240000000000002"/>
    <s v="R1PBLR66RA2JLZ"/>
  </r>
  <r>
    <x v="1127"/>
    <x v="886"/>
    <x v="0"/>
    <s v="Kitchen&amp;HomeAppliances"/>
    <s v="Vacuum,Cleaning&amp;Ironing"/>
    <s v="AF4OLYBDMHJV5DUGONVIH7GU2V7Q"/>
    <s v="SANCHIT BHATIA"/>
    <n v="319"/>
    <x v="1"/>
    <n v="749"/>
    <n v="92876"/>
    <n v="0.56999999999999995"/>
    <s v="51-60%"/>
    <n v="57.409879839786385"/>
    <s v="Yes"/>
    <n v="4.5999999999999996"/>
    <n v="124"/>
    <n v="4.7239999999999993"/>
    <s v="R1XULCDQK9G8I7"/>
  </r>
  <r>
    <x v="1128"/>
    <x v="887"/>
    <x v="0"/>
    <s v="Kitchen&amp;HomeAppliances"/>
    <s v="WaterPurifiers&amp;Accessories"/>
    <s v="AHZJHJWFZLYD64GVP4PXVI2F4LXA"/>
    <s v="Rajesh"/>
    <n v="4999"/>
    <x v="0"/>
    <n v="24999"/>
    <n v="3099876"/>
    <n v="0.8"/>
    <s v="71-80%"/>
    <n v="80.003200128005119"/>
    <s v="Yes"/>
    <n v="4.5999999999999996"/>
    <n v="124"/>
    <n v="4.7239999999999993"/>
    <s v="R410I44U1ORFS"/>
  </r>
  <r>
    <x v="1129"/>
    <x v="888"/>
    <x v="0"/>
    <s v="Kitchen&amp;HomeAppliances"/>
    <s v="Coffee,Tea&amp;Espresso"/>
    <s v="AH6NXC2M3PH6OZHLJ6YXG54VIBMA"/>
    <s v="Indrajit Sarkar"/>
    <n v="1189"/>
    <x v="0"/>
    <n v="2400"/>
    <n v="1483200"/>
    <n v="0.5"/>
    <s v="41-50%"/>
    <n v="50.458333333333336"/>
    <s v="Yes"/>
    <n v="4.0999999999999996"/>
    <n v="618"/>
    <n v="4.718"/>
    <s v="R3NLWGZTKSITSC"/>
  </r>
  <r>
    <x v="1130"/>
    <x v="889"/>
    <x v="2"/>
    <s v="Accessories&amp;Peripherals"/>
    <s v="Cables&amp;Accessories"/>
    <s v="AG726NQTX4GKLFNXFOAQBFA6JQGQ"/>
    <s v="Sachine"/>
    <n v="349"/>
    <x v="1"/>
    <n v="999"/>
    <n v="816183"/>
    <n v="0.65"/>
    <s v="61-70%"/>
    <n v="65.06506506506507"/>
    <s v="Yes"/>
    <n v="3.9"/>
    <n v="817"/>
    <n v="4.7169999999999996"/>
    <s v="R1CJ0MB11B1FIY"/>
  </r>
  <r>
    <x v="1131"/>
    <x v="890"/>
    <x v="1"/>
    <s v="HomeTheater,TV&amp;Video"/>
    <s v="Accessories"/>
    <s v="AF7BXYFKSFYOMLSKCZE4ZVWITELA"/>
    <s v="GLEN ROHAN"/>
    <n v="349"/>
    <x v="1"/>
    <n v="999"/>
    <n v="512487"/>
    <n v="0.65"/>
    <s v="61-70%"/>
    <n v="65.06506506506507"/>
    <s v="Yes"/>
    <n v="4.2"/>
    <n v="513"/>
    <n v="4.7130000000000001"/>
    <s v="R78BFK5PTL1N8"/>
  </r>
  <r>
    <x v="1132"/>
    <x v="891"/>
    <x v="2"/>
    <s v="Accessories&amp;Peripherals"/>
    <s v="PCGamingPeripherals"/>
    <s v="AG4CULPDENY6NXR67DNAQU5VM42Q"/>
    <s v="Vinod Patidar"/>
    <n v="1519"/>
    <x v="0"/>
    <n v="3499"/>
    <n v="1427592"/>
    <n v="0.56999999999999995"/>
    <s v="51-60%"/>
    <n v="56.587596456130321"/>
    <s v="Yes"/>
    <n v="4.3"/>
    <n v="408"/>
    <n v="4.7080000000000002"/>
    <s v="R3I9XKM92J6MPP"/>
  </r>
  <r>
    <x v="1133"/>
    <x v="892"/>
    <x v="1"/>
    <s v="HomeTheater,TV&amp;Video"/>
    <s v="Accessories"/>
    <s v="AGSP27IDVRXVVRJOLLTCIXFFIOTQ"/>
    <s v="rahul kumria"/>
    <n v="547"/>
    <x v="0"/>
    <n v="2999"/>
    <n v="1220593"/>
    <n v="0.82"/>
    <s v="81-90%"/>
    <n v="81.760586862287425"/>
    <s v="Yes"/>
    <n v="4.3"/>
    <n v="407"/>
    <n v="4.7069999999999999"/>
    <s v="RMC18YA95OV3J"/>
  </r>
  <r>
    <x v="1134"/>
    <x v="893"/>
    <x v="1"/>
    <s v="Mobiles&amp;Accessories"/>
    <s v="MobileAccessories"/>
    <s v="AEJSMM2J65DGILOOHC24C74VWPBA"/>
    <s v="sejal ghuge"/>
    <n v="99"/>
    <x v="2"/>
    <n v="999"/>
    <n v="304695"/>
    <n v="0.9"/>
    <s v="81-90%"/>
    <n v="90.090090090090087"/>
    <s v="Yes"/>
    <n v="4.4000000000000004"/>
    <n v="305"/>
    <n v="4.7050000000000001"/>
    <s v="R173QPQASTIM5E"/>
  </r>
  <r>
    <x v="1135"/>
    <x v="894"/>
    <x v="2"/>
    <s v="Accessories&amp;Peripherals"/>
    <s v="Cables&amp;Accessories"/>
    <s v="AHH2TIJJ2IGD5H3DJO3FROUHRRSQ"/>
    <s v="Customer"/>
    <n v="199"/>
    <x v="2"/>
    <n v="499"/>
    <n v="300398"/>
    <n v="0.6"/>
    <s v="51-60%"/>
    <n v="60.120240480961925"/>
    <s v="Yes"/>
    <n v="4.0999999999999996"/>
    <n v="602"/>
    <n v="4.702"/>
    <s v="R37D7HJR4MR520"/>
  </r>
  <r>
    <x v="1136"/>
    <x v="894"/>
    <x v="2"/>
    <s v="Accessories&amp;Peripherals"/>
    <s v="Cables&amp;Accessories"/>
    <s v="AHH2TIJJ2IGD5H3DJO3FROUHRRSQ"/>
    <s v="Customer"/>
    <n v="199"/>
    <x v="2"/>
    <n v="499"/>
    <n v="300398"/>
    <n v="0.6"/>
    <s v="51-60%"/>
    <n v="60.120240480961925"/>
    <s v="Yes"/>
    <n v="4.0999999999999996"/>
    <n v="602"/>
    <n v="4.702"/>
    <s v="R37D7HJR4MR520"/>
  </r>
  <r>
    <x v="1137"/>
    <x v="894"/>
    <x v="2"/>
    <s v="Accessories&amp;Peripherals"/>
    <s v="Cables&amp;Accessories"/>
    <s v="AHH2TIJJ2IGD5H3DJO3FROUHRRSQ"/>
    <s v="Customer"/>
    <n v="199"/>
    <x v="2"/>
    <n v="499"/>
    <n v="300398"/>
    <n v="0.6"/>
    <s v="51-60%"/>
    <n v="60.120240480961925"/>
    <s v="Yes"/>
    <n v="4.0999999999999996"/>
    <n v="602"/>
    <n v="4.702"/>
    <s v="R37D7HJR4MR520"/>
  </r>
  <r>
    <x v="1138"/>
    <x v="895"/>
    <x v="2"/>
    <s v="Accessories&amp;Peripherals"/>
    <s v="Keyboards,Mice&amp;InputDevices"/>
    <s v="AGASWLGAJEYSNHPWSR74GSDXU5JQ"/>
    <s v="Aruna V"/>
    <n v="129"/>
    <x v="2"/>
    <n v="999"/>
    <n v="490509"/>
    <n v="0.87"/>
    <s v="81-90%"/>
    <n v="87.087087087087085"/>
    <s v="Yes"/>
    <n v="4.2"/>
    <n v="491"/>
    <n v="4.6909999999999998"/>
    <s v="R3ET8JTEIDTNU0"/>
  </r>
  <r>
    <x v="1139"/>
    <x v="587"/>
    <x v="2"/>
    <s v="Accessories&amp;Peripherals"/>
    <s v="TabletAccessories"/>
    <s v="AEEFUBM5UGOQDCGWGY6JORVEO5QA"/>
    <s v="Amazon Customer"/>
    <n v="399"/>
    <x v="1"/>
    <n v="1499"/>
    <n v="1035809"/>
    <n v="0.73"/>
    <s v="71-80%"/>
    <n v="73.382254836557706"/>
    <s v="Yes"/>
    <n v="4"/>
    <n v="691"/>
    <n v="4.6909999999999998"/>
    <s v="R2I07NZ3TO67ZS"/>
  </r>
  <r>
    <x v="1140"/>
    <x v="896"/>
    <x v="0"/>
    <s v="Kitchen&amp;HomeAppliances"/>
    <s v="Vacuum,Cleaning&amp;Ironing"/>
    <s v="AF5YTGKUGQPPKFKV7FI2WPBEB3FQ"/>
    <s v="Sanjeev Arora"/>
    <n v="298"/>
    <x v="1"/>
    <n v="499"/>
    <n v="144710"/>
    <n v="0.4"/>
    <s v="31-40%"/>
    <n v="40.280561122244492"/>
    <s v="No"/>
    <n v="4.4000000000000004"/>
    <n v="290"/>
    <n v="4.6900000000000004"/>
    <s v="R3CXWGXJIO3QD4"/>
  </r>
  <r>
    <x v="1141"/>
    <x v="897"/>
    <x v="5"/>
    <s v="OfficePaperProducts"/>
    <s v="Paper"/>
    <s v="AG7MI6MZP3GMUTO65QNUR25VP7VA"/>
    <s v="sezhian"/>
    <n v="99"/>
    <x v="2"/>
    <n v="99"/>
    <n v="38412"/>
    <n v="0"/>
    <s v="0-10%"/>
    <n v="0"/>
    <s v="No"/>
    <n v="4.3"/>
    <n v="388"/>
    <n v="4.6879999999999997"/>
    <s v="R2ETD6AVA4AFF1"/>
  </r>
  <r>
    <x v="1142"/>
    <x v="898"/>
    <x v="0"/>
    <s v="Kitchen&amp;HomeAppliances"/>
    <s v="Vacuum,Cleaning&amp;Ironing"/>
    <s v="AG56BWR4QA24HMU37HCG7LXA5BIQ"/>
    <s v="Naval Kishor Rustagi"/>
    <n v="499"/>
    <x v="1"/>
    <n v="999"/>
    <n v="78921"/>
    <n v="0.5"/>
    <s v="41-50%"/>
    <n v="50.050050050050054"/>
    <s v="Yes"/>
    <n v="4.5999999999999996"/>
    <n v="79"/>
    <n v="4.6789999999999994"/>
    <s v="R2QT3QBL25HBTG"/>
  </r>
  <r>
    <x v="1143"/>
    <x v="899"/>
    <x v="0"/>
    <s v="Kitchen&amp;HomeAppliances"/>
    <s v="SmallKitchenAppliances"/>
    <s v="AHFT3PEI64SYXMAXBJMISWFPD72A"/>
    <s v="Amazon Customer"/>
    <n v="809"/>
    <x v="0"/>
    <n v="1545"/>
    <n v="1507920"/>
    <n v="0.48"/>
    <s v="41-50%"/>
    <n v="47.637540453074436"/>
    <s v="No"/>
    <n v="3.7"/>
    <n v="976"/>
    <n v="4.6760000000000002"/>
    <s v="RBEG7QZLRCJDN"/>
  </r>
  <r>
    <x v="1144"/>
    <x v="900"/>
    <x v="0"/>
    <s v="Kitchen&amp;HomeAppliances"/>
    <s v="SmallKitchenAppliances"/>
    <s v="AHM4ZOXDCO5UNP4WQUXKP4NWX64A"/>
    <s v="Salman Ahmad"/>
    <n v="549"/>
    <x v="0"/>
    <n v="1000"/>
    <n v="1074000"/>
    <n v="0.45"/>
    <s v="41-50%"/>
    <n v="45.1"/>
    <s v="No"/>
    <n v="3.6"/>
    <n v="1074"/>
    <n v="4.6740000000000004"/>
    <s v="R2QR5PM0ELMWD3"/>
  </r>
  <r>
    <x v="1145"/>
    <x v="901"/>
    <x v="2"/>
    <s v="Accessories&amp;Peripherals"/>
    <s v="Cables&amp;Accessories"/>
    <s v="AHRUMHBZ7IAQPLH4W5Y3A6HLQFVA"/>
    <s v="Mathew Jibin"/>
    <n v="970"/>
    <x v="0"/>
    <n v="1999"/>
    <n v="923538"/>
    <n v="0.51"/>
    <s v="51-60%"/>
    <n v="51.475737868934466"/>
    <s v="Yes"/>
    <n v="4.2"/>
    <n v="462"/>
    <n v="4.6619999999999999"/>
    <s v="R32JZC43P990BL"/>
  </r>
  <r>
    <x v="1146"/>
    <x v="901"/>
    <x v="2"/>
    <s v="Accessories&amp;Peripherals"/>
    <s v="Cables&amp;Accessories"/>
    <s v="AHRUMHBZ7IAQPLH4W5Y3A6HLQFVA"/>
    <s v="Mathew Jibin"/>
    <n v="970"/>
    <x v="0"/>
    <n v="1999"/>
    <n v="923538"/>
    <n v="0.51"/>
    <s v="51-60%"/>
    <n v="51.475737868934466"/>
    <s v="Yes"/>
    <n v="4.2"/>
    <n v="462"/>
    <n v="4.6619999999999999"/>
    <s v="R32JZC43P990BL"/>
  </r>
  <r>
    <x v="1147"/>
    <x v="902"/>
    <x v="0"/>
    <s v="Kitchen&amp;HomeAppliances"/>
    <s v="SmallKitchenAppliances"/>
    <s v="AGYTFOW77SU6CYA7L2ID3IYBWMLA"/>
    <s v="Anya"/>
    <n v="587"/>
    <x v="0"/>
    <n v="1295"/>
    <n v="721315"/>
    <n v="0.55000000000000004"/>
    <s v="51-60%"/>
    <n v="54.671814671814666"/>
    <s v="Yes"/>
    <n v="4.0999999999999996"/>
    <n v="557"/>
    <n v="4.657"/>
    <s v="R243ZL6I5OCPFC"/>
  </r>
  <r>
    <x v="1148"/>
    <x v="903"/>
    <x v="0"/>
    <s v="Heating,Cooling&amp;AirQuality"/>
    <s v="RoomHeaters"/>
    <s v="AETUVXSYNBLCDT2ZXECIXNWDVCEQ"/>
    <s v="Lakhan Singh Kushwaha"/>
    <n v="3711"/>
    <x v="0"/>
    <n v="4495"/>
    <n v="1600220"/>
    <n v="0.17"/>
    <s v="11-20%"/>
    <n v="17.441601779755285"/>
    <s v="No"/>
    <n v="4.3"/>
    <n v="356"/>
    <n v="4.6559999999999997"/>
    <s v="R1RIXV8K7LNZPG"/>
  </r>
  <r>
    <x v="1149"/>
    <x v="904"/>
    <x v="2"/>
    <s v="Accessories&amp;Peripherals"/>
    <s v="Cables&amp;Accessories"/>
    <s v="AEQWVGESA7TDGK7KZ4DAJQGYH32A"/>
    <s v="Avishek Majumdar"/>
    <n v="599"/>
    <x v="0"/>
    <n v="599"/>
    <n v="212645"/>
    <n v="0"/>
    <s v="0-10%"/>
    <n v="0"/>
    <s v="No"/>
    <n v="4.3"/>
    <n v="355"/>
    <n v="4.6549999999999994"/>
    <s v="R2Z9ENI1BK4EAB"/>
  </r>
  <r>
    <x v="1150"/>
    <x v="904"/>
    <x v="2"/>
    <s v="Accessories&amp;Peripherals"/>
    <s v="Cables&amp;Accessories"/>
    <s v="AEQWVGESA7TDGK7KZ4DAJQGYH32A"/>
    <s v="Avishek Majumdar"/>
    <n v="599"/>
    <x v="0"/>
    <n v="599"/>
    <n v="212645"/>
    <n v="0"/>
    <s v="0-10%"/>
    <n v="0"/>
    <s v="No"/>
    <n v="4.3"/>
    <n v="355"/>
    <n v="4.6549999999999994"/>
    <s v="R2Z9ENI1BK4EAB"/>
  </r>
  <r>
    <x v="1151"/>
    <x v="905"/>
    <x v="0"/>
    <s v="Kitchen&amp;HomeAppliances"/>
    <s v="SmallKitchenAppliances"/>
    <s v="AFGPSJTYN4E3AQJH23WKOKD2FZCA"/>
    <s v="Nazimali"/>
    <n v="474"/>
    <x v="1"/>
    <n v="1299"/>
    <n v="714450"/>
    <n v="0.64"/>
    <s v="61-70%"/>
    <n v="63.510392609699771"/>
    <s v="Yes"/>
    <n v="4.0999999999999996"/>
    <n v="550"/>
    <n v="4.6499999999999995"/>
    <s v="R3OF7DKU80WNEX"/>
  </r>
  <r>
    <x v="1152"/>
    <x v="906"/>
    <x v="2"/>
    <s v="Accessories&amp;Peripherals"/>
    <s v="Cables&amp;Accessories"/>
    <s v="AEOIHOJD3O5MYSVWZOBDUJGYWZGQ"/>
    <s v="Prakash Luhariya"/>
    <n v="349"/>
    <x v="1"/>
    <n v="899"/>
    <n v="133951"/>
    <n v="0.61"/>
    <s v="61-70%"/>
    <n v="61.179087875417125"/>
    <s v="Yes"/>
    <n v="4.5"/>
    <n v="149"/>
    <n v="4.649"/>
    <s v="RDFETF8YFDP96"/>
  </r>
  <r>
    <x v="1153"/>
    <x v="906"/>
    <x v="2"/>
    <s v="Accessories&amp;Peripherals"/>
    <s v="Cables&amp;Accessories"/>
    <s v="AEOIHOJD3O5MYSVWZOBDUJGYWZGQ"/>
    <s v="Prakash Luhariya"/>
    <n v="349"/>
    <x v="1"/>
    <n v="899"/>
    <n v="133951"/>
    <n v="0.61"/>
    <s v="61-70%"/>
    <n v="61.179087875417125"/>
    <s v="Yes"/>
    <n v="4.5"/>
    <n v="149"/>
    <n v="4.649"/>
    <s v="RDFETF8YFDP96"/>
  </r>
  <r>
    <x v="1154"/>
    <x v="907"/>
    <x v="0"/>
    <s v="Kitchen&amp;HomeAppliances"/>
    <s v="SmallKitchenAppliances"/>
    <s v="AGATYIKGAWO26SQJ7K7TDN2LFUSQ"/>
    <s v="E VEERESH"/>
    <n v="419"/>
    <x v="1"/>
    <n v="999"/>
    <n v="226773"/>
    <n v="0.57999999999999996"/>
    <s v="51-60%"/>
    <n v="58.058058058058059"/>
    <s v="Yes"/>
    <n v="4.4000000000000004"/>
    <n v="227"/>
    <n v="4.6270000000000007"/>
    <s v="R3LK3T3R4O8FU7"/>
  </r>
  <r>
    <x v="1155"/>
    <x v="908"/>
    <x v="2"/>
    <s v="Accessories&amp;Peripherals"/>
    <s v="Cables&amp;Accessories"/>
    <s v="AHFENRYJG4LPXDTUGEMG335VICSQ"/>
    <s v="Saurabh Aggarwal"/>
    <n v="199"/>
    <x v="2"/>
    <n v="999"/>
    <n v="126873"/>
    <n v="0.8"/>
    <s v="71-80%"/>
    <n v="80.08008008008008"/>
    <s v="Yes"/>
    <n v="4.5"/>
    <n v="127"/>
    <n v="4.6269999999999998"/>
    <s v="R14ZOPYFHOYYRQ"/>
  </r>
  <r>
    <x v="1156"/>
    <x v="908"/>
    <x v="2"/>
    <s v="Accessories&amp;Peripherals"/>
    <s v="Cables&amp;Accessories"/>
    <s v="AHFENRYJG4LPXDTUGEMG335VICSQ"/>
    <s v="Saurabh Aggarwal"/>
    <n v="199"/>
    <x v="2"/>
    <n v="999"/>
    <n v="126873"/>
    <n v="0.8"/>
    <s v="71-80%"/>
    <n v="80.08008008008008"/>
    <s v="Yes"/>
    <n v="4.5"/>
    <n v="127"/>
    <n v="4.6269999999999998"/>
    <s v="R14ZOPYFHOYYRQ"/>
  </r>
  <r>
    <x v="1157"/>
    <x v="909"/>
    <x v="2"/>
    <s v="Accessories&amp;Peripherals"/>
    <s v="Cables&amp;Accessories"/>
    <s v="AEZDBVRL3E3S2Q2C7LEY3TTQVVFA"/>
    <s v="Akshay B"/>
    <n v="347"/>
    <x v="1"/>
    <n v="999"/>
    <n v="1119879"/>
    <n v="0.65"/>
    <s v="61-70%"/>
    <n v="65.265265265265256"/>
    <s v="Yes"/>
    <n v="3.5"/>
    <n v="1121"/>
    <n v="4.6210000000000004"/>
    <s v="R1B1J4358749FT"/>
  </r>
  <r>
    <x v="1158"/>
    <x v="910"/>
    <x v="5"/>
    <s v="OfficePaperProducts"/>
    <s v="Paper"/>
    <s v="AFXZNVON4LZKKL23DAL7IPT5ZJUA"/>
    <s v="Puneet Sharma"/>
    <n v="300"/>
    <x v="1"/>
    <n v="300"/>
    <n v="125700"/>
    <n v="0"/>
    <s v="0-10%"/>
    <n v="0"/>
    <s v="No"/>
    <n v="4.2"/>
    <n v="419"/>
    <n v="4.6189999999999998"/>
    <s v="R3I568NWPF5187"/>
  </r>
  <r>
    <x v="1159"/>
    <x v="911"/>
    <x v="0"/>
    <s v="Heating,Cooling&amp;AirQuality"/>
    <s v="RoomHeaters"/>
    <s v="AENGRDSABHKCYNYJPZ2SML6FWVHA"/>
    <s v="Shyam"/>
    <n v="998"/>
    <x v="0"/>
    <n v="2999"/>
    <n v="26991"/>
    <n v="0.67"/>
    <s v="61-70%"/>
    <n v="66.722240746915645"/>
    <s v="Yes"/>
    <n v="4.5999999999999996"/>
    <n v="9"/>
    <n v="4.609"/>
    <s v="R2REMFEEN6UKBC"/>
  </r>
  <r>
    <x v="1160"/>
    <x v="912"/>
    <x v="0"/>
    <s v="Kitchen&amp;HomeAppliances"/>
    <s v="Vacuum,Cleaning&amp;Ironing"/>
    <s v="AFEKMA42BV5FJVCTFCTNOITU3J5Q"/>
    <s v="Andrew Watson"/>
    <n v="1099"/>
    <x v="0"/>
    <n v="1999"/>
    <n v="1207396"/>
    <n v="0.45"/>
    <s v="41-50%"/>
    <n v="45.022511255627812"/>
    <s v="No"/>
    <n v="4"/>
    <n v="604"/>
    <n v="4.6040000000000001"/>
    <s v="R72U42YTSBK1O"/>
  </r>
  <r>
    <x v="1161"/>
    <x v="622"/>
    <x v="1"/>
    <s v="HomeTheater,TV&amp;Video"/>
    <s v="SatelliteEquipment"/>
    <s v="AGQYZLWPXBTZCFFSJ7N4E5MU6FQA"/>
    <s v="Chhaya Singh"/>
    <n v="1299"/>
    <x v="0"/>
    <n v="2499"/>
    <n v="752199"/>
    <n v="0.48"/>
    <s v="41-50%"/>
    <n v="48.019207683073226"/>
    <s v="No"/>
    <n v="4.3"/>
    <n v="301"/>
    <n v="4.601"/>
    <s v="R1SLOPXHKI14S6"/>
  </r>
  <r>
    <x v="1162"/>
    <x v="913"/>
    <x v="2"/>
    <s v="Accessories&amp;Peripherals"/>
    <s v="Cables&amp;Accessories"/>
    <s v="AGQTTQWEOQLPO3PV6XEDCWZHVFNQ"/>
    <s v="Ajay Tripathi"/>
    <n v="320"/>
    <x v="1"/>
    <n v="599"/>
    <n v="294109"/>
    <n v="0.47"/>
    <s v="41-50%"/>
    <n v="46.57762938230384"/>
    <s v="No"/>
    <n v="4.0999999999999996"/>
    <n v="491"/>
    <n v="4.5909999999999993"/>
    <s v="R3H60TG402OZD8"/>
  </r>
  <r>
    <x v="1163"/>
    <x v="914"/>
    <x v="2"/>
    <s v="Accessories&amp;Peripherals"/>
    <s v="Cables&amp;Accessories"/>
    <s v="AG7TJLDLH3HOUPRBUFW6KNUEGO4A"/>
    <s v="chetan w."/>
    <n v="368"/>
    <x v="1"/>
    <n v="699"/>
    <n v="270513"/>
    <n v="0.47"/>
    <s v="41-50%"/>
    <n v="47.353361945636621"/>
    <s v="No"/>
    <n v="4.2"/>
    <n v="387"/>
    <n v="4.5869999999999997"/>
    <s v="R10G3GXLZIE38O"/>
  </r>
  <r>
    <x v="1164"/>
    <x v="915"/>
    <x v="0"/>
    <s v="Kitchen&amp;HomeAppliances"/>
    <s v="Vacuum,Cleaning&amp;Ironing"/>
    <s v="AFXT4M4YZCGYWUG22BMXEOB7VUOA"/>
    <s v="Jemin"/>
    <n v="999"/>
    <x v="0"/>
    <n v="1500"/>
    <n v="579000"/>
    <n v="0.33"/>
    <s v="31-40%"/>
    <n v="33.4"/>
    <s v="No"/>
    <n v="4.2"/>
    <n v="386"/>
    <n v="4.5860000000000003"/>
    <s v="RVV3VEBYM65XS"/>
  </r>
  <r>
    <x v="1165"/>
    <x v="916"/>
    <x v="2"/>
    <s v="Accessories&amp;Peripherals"/>
    <s v="Cables&amp;Accessories"/>
    <s v="AHZWJCVEIEI76H2VGMUSN5D735IQ"/>
    <s v="Govind Gujarathi"/>
    <n v="970"/>
    <x v="0"/>
    <n v="1999"/>
    <n v="367816"/>
    <n v="0.51"/>
    <s v="51-60%"/>
    <n v="51.475737868934466"/>
    <s v="Yes"/>
    <n v="4.4000000000000004"/>
    <n v="184"/>
    <n v="4.5840000000000005"/>
    <s v="R1Y30KU04V3QF4"/>
  </r>
  <r>
    <x v="1166"/>
    <x v="916"/>
    <x v="2"/>
    <s v="Accessories&amp;Peripherals"/>
    <s v="Cables&amp;Accessories"/>
    <s v="AHZWJCVEIEI76H2VGMUSN5D735IQ"/>
    <s v="Govind Gujarathi"/>
    <n v="970"/>
    <x v="0"/>
    <n v="1999"/>
    <n v="367816"/>
    <n v="0.51"/>
    <s v="51-60%"/>
    <n v="51.475737868934466"/>
    <s v="Yes"/>
    <n v="4.4000000000000004"/>
    <n v="184"/>
    <n v="4.5840000000000005"/>
    <s v="R1Y30KU04V3QF4"/>
  </r>
  <r>
    <x v="1167"/>
    <x v="916"/>
    <x v="2"/>
    <s v="Accessories&amp;Peripherals"/>
    <s v="Cables&amp;Accessories"/>
    <s v="AHZWJCVEIEI76H2VGMUSN5D735IQ"/>
    <s v="Govind Gujarathi"/>
    <n v="970"/>
    <x v="0"/>
    <n v="1999"/>
    <n v="367816"/>
    <n v="0.51"/>
    <s v="51-60%"/>
    <n v="51.475737868934466"/>
    <s v="Yes"/>
    <n v="4.4000000000000004"/>
    <n v="184"/>
    <n v="4.5840000000000005"/>
    <s v="R1Y30KU04V3QF4"/>
  </r>
  <r>
    <x v="1168"/>
    <x v="917"/>
    <x v="2"/>
    <s v="Accessories&amp;Peripherals"/>
    <s v="Cables&amp;Accessories"/>
    <s v="AHUH7OYN3LAUATF5EGA575WCDI6A"/>
    <s v="Vani"/>
    <n v="199"/>
    <x v="2"/>
    <n v="999"/>
    <n v="575424"/>
    <n v="0.8"/>
    <s v="71-80%"/>
    <n v="80.08008008008008"/>
    <s v="Yes"/>
    <n v="4"/>
    <n v="576"/>
    <n v="4.5759999999999996"/>
    <s v="RW294SCHB5QTK"/>
  </r>
  <r>
    <x v="1169"/>
    <x v="917"/>
    <x v="2"/>
    <s v="Accessories&amp;Peripherals"/>
    <s v="Cables&amp;Accessories"/>
    <s v="AHUH7OYN3LAUATF5EGA575WCDI6A"/>
    <s v="Vani"/>
    <n v="199"/>
    <x v="2"/>
    <n v="999"/>
    <n v="574425"/>
    <n v="0.8"/>
    <s v="71-80%"/>
    <n v="80.08008008008008"/>
    <s v="Yes"/>
    <n v="4"/>
    <n v="575"/>
    <n v="4.5750000000000002"/>
    <s v="RW294SCHB5QTK"/>
  </r>
  <r>
    <x v="1170"/>
    <x v="918"/>
    <x v="0"/>
    <s v="Kitchen&amp;HomeAppliances"/>
    <s v="SmallKitchenAppliances"/>
    <s v="AF67LQRZS6WAY2MDTZEV7V5VKLLQ"/>
    <s v="Placeholder"/>
    <n v="799"/>
    <x v="0"/>
    <n v="2999"/>
    <n v="188937"/>
    <n v="0.73"/>
    <s v="71-80%"/>
    <n v="73.357785928642883"/>
    <s v="Yes"/>
    <n v="4.5"/>
    <n v="63"/>
    <n v="4.5629999999999997"/>
    <s v="RV3NO42W0C95H"/>
  </r>
  <r>
    <x v="1171"/>
    <x v="919"/>
    <x v="2"/>
    <s v="Components"/>
    <s v="InternalHardDrives"/>
    <s v="AF52SZE3RZ4OMSOTV2XLI7FOVKMA"/>
    <s v="Vismay"/>
    <n v="199"/>
    <x v="2"/>
    <n v="999"/>
    <n v="361638"/>
    <n v="0.8"/>
    <s v="71-80%"/>
    <n v="80.08008008008008"/>
    <s v="Yes"/>
    <n v="4.2"/>
    <n v="362"/>
    <n v="4.5620000000000003"/>
    <s v="R1WLBATEAWUA8W"/>
  </r>
  <r>
    <x v="1172"/>
    <x v="920"/>
    <x v="1"/>
    <s v="WearableTechnology"/>
    <s v="SmartWatches"/>
    <s v="AGWQCZIF4W7MPCFGEWBBYGVWS22Q"/>
    <s v="Faizalmalek"/>
    <n v="4999"/>
    <x v="0"/>
    <n v="6999"/>
    <n v="5305242"/>
    <n v="0.28999999999999998"/>
    <s v="21-30%"/>
    <n v="28.575510787255322"/>
    <s v="No"/>
    <n v="3.8"/>
    <n v="758"/>
    <n v="4.5579999999999998"/>
    <s v="R2E39V9PQNSKB2"/>
  </r>
  <r>
    <x v="1173"/>
    <x v="921"/>
    <x v="2"/>
    <s v="Accessories&amp;Peripherals"/>
    <s v="LaptopAccessories"/>
    <s v="AEKOR4KOSCMLNF7H2XKEERKJ4XRQ"/>
    <s v="Jayakrishna Shenoy"/>
    <n v="69"/>
    <x v="2"/>
    <n v="299"/>
    <n v="76245"/>
    <n v="0.77"/>
    <s v="71-80%"/>
    <n v="76.923076923076934"/>
    <s v="Yes"/>
    <n v="4.3"/>
    <n v="255"/>
    <n v="4.5549999999999997"/>
    <s v="R73A6T8MRDZIC"/>
  </r>
  <r>
    <x v="1174"/>
    <x v="922"/>
    <x v="2"/>
    <s v="Accessories&amp;Peripherals"/>
    <s v="Cables&amp;Accessories"/>
    <s v="AF6SKHWKK53BMAI6UVJA5FJMLK3A"/>
    <s v="manish"/>
    <n v="263"/>
    <x v="1"/>
    <n v="699"/>
    <n v="314550"/>
    <n v="0.62"/>
    <s v="61-70%"/>
    <n v="62.374821173104436"/>
    <s v="Yes"/>
    <n v="4.0999999999999996"/>
    <n v="450"/>
    <n v="4.55"/>
    <s v="R1LG3XV2XYCQQB"/>
  </r>
  <r>
    <x v="1175"/>
    <x v="922"/>
    <x v="2"/>
    <s v="Accessories&amp;Peripherals"/>
    <s v="Cables&amp;Accessories"/>
    <s v="AF6SKHWKK53BMAI6UVJA5FJMLK3A"/>
    <s v="manish"/>
    <n v="263"/>
    <x v="1"/>
    <n v="699"/>
    <n v="314550"/>
    <n v="0.62"/>
    <s v="61-70%"/>
    <n v="62.374821173104436"/>
    <s v="Yes"/>
    <n v="4.0999999999999996"/>
    <n v="450"/>
    <n v="4.55"/>
    <s v="R1LG3XV2XYCQQB"/>
  </r>
  <r>
    <x v="1176"/>
    <x v="923"/>
    <x v="0"/>
    <s v="Heating,Cooling&amp;AirQuality"/>
    <s v="WaterHeaters&amp;Geysers"/>
    <s v="AFS5PZPVKEP3UJSDPRPDIR2MKGHA"/>
    <s v="SUBHENDU KUMAR PATTNAIK"/>
    <n v="2399"/>
    <x v="0"/>
    <n v="4590"/>
    <n v="2037960"/>
    <n v="0.48"/>
    <s v="41-50%"/>
    <n v="47.734204793028326"/>
    <s v="No"/>
    <n v="4.0999999999999996"/>
    <n v="444"/>
    <n v="4.5439999999999996"/>
    <s v="R3DYK05V939SQQ"/>
  </r>
  <r>
    <x v="1177"/>
    <x v="924"/>
    <x v="1"/>
    <s v="WearableTechnology"/>
    <s v="SmartWatches"/>
    <s v="AH3DPBR7M2QD4UAT3SOYSFP4WTAQ"/>
    <s v="Dheeraj"/>
    <n v="1999"/>
    <x v="0"/>
    <n v="8499"/>
    <n v="2039760"/>
    <n v="0.76"/>
    <s v="71-80%"/>
    <n v="76.479585833627482"/>
    <s v="Yes"/>
    <n v="4.3"/>
    <n v="240"/>
    <n v="4.54"/>
    <s v="R3673WOUZQ8VY4"/>
  </r>
  <r>
    <x v="1178"/>
    <x v="925"/>
    <x v="1"/>
    <s v="WearableTechnology"/>
    <s v="SmartWatches"/>
    <s v="AHCY2NLFROLZAQ3YQAKVF3DMHB7Q"/>
    <s v="Qazi a."/>
    <n v="249"/>
    <x v="1"/>
    <n v="999"/>
    <n v="37962"/>
    <n v="0.75"/>
    <s v="71-80%"/>
    <n v="75.075075075075077"/>
    <s v="Yes"/>
    <n v="4.5"/>
    <n v="38"/>
    <n v="4.5380000000000003"/>
    <s v="R1WVE2XLG4MKR0"/>
  </r>
  <r>
    <x v="1179"/>
    <x v="926"/>
    <x v="1"/>
    <s v="WearableTechnology"/>
    <s v="SmartWatches"/>
    <s v="AE5DHPL6NSPL4NZU5YM6P2U67ZSQ"/>
    <s v="Harshil Sheth"/>
    <n v="2499"/>
    <x v="0"/>
    <n v="5999"/>
    <n v="4967172"/>
    <n v="0.57999999999999996"/>
    <s v="51-60%"/>
    <n v="58.343057176196034"/>
    <s v="Yes"/>
    <n v="3.7"/>
    <n v="828"/>
    <n v="4.5280000000000005"/>
    <s v="RPGI8FD8L5XJ6"/>
  </r>
  <r>
    <x v="1180"/>
    <x v="927"/>
    <x v="2"/>
    <s v="Accessories&amp;Peripherals"/>
    <s v="Cables&amp;Accessories"/>
    <s v="AEC4ANXPPWN4RV5YG4JXEVPUXTHA"/>
    <s v="Pavan"/>
    <n v="199"/>
    <x v="2"/>
    <n v="999"/>
    <n v="424575"/>
    <n v="0.8"/>
    <s v="71-80%"/>
    <n v="80.08008008008008"/>
    <s v="Yes"/>
    <n v="4.0999999999999996"/>
    <n v="425"/>
    <n v="4.5249999999999995"/>
    <s v="R3ET6IRJTU70BS"/>
  </r>
  <r>
    <x v="1181"/>
    <x v="928"/>
    <x v="0"/>
    <s v="Heating,Cooling&amp;AirQuality"/>
    <s v="WaterHeaters&amp;Geysers"/>
    <s v="AE57EASYAUGIY3LHBP7QIOETS7IA"/>
    <s v="RITUPARNA BANERJEE"/>
    <n v="1448"/>
    <x v="0"/>
    <n v="2999"/>
    <n v="56981"/>
    <n v="0.52"/>
    <s v="51-60%"/>
    <n v="51.717239079693236"/>
    <s v="Yes"/>
    <n v="4.5"/>
    <n v="19"/>
    <n v="4.5190000000000001"/>
    <s v="RXW65D85E5PT7"/>
  </r>
  <r>
    <x v="1182"/>
    <x v="929"/>
    <x v="1"/>
    <s v="WearableTechnology"/>
    <s v="SmartWatches"/>
    <s v="AHR4WZ6M4WXGQP65Z6SSP4LBJJ7A"/>
    <s v="Venkatesan"/>
    <n v="499"/>
    <x v="1"/>
    <n v="1899"/>
    <n v="782388"/>
    <n v="0.74"/>
    <s v="71-80%"/>
    <n v="73.723012111637715"/>
    <s v="Yes"/>
    <n v="4.0999999999999996"/>
    <n v="412"/>
    <n v="4.5119999999999996"/>
    <s v="R31BGTIUFLQNT5"/>
  </r>
  <r>
    <x v="1183"/>
    <x v="930"/>
    <x v="0"/>
    <s v="Heating,Cooling&amp;AirQuality"/>
    <s v="RoomHeaters"/>
    <s v="AFEKJVIJNA64W3J3MTGDJUQ6TQOA"/>
    <s v="Abhay"/>
    <n v="784"/>
    <x v="0"/>
    <n v="1599"/>
    <n v="17589"/>
    <n v="0.51"/>
    <s v="51-60%"/>
    <n v="50.969355847404628"/>
    <s v="Yes"/>
    <n v="4.5"/>
    <n v="11"/>
    <n v="4.5110000000000001"/>
    <s v="R2SBOJRVH87Z3A"/>
  </r>
  <r>
    <x v="1184"/>
    <x v="931"/>
    <x v="1"/>
    <s v="HomeTheater,TV&amp;Video"/>
    <s v="Projectors"/>
    <s v="AGJUSTWREQRCTY3KJHDL6I2MZDTA"/>
    <s v="parveen"/>
    <n v="13990"/>
    <x v="0"/>
    <n v="28900"/>
    <n v="202300"/>
    <n v="0.52"/>
    <s v="51-60%"/>
    <n v="51.591695501730108"/>
    <s v="Yes"/>
    <n v="4.5"/>
    <n v="7"/>
    <n v="4.5069999999999997"/>
    <s v="R15DQIQZ16IEL9"/>
  </r>
  <r>
    <x v="1185"/>
    <x v="932"/>
    <x v="2"/>
    <s v="Accessories&amp;Peripherals"/>
    <s v="Keyboards,Mice&amp;InputDevices"/>
    <s v="AEREPHGDEP7EUMBCNLBQ67GNJQMA"/>
    <s v="Prince kumar"/>
    <n v="289"/>
    <x v="1"/>
    <n v="999"/>
    <n v="400599"/>
    <n v="0.71"/>
    <s v="71-80%"/>
    <n v="71.071071071071074"/>
    <s v="Yes"/>
    <n v="4.0999999999999996"/>
    <n v="401"/>
    <n v="4.5009999999999994"/>
    <s v="R37B1CGX8LWLNS"/>
  </r>
  <r>
    <x v="1186"/>
    <x v="933"/>
    <x v="1"/>
    <s v="HomeTheater,TV&amp;Video"/>
    <s v="Televisions"/>
    <s v="AFRONQAZPYZARLWLDQM2VXS7ZTIQ"/>
    <s v="Amazon Customer"/>
    <n v="10901"/>
    <x v="0"/>
    <n v="30990"/>
    <n v="12334020"/>
    <n v="0.65"/>
    <s v="61-70%"/>
    <n v="64.824136818328498"/>
    <s v="Yes"/>
    <n v="4.0999999999999996"/>
    <n v="398"/>
    <n v="4.4979999999999993"/>
    <s v="R95AYORS91NWX"/>
  </r>
  <r>
    <x v="1187"/>
    <x v="934"/>
    <x v="0"/>
    <s v="Heating,Cooling&amp;AirQuality"/>
    <s v="WaterHeaters&amp;Geysers"/>
    <s v="AFFEE53W5EYO6PULAOG7PB3ROPMQ"/>
    <s v="Prashant"/>
    <n v="2790"/>
    <x v="0"/>
    <n v="4890"/>
    <n v="2875320"/>
    <n v="0.43"/>
    <s v="41-50%"/>
    <n v="42.944785276073624"/>
    <s v="No"/>
    <n v="3.9"/>
    <n v="588"/>
    <n v="4.4879999999999995"/>
    <s v="R3MTH1DRIEXJ4M"/>
  </r>
  <r>
    <x v="1188"/>
    <x v="935"/>
    <x v="0"/>
    <s v="Heating,Cooling&amp;AirQuality"/>
    <s v="RoomHeaters"/>
    <s v="AHQLMUZTIPYZJ3Z5YZSFDWES7DGA"/>
    <s v="Raushan Kumar singh"/>
    <n v="1409"/>
    <x v="0"/>
    <n v="1639"/>
    <n v="1289893"/>
    <n v="0.14000000000000001"/>
    <s v="11-20%"/>
    <n v="14.032946918852959"/>
    <s v="No"/>
    <n v="3.7"/>
    <n v="787"/>
    <n v="4.4870000000000001"/>
    <s v="R46KBLJ4XGT53"/>
  </r>
  <r>
    <x v="1189"/>
    <x v="936"/>
    <x v="0"/>
    <s v="Kitchen&amp;HomeAppliances"/>
    <s v="Vacuum,Cleaning&amp;Ironing"/>
    <s v="AE4L3MBEACOHT7Y7GGWQ72DUJ6SA"/>
    <s v="Avishek Saha Chowdhury"/>
    <n v="1799"/>
    <x v="0"/>
    <n v="3295"/>
    <n v="2263665"/>
    <n v="0.45"/>
    <s v="41-50%"/>
    <n v="45.402124430955993"/>
    <s v="No"/>
    <n v="3.8"/>
    <n v="687"/>
    <n v="4.4870000000000001"/>
    <s v="RHK81ZNE4PTND"/>
  </r>
  <r>
    <x v="1190"/>
    <x v="937"/>
    <x v="1"/>
    <s v="HomeTheater,TV&amp;Video"/>
    <s v="Accessories"/>
    <s v="AFQW4AC4GLYGQC4MXQWMGJM2FWRA"/>
    <s v="Abhishek Maji"/>
    <n v="349"/>
    <x v="1"/>
    <n v="599"/>
    <n v="170116"/>
    <n v="0.42"/>
    <s v="41-50%"/>
    <n v="41.736227045075125"/>
    <s v="No"/>
    <n v="4.2"/>
    <n v="284"/>
    <n v="4.484"/>
    <s v="R13ILSZ9UIVWZM"/>
  </r>
  <r>
    <x v="1191"/>
    <x v="938"/>
    <x v="1"/>
    <s v="Mobiles&amp;Accessories"/>
    <s v="Smartphones&amp;BasicMobiles"/>
    <s v="AGOWF5LLDDKUJTPYF4WOO5RKT4JA"/>
    <s v="P S Agarwal"/>
    <n v="9499"/>
    <x v="0"/>
    <n v="11999"/>
    <n v="3407716"/>
    <n v="0.21"/>
    <s v="21-30%"/>
    <n v="20.835069589132427"/>
    <s v="No"/>
    <n v="4.2"/>
    <n v="284"/>
    <n v="4.484"/>
    <s v="R2RDC6R09NZ0TZ"/>
  </r>
  <r>
    <x v="1192"/>
    <x v="939"/>
    <x v="1"/>
    <s v="Mobiles&amp;Accessories"/>
    <s v="Smartphones&amp;BasicMobiles"/>
    <s v="AGOWF5LLDDKUJTPYF4WOO5RKT4JA"/>
    <s v="P S Agarwal"/>
    <n v="9499"/>
    <x v="0"/>
    <n v="11999"/>
    <n v="3407716"/>
    <n v="0.21"/>
    <s v="21-30%"/>
    <n v="20.835069589132427"/>
    <s v="No"/>
    <n v="4.2"/>
    <n v="284"/>
    <n v="4.484"/>
    <s v="R2RDC6R09NZ0TZ"/>
  </r>
  <r>
    <x v="1193"/>
    <x v="938"/>
    <x v="1"/>
    <s v="Mobiles&amp;Accessories"/>
    <s v="Smartphones&amp;BasicMobiles"/>
    <s v="AGOWF5LLDDKUJTPYF4WOO5RKT4JA"/>
    <s v="P S Agarwal"/>
    <n v="10499"/>
    <x v="0"/>
    <n v="13499"/>
    <n v="3833716"/>
    <n v="0.22"/>
    <s v="21-30%"/>
    <n v="22.223868434698868"/>
    <s v="No"/>
    <n v="4.2"/>
    <n v="284"/>
    <n v="4.484"/>
    <s v="R2RDC6R09NZ0TZ"/>
  </r>
  <r>
    <x v="1194"/>
    <x v="940"/>
    <x v="1"/>
    <s v="HomeTheater,TV&amp;Video"/>
    <s v="Accessories"/>
    <s v="AG4UNVU75Q7SYSAHMQ7XNPAM4Y2A"/>
    <s v="Thrinath"/>
    <n v="209"/>
    <x v="1"/>
    <n v="499"/>
    <n v="239021"/>
    <n v="0.57999999999999996"/>
    <s v="51-60%"/>
    <n v="58.116232464929865"/>
    <s v="Yes"/>
    <n v="4"/>
    <n v="479"/>
    <n v="4.4790000000000001"/>
    <s v="R2U46UVD4IRLY7"/>
  </r>
  <r>
    <x v="1195"/>
    <x v="941"/>
    <x v="0"/>
    <s v="Kitchen&amp;HomeAppliances"/>
    <s v="SmallKitchenAppliances"/>
    <s v="AFCTHM6AKLOSBDAUNR7MV55OB3MQ"/>
    <s v="Yuvraj Patil"/>
    <n v="599"/>
    <x v="0"/>
    <n v="2799"/>
    <n v="1617822"/>
    <n v="0.79"/>
    <s v="71-80%"/>
    <n v="78.599499821364773"/>
    <s v="Yes"/>
    <n v="3.9"/>
    <n v="578"/>
    <n v="4.4779999999999998"/>
    <s v="R4B8YJ4015C8C"/>
  </r>
  <r>
    <x v="1196"/>
    <x v="942"/>
    <x v="1"/>
    <s v="WearableTechnology"/>
    <s v="SmartWatches"/>
    <s v="AGRV2QBB6JEZZOFFU2SXQ6MD4FKQ"/>
    <s v="Rohit Bhambhani"/>
    <n v="3999"/>
    <x v="0"/>
    <n v="9999"/>
    <n v="729927"/>
    <n v="0.6"/>
    <s v="51-60%"/>
    <n v="60.006000600060005"/>
    <s v="Yes"/>
    <n v="4.4000000000000004"/>
    <n v="73"/>
    <n v="4.4730000000000008"/>
    <s v="R3LPK5GH31P4HW"/>
  </r>
  <r>
    <x v="1197"/>
    <x v="943"/>
    <x v="2"/>
    <s v="Accessories&amp;Peripherals"/>
    <s v="Keyboards,Mice&amp;InputDevices"/>
    <s v="AE376Y5V3WTFCERMS7ZVYUZCFNUQ"/>
    <s v="Kayal"/>
    <n v="469"/>
    <x v="1"/>
    <n v="1499"/>
    <n v="527648"/>
    <n v="0.69"/>
    <s v="61-70%"/>
    <n v="68.71247498332221"/>
    <s v="Yes"/>
    <n v="4.0999999999999996"/>
    <n v="352"/>
    <n v="4.452"/>
    <s v="R2IVS0EXZ8BPG6"/>
  </r>
  <r>
    <x v="1198"/>
    <x v="944"/>
    <x v="2"/>
    <s v="Accessories&amp;Peripherals"/>
    <s v="USBGadgets"/>
    <s v="AECKRXKG6P4WDPQMPD3XPO5ZZ5QA"/>
    <s v="C.M. Dhananjayan"/>
    <n v="89"/>
    <x v="2"/>
    <n v="99"/>
    <n v="23859"/>
    <n v="0.1"/>
    <s v="0-10%"/>
    <n v="10.1010101010101"/>
    <s v="No"/>
    <n v="4.2"/>
    <n v="241"/>
    <n v="4.4409999999999998"/>
    <s v="R1YVU5NMCJDX8M"/>
  </r>
  <r>
    <x v="1199"/>
    <x v="945"/>
    <x v="2"/>
    <s v="Accessories&amp;Peripherals"/>
    <s v="Cables&amp;Accessories"/>
    <s v="AEBHZQJ4R2TZ57GOCSTMIP53F4JQ"/>
    <s v="Amazon Customer"/>
    <n v="209"/>
    <x v="1"/>
    <n v="499"/>
    <n v="267464"/>
    <n v="0.57999999999999996"/>
    <s v="51-60%"/>
    <n v="58.116232464929865"/>
    <s v="Yes"/>
    <n v="3.9"/>
    <n v="536"/>
    <n v="4.4359999999999999"/>
    <s v="R2LX1M52C4KNJA"/>
  </r>
  <r>
    <x v="1200"/>
    <x v="945"/>
    <x v="2"/>
    <s v="Accessories&amp;Peripherals"/>
    <s v="Cables&amp;Accessories"/>
    <s v="AEBHZQJ4R2TZ57GOCSTMIP53F4JQ"/>
    <s v="Amazon Customer"/>
    <n v="209"/>
    <x v="1"/>
    <n v="499"/>
    <n v="267464"/>
    <n v="0.57999999999999996"/>
    <s v="51-60%"/>
    <n v="58.116232464929865"/>
    <s v="Yes"/>
    <n v="3.9"/>
    <n v="536"/>
    <n v="4.4359999999999999"/>
    <s v="R2LX1M52C4KNJA"/>
  </r>
  <r>
    <x v="1201"/>
    <x v="946"/>
    <x v="2"/>
    <s v="Accessories&amp;Peripherals"/>
    <s v="Cables&amp;Accessories"/>
    <s v="AHVAHTQWBVQ564OYZLFO3ABDUUMQ"/>
    <s v="Yogesh Maini"/>
    <n v="417.44"/>
    <x v="1"/>
    <n v="670"/>
    <n v="350410"/>
    <n v="0.38"/>
    <s v="31-40%"/>
    <n v="37.695522388059707"/>
    <s v="No"/>
    <n v="3.9"/>
    <n v="523"/>
    <n v="4.423"/>
    <s v="R3OI9NIP86EJMK"/>
  </r>
  <r>
    <x v="1202"/>
    <x v="947"/>
    <x v="0"/>
    <s v="Heating,Cooling&amp;AirQuality"/>
    <s v="RoomHeaters"/>
    <s v="AFQS7QOVM7KTUWEZSVZH4XTGNAYA"/>
    <s v="Amazon Customer"/>
    <n v="12499"/>
    <x v="0"/>
    <n v="19825"/>
    <n v="6383650"/>
    <n v="0.37"/>
    <s v="31-40%"/>
    <n v="36.953341740226989"/>
    <s v="No"/>
    <n v="4.0999999999999996"/>
    <n v="322"/>
    <n v="4.4219999999999997"/>
    <s v="R27CJ1292FG4JG"/>
  </r>
  <r>
    <x v="1203"/>
    <x v="948"/>
    <x v="1"/>
    <s v="Mobiles&amp;Accessories"/>
    <s v="MobileAccessories"/>
    <s v="AFQ7AUYJOIE2HH63KIUQK45ENQ2A"/>
    <s v="Chittiprolu Ramya"/>
    <n v="219"/>
    <x v="1"/>
    <n v="499"/>
    <n v="6986"/>
    <n v="0.56000000000000005"/>
    <s v="51-60%"/>
    <n v="56.112224448897798"/>
    <s v="Yes"/>
    <n v="4.4000000000000004"/>
    <n v="14"/>
    <n v="4.4140000000000006"/>
    <s v="R33M2Q7OES3GBK"/>
  </r>
  <r>
    <x v="1204"/>
    <x v="949"/>
    <x v="2"/>
    <s v="Accessories&amp;Peripherals"/>
    <s v="Cables&amp;Accessories"/>
    <s v="AF36YUJUEUU3SA42PFAULM2F5RYA"/>
    <s v="Hitender singh"/>
    <n v="199"/>
    <x v="2"/>
    <n v="349"/>
    <n v="109586"/>
    <n v="0.43"/>
    <s v="41-50%"/>
    <n v="42.97994269340974"/>
    <s v="No"/>
    <n v="4.0999999999999996"/>
    <n v="314"/>
    <n v="4.4139999999999997"/>
    <s v="RQAF3Q7KCEGHP"/>
  </r>
  <r>
    <x v="1205"/>
    <x v="949"/>
    <x v="2"/>
    <s v="Accessories&amp;Peripherals"/>
    <s v="Cables&amp;Accessories"/>
    <s v="AF36YUJUEUU3SA42PFAULM2F5RYA"/>
    <s v="Hitender singh"/>
    <n v="199"/>
    <x v="2"/>
    <n v="349"/>
    <n v="109586"/>
    <n v="0.43"/>
    <s v="41-50%"/>
    <n v="42.97994269340974"/>
    <s v="No"/>
    <n v="4.0999999999999996"/>
    <n v="314"/>
    <n v="4.4139999999999997"/>
    <s v="RQAF3Q7KCEGHP"/>
  </r>
  <r>
    <x v="1206"/>
    <x v="950"/>
    <x v="2"/>
    <s v="Accessories&amp;Peripherals"/>
    <s v="Cables&amp;Accessories"/>
    <s v="AEOHCZKNWRXT3H4Q66WMEMB672IA"/>
    <s v="Akash"/>
    <n v="249"/>
    <x v="1"/>
    <n v="999"/>
    <n v="111888"/>
    <n v="0.75"/>
    <s v="71-80%"/>
    <n v="75.075075075075077"/>
    <s v="Yes"/>
    <n v="4.3"/>
    <n v="112"/>
    <n v="4.4119999999999999"/>
    <s v="RDLKA670FVMKY"/>
  </r>
  <r>
    <x v="1207"/>
    <x v="951"/>
    <x v="1"/>
    <s v="HomeTheater,TV&amp;Video"/>
    <s v="Accessories"/>
    <s v="AGYH5QJAFM2JTPYPHRVG23I23RZQ"/>
    <s v="Rahul Bansode"/>
    <n v="299"/>
    <x v="1"/>
    <n v="599"/>
    <n v="424092"/>
    <n v="0.5"/>
    <s v="41-50%"/>
    <n v="50.083472454090149"/>
    <s v="Yes"/>
    <n v="3.7"/>
    <n v="708"/>
    <n v="4.4080000000000004"/>
    <s v="R3UKHBPPXQOJ7Q"/>
  </r>
  <r>
    <x v="1208"/>
    <x v="952"/>
    <x v="1"/>
    <s v="Headphones,Earbuds&amp;Accessories"/>
    <s v="Headphones"/>
    <s v="AEY3XQ3NAOS4ZK53VDEVWJ72UYMA"/>
    <s v="Paras s."/>
    <n v="399"/>
    <x v="1"/>
    <n v="1290"/>
    <n v="265740"/>
    <n v="0.69"/>
    <s v="61-70%"/>
    <n v="69.069767441860463"/>
    <s v="Yes"/>
    <n v="4.2"/>
    <n v="206"/>
    <n v="4.4060000000000006"/>
    <s v="RUVNSVGR3C0ZK"/>
  </r>
  <r>
    <x v="1209"/>
    <x v="953"/>
    <x v="1"/>
    <s v="HomeTheater,TV&amp;Video"/>
    <s v="Accessories"/>
    <s v="AFRFZ7MZMMLKCQJ726M5IWMCUUKA"/>
    <s v="MAHAVIR"/>
    <n v="893"/>
    <x v="0"/>
    <n v="1052"/>
    <n v="111512"/>
    <n v="0.15"/>
    <s v="11-20%"/>
    <n v="15.114068441064637"/>
    <s v="No"/>
    <n v="4.3"/>
    <n v="106"/>
    <n v="4.4059999999999997"/>
    <s v="R122PZXYO9V78"/>
  </r>
  <r>
    <x v="1210"/>
    <x v="954"/>
    <x v="0"/>
    <s v="Heating,Cooling&amp;AirQuality"/>
    <s v="WaterHeaters&amp;Geysers"/>
    <s v="AG2VWPTTUEHEZWGDIYDJWPX7IDJQ"/>
    <s v="Garry"/>
    <n v="1499"/>
    <x v="0"/>
    <n v="3500"/>
    <n v="1060500"/>
    <n v="0.56999999999999995"/>
    <s v="51-60%"/>
    <n v="57.171428571428571"/>
    <s v="Yes"/>
    <n v="4.0999999999999996"/>
    <n v="303"/>
    <n v="4.4029999999999996"/>
    <s v="R2PDTLV982BZ70"/>
  </r>
  <r>
    <x v="1211"/>
    <x v="955"/>
    <x v="0"/>
    <s v="Kitchen&amp;HomeAppliances"/>
    <s v="WaterPurifiers&amp;Accessories"/>
    <s v="AHF45IU3KZ4H47ZP3F7CZE7MHYNQ"/>
    <s v="Ushanandhini M"/>
    <n v="8499"/>
    <x v="0"/>
    <n v="16490"/>
    <n v="1599530"/>
    <n v="0.48"/>
    <s v="41-50%"/>
    <n v="48.459672528805335"/>
    <s v="No"/>
    <n v="4.3"/>
    <n v="97"/>
    <n v="4.3970000000000002"/>
    <s v="R2ZPWCXL5SRL4K"/>
  </r>
  <r>
    <x v="1212"/>
    <x v="956"/>
    <x v="1"/>
    <s v="Headphones,Earbuds&amp;Accessories"/>
    <s v="Earpads"/>
    <s v="AFCUW5JX2EZRGRGNHO65DGJ2ZNXA"/>
    <s v="Akkuu Akshay"/>
    <n v="99"/>
    <x v="2"/>
    <n v="999"/>
    <n v="593406"/>
    <n v="0.9"/>
    <s v="81-90%"/>
    <n v="90.090090090090087"/>
    <s v="Yes"/>
    <n v="3.8"/>
    <n v="594"/>
    <n v="4.3940000000000001"/>
    <s v="R2NZAVDD3V0QHH"/>
  </r>
  <r>
    <x v="1213"/>
    <x v="561"/>
    <x v="2"/>
    <s v="Accessories&amp;Peripherals"/>
    <s v="Cables&amp;Accessories"/>
    <s v="AHCVVEWW2RUKPIMC63N6LXF2DQJQ"/>
    <s v="Rai Sahib"/>
    <n v="199"/>
    <x v="2"/>
    <n v="999"/>
    <n v="86913"/>
    <n v="0.8"/>
    <s v="71-80%"/>
    <n v="80.08008008008008"/>
    <s v="Yes"/>
    <n v="4.3"/>
    <n v="87"/>
    <n v="4.3869999999999996"/>
    <s v="R111DGF0O8W1N8"/>
  </r>
  <r>
    <x v="1214"/>
    <x v="957"/>
    <x v="0"/>
    <s v="Kitchen&amp;HomeAppliances"/>
    <s v="SmallKitchenAppliances"/>
    <s v="AGT6US6YWB52FSW73Z6GUN4YKLMA"/>
    <s v="Archana A."/>
    <n v="2079"/>
    <x v="0"/>
    <n v="3099"/>
    <n v="873918"/>
    <n v="0.33"/>
    <s v="31-40%"/>
    <n v="32.913843175217814"/>
    <s v="No"/>
    <n v="4.0999999999999996"/>
    <n v="282"/>
    <n v="4.3819999999999997"/>
    <s v="R21NO0SUPFUAO5"/>
  </r>
  <r>
    <x v="1215"/>
    <x v="958"/>
    <x v="1"/>
    <s v="Headphones,Earbuds&amp;Accessories"/>
    <s v="Headphones"/>
    <s v="AFQLURVIOJ7LVLKNHB76BZJ5KCZQ"/>
    <s v="Nikhil"/>
    <n v="1599"/>
    <x v="0"/>
    <n v="3490"/>
    <n v="2359240"/>
    <n v="0.54"/>
    <s v="51-60%"/>
    <n v="54.183381088825215"/>
    <s v="Yes"/>
    <n v="3.7"/>
    <n v="676"/>
    <n v="4.3760000000000003"/>
    <s v="R3HH89QPKPPH0N"/>
  </r>
  <r>
    <x v="1216"/>
    <x v="959"/>
    <x v="2"/>
    <s v="ExternalDevices&amp;DataStorage"/>
    <s v="ExternalHardDisks"/>
    <s v="AECMQ2RLIJLZPBV65R74ZXYWBHDA"/>
    <s v="Ravindra r.m"/>
    <n v="499"/>
    <x v="1"/>
    <n v="775"/>
    <n v="57350"/>
    <n v="0.36"/>
    <s v="31-40%"/>
    <n v="35.612903225806456"/>
    <s v="No"/>
    <n v="4.3"/>
    <n v="74"/>
    <n v="4.3739999999999997"/>
    <s v="R1NVL27P8VGTP1"/>
  </r>
  <r>
    <x v="1217"/>
    <x v="960"/>
    <x v="0"/>
    <s v="Heating,Cooling&amp;AirQuality"/>
    <s v="RoomHeaters"/>
    <s v="AH7ZFZAWQV5VTWQHLXZYDGFDNJGQ"/>
    <s v="Eswar Babu"/>
    <n v="799"/>
    <x v="0"/>
    <n v="1989"/>
    <n v="139230"/>
    <n v="0.6"/>
    <s v="51-60%"/>
    <n v="59.82905982905983"/>
    <s v="Yes"/>
    <n v="4.3"/>
    <n v="70"/>
    <n v="4.37"/>
    <s v="RZO6XGE3P1DX"/>
  </r>
  <r>
    <x v="1218"/>
    <x v="961"/>
    <x v="0"/>
    <s v="Kitchen&amp;HomeAppliances"/>
    <s v="Vacuum,Cleaning&amp;Ironing"/>
    <s v="AFS6NM2UFY5M77EWX5YT2KBMWBVQ"/>
    <s v="Ashok"/>
    <n v="5999"/>
    <x v="0"/>
    <n v="9999"/>
    <n v="1699830"/>
    <n v="0.4"/>
    <s v="31-40%"/>
    <n v="40.004000400039999"/>
    <s v="No"/>
    <n v="4.2"/>
    <n v="170"/>
    <n v="4.37"/>
    <s v="RWSKUEMV0AS0P"/>
  </r>
  <r>
    <x v="1219"/>
    <x v="250"/>
    <x v="2"/>
    <s v="Accessories&amp;Peripherals"/>
    <s v="Cables&amp;Accessories"/>
    <s v="AFSOR5M3BW2YXCRDCQKOL2V65TGA"/>
    <s v="Ajay Kumar Balusu"/>
    <n v="129"/>
    <x v="2"/>
    <n v="599"/>
    <n v="158735"/>
    <n v="0.78"/>
    <s v="71-80%"/>
    <n v="78.464106844741238"/>
    <s v="Yes"/>
    <n v="4.0999999999999996"/>
    <n v="265"/>
    <n v="4.3649999999999993"/>
    <s v="R2P1ZOKUIQWNZH"/>
  </r>
  <r>
    <x v="1220"/>
    <x v="962"/>
    <x v="2"/>
    <s v="NetworkingDevices"/>
    <s v="NetworkAdapters"/>
    <s v="AFWESPH2F54JGI3PJYU2NINBVCAQ"/>
    <s v="Bijoy Debnath"/>
    <n v="218"/>
    <x v="1"/>
    <n v="999"/>
    <n v="162837"/>
    <n v="0.78"/>
    <s v="71-80%"/>
    <n v="78.178178178178186"/>
    <s v="Yes"/>
    <n v="4.2"/>
    <n v="163"/>
    <n v="4.3630000000000004"/>
    <s v="R34OST6S1F8457"/>
  </r>
  <r>
    <x v="1221"/>
    <x v="963"/>
    <x v="0"/>
    <s v="Kitchen&amp;HomeAppliances"/>
    <s v="Vacuum,Cleaning&amp;Ironing"/>
    <s v="AGQB7NBV5YVA7UFL3TOP7HJ4YOWQ"/>
    <s v="Lily Shaw"/>
    <n v="1547"/>
    <x v="0"/>
    <n v="2890"/>
    <n v="1338070"/>
    <n v="0.46"/>
    <s v="41-50%"/>
    <n v="46.470588235294116"/>
    <s v="No"/>
    <n v="3.9"/>
    <n v="463"/>
    <n v="4.3629999999999995"/>
    <s v="R2DY63XZUWM7SE"/>
  </r>
  <r>
    <x v="1222"/>
    <x v="964"/>
    <x v="0"/>
    <s v="Kitchen&amp;HomeAppliances"/>
    <s v="Vacuum,Cleaning&amp;Ironing"/>
    <s v="AHNVMNUO3GZIOGQKKAGSPTXY5VEQ"/>
    <s v="Mannat s."/>
    <n v="398"/>
    <x v="1"/>
    <n v="1999"/>
    <n v="513743"/>
    <n v="0.8"/>
    <s v="71-80%"/>
    <n v="80.090045022511262"/>
    <s v="Yes"/>
    <n v="4.0999999999999996"/>
    <n v="257"/>
    <n v="4.3569999999999993"/>
    <s v="R27SHBAT3K3F1R"/>
  </r>
  <r>
    <x v="1223"/>
    <x v="965"/>
    <x v="1"/>
    <s v="HomeTheater,TV&amp;Video"/>
    <s v="Accessories"/>
    <s v="AGSMOEVIV64A236CLW3B5JHPYQIA"/>
    <s v="Niranjan"/>
    <n v="339"/>
    <x v="1"/>
    <n v="1999"/>
    <n v="685657"/>
    <n v="0.83"/>
    <s v="81-90%"/>
    <n v="83.041520760380195"/>
    <s v="Yes"/>
    <n v="4"/>
    <n v="343"/>
    <n v="4.343"/>
    <s v="RHS375RK0RRAQ"/>
  </r>
  <r>
    <x v="1224"/>
    <x v="966"/>
    <x v="1"/>
    <s v="HomeTheater,TV&amp;Video"/>
    <s v="Accessories"/>
    <s v="AHNCUNHIZXTMX6V4WVDHJVC6YOHQ"/>
    <s v="NITIN BHATTI"/>
    <n v="246"/>
    <x v="1"/>
    <n v="600"/>
    <n v="85800"/>
    <n v="0.59"/>
    <s v="51-60%"/>
    <n v="59"/>
    <s v="Yes"/>
    <n v="4.2"/>
    <n v="143"/>
    <n v="4.343"/>
    <s v="R3JYRL1ACWZKKY"/>
  </r>
  <r>
    <x v="1225"/>
    <x v="967"/>
    <x v="1"/>
    <s v="HomeTheater,TV&amp;Video"/>
    <s v="Accessories"/>
    <s v="AEFVBBYV2B2FDYETNBPLPC5ZBS4A"/>
    <s v="Ks"/>
    <n v="199"/>
    <x v="2"/>
    <n v="499"/>
    <n v="268462"/>
    <n v="0.6"/>
    <s v="51-60%"/>
    <n v="60.120240480961925"/>
    <s v="Yes"/>
    <n v="3.8"/>
    <n v="538"/>
    <n v="4.3380000000000001"/>
    <s v="RSAWD2O7MGQHQ"/>
  </r>
  <r>
    <x v="1226"/>
    <x v="968"/>
    <x v="0"/>
    <s v="Heating,Cooling&amp;AirQuality"/>
    <s v="WaterHeaters&amp;Geysers"/>
    <s v="AGPO6ZBQ2HPAKJULWTNQSP7FOBZQ"/>
    <s v="SHEIK UMAR FAROOK.G"/>
    <n v="1049"/>
    <x v="0"/>
    <n v="2499"/>
    <n v="1594362"/>
    <n v="0.57999999999999996"/>
    <s v="51-60%"/>
    <n v="58.023209283713484"/>
    <s v="Yes"/>
    <n v="3.7"/>
    <n v="638"/>
    <n v="4.3380000000000001"/>
    <s v="RWIX4QGK0HB47"/>
  </r>
  <r>
    <x v="1227"/>
    <x v="969"/>
    <x v="0"/>
    <s v="Kitchen&amp;HomeAppliances"/>
    <s v="SmallKitchenAppliances"/>
    <s v="AECUHYUPESWI2DB5JMEZQF77VWOA"/>
    <s v="Vishal Tiwari"/>
    <n v="3599"/>
    <x v="0"/>
    <n v="7950"/>
    <n v="1081200"/>
    <n v="0.55000000000000004"/>
    <s v="51-60%"/>
    <n v="54.729559748427668"/>
    <s v="Yes"/>
    <n v="4.2"/>
    <n v="136"/>
    <n v="4.3360000000000003"/>
    <s v="R12B5CYZJNMJ8U"/>
  </r>
  <r>
    <x v="1228"/>
    <x v="970"/>
    <x v="0"/>
    <s v="HomeStorage&amp;Organization"/>
    <s v="LaundryOrganization"/>
    <s v="AGSOQRGXBG47F35QN7GIZU6WKZ6A"/>
    <s v="Piyush Mishra"/>
    <n v="395"/>
    <x v="1"/>
    <n v="499"/>
    <n v="164670"/>
    <n v="0.21"/>
    <s v="21-30%"/>
    <n v="20.841683366733466"/>
    <s v="No"/>
    <n v="4"/>
    <n v="330"/>
    <n v="4.33"/>
    <s v="R1STWXMMXCIH5R"/>
  </r>
  <r>
    <x v="1229"/>
    <x v="971"/>
    <x v="2"/>
    <s v="Accessories&amp;Peripherals"/>
    <s v="Keyboards,Mice&amp;InputDevices"/>
    <s v="AETHN2CGVNPVX5Y6SAWO6IO7QOEA"/>
    <s v="TZ"/>
    <n v="1409"/>
    <x v="0"/>
    <n v="2199"/>
    <n v="938973"/>
    <n v="0.36"/>
    <s v="31-40%"/>
    <n v="35.925420645748069"/>
    <s v="No"/>
    <n v="3.9"/>
    <n v="427"/>
    <n v="4.327"/>
    <s v="R2RDB07DGL4GM9"/>
  </r>
  <r>
    <x v="1230"/>
    <x v="972"/>
    <x v="2"/>
    <s v="Laptops"/>
    <s v="TraditionalLaptops"/>
    <s v="AF5IDL42LBZCZ7A5YDGM2QFNUHEQ"/>
    <s v="Amazon Customer"/>
    <n v="37247"/>
    <x v="0"/>
    <n v="59890"/>
    <n v="19344470"/>
    <n v="0.38"/>
    <s v="31-40%"/>
    <n v="37.807647353481386"/>
    <s v="No"/>
    <n v="4"/>
    <n v="323"/>
    <n v="4.3230000000000004"/>
    <s v="R2WGS6Q7F9F4Y5"/>
  </r>
  <r>
    <x v="1231"/>
    <x v="973"/>
    <x v="0"/>
    <s v="Kitchen&amp;HomeAppliances"/>
    <s v="SmallKitchenAppliances"/>
    <s v="AEYYS445R5U3OMTCXTPFPPYIOC3A"/>
    <s v="Rishu"/>
    <n v="299"/>
    <x v="1"/>
    <n v="595"/>
    <n v="186830"/>
    <n v="0.5"/>
    <s v="41-50%"/>
    <n v="49.747899159663866"/>
    <s v="Yes"/>
    <n v="4"/>
    <n v="314"/>
    <n v="4.3140000000000001"/>
    <s v="R2P5LLM3NUTV98"/>
  </r>
  <r>
    <x v="1232"/>
    <x v="974"/>
    <x v="2"/>
    <s v="NetworkingDevices"/>
    <s v="NetworkAdapters"/>
    <s v="AG2Q7FISK54KBSPHF7CNNGZ3GLNA"/>
    <s v="swapnil mohit masih"/>
    <n v="199"/>
    <x v="2"/>
    <n v="499"/>
    <n v="305388"/>
    <n v="0.6"/>
    <s v="51-60%"/>
    <n v="60.120240480961925"/>
    <s v="Yes"/>
    <n v="3.7"/>
    <n v="612"/>
    <n v="4.3120000000000003"/>
    <s v="R3U57AW0L6O5C6"/>
  </r>
  <r>
    <x v="1233"/>
    <x v="975"/>
    <x v="1"/>
    <s v="HomeTheater,TV&amp;Video"/>
    <s v="Accessories"/>
    <s v="AE242TR3GQ6TYC6W4SJ5UYYKBTYQ"/>
    <m/>
    <n v="399"/>
    <x v="1"/>
    <n v="799"/>
    <n v="9588"/>
    <n v="0.5"/>
    <s v="41-50%"/>
    <n v="50.062578222778477"/>
    <s v="Yes"/>
    <n v="4.3"/>
    <n v="12"/>
    <n v="4.3119999999999994"/>
    <s v="R38OAD16RVS9D4"/>
  </r>
  <r>
    <x v="1234"/>
    <x v="976"/>
    <x v="1"/>
    <s v="HomeTheater,TV&amp;Video"/>
    <s v="Televisions"/>
    <s v="AEH3MURR76DG3TEX3NXIJVJTKBLA"/>
    <s v="nihar mendon"/>
    <n v="29990"/>
    <x v="0"/>
    <n v="65000"/>
    <n v="13715000"/>
    <n v="0.54"/>
    <s v="51-60%"/>
    <n v="53.861538461538458"/>
    <s v="Yes"/>
    <n v="4.0999999999999996"/>
    <n v="211"/>
    <n v="4.3109999999999999"/>
    <s v="RG3VFGY4HM38X"/>
  </r>
  <r>
    <x v="1235"/>
    <x v="977"/>
    <x v="2"/>
    <s v="Accessories&amp;Peripherals"/>
    <s v="Cables&amp;Accessories"/>
    <s v="AGE6O2NLNA3NUGORPU4SDK2S23QQ"/>
    <s v="mohd irfan"/>
    <n v="349"/>
    <x v="1"/>
    <n v="599"/>
    <n v="125790"/>
    <n v="0.42"/>
    <s v="41-50%"/>
    <n v="41.736227045075125"/>
    <s v="No"/>
    <n v="4.0999999999999996"/>
    <n v="210"/>
    <n v="4.3099999999999996"/>
    <s v="R27HJ954EMEOQK"/>
  </r>
  <r>
    <x v="1236"/>
    <x v="977"/>
    <x v="2"/>
    <s v="Accessories&amp;Peripherals"/>
    <s v="Cables&amp;Accessories"/>
    <s v="AGE6O2NLNA3NUGORPU4SDK2S23QQ"/>
    <s v="mohd irfan"/>
    <n v="349"/>
    <x v="1"/>
    <n v="599"/>
    <n v="125790"/>
    <n v="0.42"/>
    <s v="41-50%"/>
    <n v="41.736227045075125"/>
    <s v="No"/>
    <n v="4.0999999999999996"/>
    <n v="210"/>
    <n v="4.3099999999999996"/>
    <s v="R27HJ954EMEOQK"/>
  </r>
  <r>
    <x v="1237"/>
    <x v="978"/>
    <x v="0"/>
    <s v="Kitchen&amp;HomeAppliances"/>
    <s v="SmallKitchenAppliances"/>
    <s v="AGP5YURZQ6W2GKYILORIGKB3NDUQ"/>
    <s v="Rajesh Thakur"/>
    <n v="239"/>
    <x v="1"/>
    <n v="239"/>
    <n v="1673"/>
    <n v="0"/>
    <s v="0-10%"/>
    <n v="0"/>
    <s v="No"/>
    <n v="4.3"/>
    <n v="7"/>
    <n v="4.3069999999999995"/>
    <s v="R1UQOSA7I0B6CT"/>
  </r>
  <r>
    <x v="1238"/>
    <x v="979"/>
    <x v="0"/>
    <s v="Heating,Cooling&amp;AirQuality"/>
    <s v="RoomHeaters"/>
    <s v="AEKB7MS4WMERS6DHWXCANJ5TPTRA"/>
    <s v="Amazon Customer"/>
    <n v="1235"/>
    <x v="0"/>
    <n v="1499"/>
    <n v="304297"/>
    <n v="0.18"/>
    <s v="11-20%"/>
    <n v="17.61174116077385"/>
    <s v="No"/>
    <n v="4.0999999999999996"/>
    <n v="203"/>
    <n v="4.3029999999999999"/>
    <s v="R380FB13JOT72K"/>
  </r>
  <r>
    <x v="1239"/>
    <x v="980"/>
    <x v="1"/>
    <s v="HomeTheater,TV&amp;Video"/>
    <s v="Televisions"/>
    <s v="AFZBEV4BOWGRSEH2PK7D65ZW66PA"/>
    <s v="Bhaskar Reddy"/>
    <n v="7299"/>
    <x v="0"/>
    <n v="19125"/>
    <n v="17250750"/>
    <n v="0.62"/>
    <s v="61-70%"/>
    <n v="61.835294117647052"/>
    <s v="Yes"/>
    <n v="3.4"/>
    <n v="902"/>
    <n v="4.3019999999999996"/>
    <s v="R3MHRRK05RD01A"/>
  </r>
  <r>
    <x v="1240"/>
    <x v="981"/>
    <x v="2"/>
    <s v="Accessories&amp;Peripherals"/>
    <s v="Cables&amp;Accessories"/>
    <s v="AFHYWVMTDKYPL2TFEVYTCNHJPJZA"/>
    <s v="mahaboob basha"/>
    <n v="199"/>
    <x v="2"/>
    <n v="999"/>
    <n v="84915"/>
    <n v="0.8"/>
    <s v="71-80%"/>
    <n v="80.08008008008008"/>
    <s v="Yes"/>
    <n v="4.2"/>
    <n v="85"/>
    <n v="4.2850000000000001"/>
    <s v="R3ELQTJOXZNXTV"/>
  </r>
  <r>
    <x v="1241"/>
    <x v="982"/>
    <x v="0"/>
    <s v="Heating,Cooling&amp;AirQuality"/>
    <s v="RoomHeaters"/>
    <s v="AHA6L5K5EK56VNJQCX6ELQD6IIOA"/>
    <s v="vandana"/>
    <n v="899"/>
    <x v="0"/>
    <n v="1990"/>
    <n v="368150"/>
    <n v="0.55000000000000004"/>
    <s v="51-60%"/>
    <n v="54.824120603015082"/>
    <s v="Yes"/>
    <n v="4.0999999999999996"/>
    <n v="185"/>
    <n v="4.2849999999999993"/>
    <s v="RSV9TZFCZGNJM"/>
  </r>
  <r>
    <x v="1242"/>
    <x v="983"/>
    <x v="0"/>
    <s v="Heating,Cooling&amp;AirQuality"/>
    <s v="RoomHeaters"/>
    <s v="AFIW2LGGEMKYVUE6UG2YLJ73QOLA"/>
    <s v="Amazon Customer"/>
    <n v="9495"/>
    <x v="0"/>
    <n v="18990"/>
    <n v="1500210"/>
    <n v="0.5"/>
    <s v="41-50%"/>
    <n v="50"/>
    <s v="Yes"/>
    <n v="4.2"/>
    <n v="79"/>
    <n v="4.2789999999999999"/>
    <s v="R3E3VUOM7IQWIG"/>
  </r>
  <r>
    <x v="1243"/>
    <x v="933"/>
    <x v="1"/>
    <s v="HomeTheater,TV&amp;Video"/>
    <s v="Televisions"/>
    <s v="AG6TQFT2J2BQW67NBTLB4X6XYC5A"/>
    <s v="Vikky"/>
    <n v="11990"/>
    <x v="0"/>
    <n v="31990"/>
    <n v="2047360"/>
    <n v="0.63"/>
    <s v="61-70%"/>
    <n v="62.519537355423573"/>
    <s v="Yes"/>
    <n v="4.2"/>
    <n v="64"/>
    <n v="4.2640000000000002"/>
    <s v="R32DF3HCO27053"/>
  </r>
  <r>
    <x v="1244"/>
    <x v="984"/>
    <x v="2"/>
    <s v="Accessories&amp;Peripherals"/>
    <s v="Cables&amp;Accessories"/>
    <s v="AFCGAYGFQB27SUPPS7RARVDFJXVA"/>
    <s v="Jeswin"/>
    <n v="848.99"/>
    <x v="0"/>
    <n v="1490"/>
    <n v="530440"/>
    <n v="0.43"/>
    <s v="41-50%"/>
    <n v="43.020805369127515"/>
    <s v="No"/>
    <n v="3.9"/>
    <n v="356"/>
    <n v="4.2560000000000002"/>
    <s v="R2BSJW1NHF0ZF2"/>
  </r>
  <r>
    <x v="1245"/>
    <x v="985"/>
    <x v="1"/>
    <s v="WearableTechnology"/>
    <s v="SmartWatches"/>
    <s v="AEYLB6L333GKGCRGR5N6NDB335TQ"/>
    <s v="Dr. Rinchin"/>
    <n v="2999"/>
    <x v="0"/>
    <n v="7990"/>
    <n v="1230460"/>
    <n v="0.62"/>
    <s v="61-70%"/>
    <n v="62.465581977471842"/>
    <s v="Yes"/>
    <n v="4.0999999999999996"/>
    <n v="154"/>
    <n v="4.2539999999999996"/>
    <s v="R2IIY08QX4SR46"/>
  </r>
  <r>
    <x v="1246"/>
    <x v="985"/>
    <x v="1"/>
    <s v="WearableTechnology"/>
    <s v="SmartWatches"/>
    <s v="AEYLB6L333GKGCRGR5N6NDB335TQ"/>
    <s v="Dr. Rinchin"/>
    <n v="2499"/>
    <x v="0"/>
    <n v="7990"/>
    <n v="1230460"/>
    <n v="0.69"/>
    <s v="61-70%"/>
    <n v="68.723404255319153"/>
    <s v="Yes"/>
    <n v="4.0999999999999996"/>
    <n v="154"/>
    <n v="4.2539999999999996"/>
    <s v="R2IIY08QX4SR46"/>
  </r>
  <r>
    <x v="1247"/>
    <x v="986"/>
    <x v="1"/>
    <s v="HomeTheater,TV&amp;Video"/>
    <s v="Televisions"/>
    <s v="AEG3HYLEKKRSE4WITBF2CB2GIAXQ"/>
    <s v="Bhashker kumar sangahi"/>
    <n v="8990"/>
    <x v="0"/>
    <n v="18990"/>
    <n v="6646500"/>
    <n v="0.53"/>
    <s v="51-60%"/>
    <n v="52.659294365455501"/>
    <s v="Yes"/>
    <n v="3.9"/>
    <n v="350"/>
    <n v="4.25"/>
    <s v="RXZP61J92DA6M"/>
  </r>
  <r>
    <x v="1248"/>
    <x v="987"/>
    <x v="1"/>
    <s v="HomeTheater,TV&amp;Video"/>
    <s v="Accessories"/>
    <s v="AH34W5DLRK5DLTLP73YKFLTTKWAQ"/>
    <s v="Shan Raj"/>
    <n v="599"/>
    <x v="0"/>
    <n v="1999"/>
    <n v="93953"/>
    <n v="0.7"/>
    <s v="61-70%"/>
    <n v="70.035017508754379"/>
    <s v="Yes"/>
    <n v="4.2"/>
    <n v="47"/>
    <n v="4.2469999999999999"/>
    <s v="R1S57TIOL6E20F"/>
  </r>
  <r>
    <x v="1249"/>
    <x v="988"/>
    <x v="2"/>
    <s v="Accessories&amp;Peripherals"/>
    <s v="Cables&amp;Accessories"/>
    <s v="AHKMDJ4Y4EBQDNX6WV4U6DCESQXQ"/>
    <s v="Ayyappareddy"/>
    <n v="449"/>
    <x v="1"/>
    <n v="1099"/>
    <n v="265958"/>
    <n v="0.59"/>
    <s v="51-60%"/>
    <n v="59.144676979071889"/>
    <s v="Yes"/>
    <n v="4"/>
    <n v="242"/>
    <n v="4.242"/>
    <s v="RWKQG2WMXYN20"/>
  </r>
  <r>
    <x v="1250"/>
    <x v="989"/>
    <x v="0"/>
    <s v="Kitchen&amp;HomeAppliances"/>
    <s v="SmallKitchenAppliances"/>
    <s v="AEUXMKJNJJBXOKFC3FADQRG2OIMQ"/>
    <s v="Anurag Singh"/>
    <n v="1349"/>
    <x v="0"/>
    <n v="2999"/>
    <n v="1322559"/>
    <n v="0.55000000000000004"/>
    <s v="51-60%"/>
    <n v="55.018339446482159"/>
    <s v="Yes"/>
    <n v="3.8"/>
    <n v="441"/>
    <n v="4.2409999999999997"/>
    <s v="R131UUX5RGGPM6"/>
  </r>
  <r>
    <x v="1251"/>
    <x v="990"/>
    <x v="0"/>
    <s v="Heating,Cooling&amp;AirQuality"/>
    <s v="RoomHeaters"/>
    <s v="AGOQZTWW4TWCEF63HEFYT4AEIFPA"/>
    <s v="Utsha Datta"/>
    <n v="1959"/>
    <x v="0"/>
    <n v="2400"/>
    <n v="568800"/>
    <n v="0.18"/>
    <s v="11-20%"/>
    <n v="18.375"/>
    <s v="No"/>
    <n v="4"/>
    <n v="237"/>
    <n v="4.2370000000000001"/>
    <s v="R7X2SNIY1SC15"/>
  </r>
  <r>
    <x v="1252"/>
    <x v="991"/>
    <x v="0"/>
    <s v="Kitchen&amp;HomeAppliances"/>
    <s v="Vacuum,Cleaning&amp;Ironing"/>
    <s v="AGGPBIDY2R3EUF2WDFJDCB27YWUA"/>
    <s v="Amazon Customer"/>
    <n v="2286"/>
    <x v="0"/>
    <n v="4495"/>
    <n v="1465370"/>
    <n v="0.49"/>
    <s v="41-50%"/>
    <n v="49.143492769744164"/>
    <s v="No"/>
    <n v="3.9"/>
    <n v="326"/>
    <n v="4.226"/>
    <s v="RN9FDFWKUWE27"/>
  </r>
  <r>
    <x v="1253"/>
    <x v="992"/>
    <x v="1"/>
    <s v="HomeTheater,TV&amp;Video"/>
    <s v="Accessories"/>
    <s v="AG6BJSKUOVW6DOSEHJ6OLIDCO5MA"/>
    <s v="RAJESH SINGH"/>
    <n v="185"/>
    <x v="2"/>
    <n v="499"/>
    <n v="12475"/>
    <n v="0.63"/>
    <s v="61-70%"/>
    <n v="62.925851703406806"/>
    <s v="Yes"/>
    <n v="4.2"/>
    <n v="25"/>
    <n v="4.2250000000000005"/>
    <s v="R2Q04IXOK0RA34"/>
  </r>
  <r>
    <x v="1254"/>
    <x v="993"/>
    <x v="1"/>
    <s v="HomeTheater,TV&amp;Video"/>
    <s v="Accessories"/>
    <s v="AHPRJMHMROWKAHQBSB6YAMELKFDA"/>
    <s v="Sandhya"/>
    <n v="299"/>
    <x v="1"/>
    <n v="899"/>
    <n v="382075"/>
    <n v="0.67"/>
    <s v="61-70%"/>
    <n v="66.740823136818676"/>
    <s v="Yes"/>
    <n v="3.8"/>
    <n v="425"/>
    <n v="4.2249999999999996"/>
    <s v="R1SGO9WPFCHYNN"/>
  </r>
  <r>
    <x v="1255"/>
    <x v="994"/>
    <x v="0"/>
    <s v="Heating,Cooling&amp;AirQuality"/>
    <s v="RoomHeaters"/>
    <s v="AGDD5ACY3AGTMTVBQOC3DMUR6REA"/>
    <s v="Amazon Customer"/>
    <n v="1069"/>
    <x v="0"/>
    <n v="1699"/>
    <n v="531787"/>
    <n v="0.37"/>
    <s v="31-40%"/>
    <n v="37.080635668040024"/>
    <s v="No"/>
    <n v="3.9"/>
    <n v="313"/>
    <n v="4.2130000000000001"/>
    <s v="R2H4C76KXFUF5N"/>
  </r>
  <r>
    <x v="1256"/>
    <x v="995"/>
    <x v="0"/>
    <s v="Heating,Cooling&amp;AirQuality"/>
    <s v="Fans"/>
    <s v="AEHI7PMP7HHH3BIMEMM4D6XKJC2Q"/>
    <s v="Amazon Customer"/>
    <n v="2399"/>
    <x v="0"/>
    <n v="4200"/>
    <n v="1667400"/>
    <n v="0.43"/>
    <s v="41-50%"/>
    <n v="42.88095238095238"/>
    <s v="No"/>
    <n v="3.8"/>
    <n v="397"/>
    <n v="4.1970000000000001"/>
    <s v="R1B00RU3SHI9Q9"/>
  </r>
  <r>
    <x v="1257"/>
    <x v="996"/>
    <x v="0"/>
    <s v="HomeStorage&amp;Organization"/>
    <s v="LaundryOrganization"/>
    <s v="AEIDEFLG7JQYBGDO37SBXCH7B5KQ"/>
    <s v="Amazon Customer"/>
    <n v="351"/>
    <x v="1"/>
    <n v="899"/>
    <n v="266104"/>
    <n v="0.61"/>
    <s v="61-70%"/>
    <n v="60.956618464961068"/>
    <s v="Yes"/>
    <n v="3.9"/>
    <n v="296"/>
    <n v="4.1959999999999997"/>
    <s v="R2OA6WLUYP9I0P"/>
  </r>
  <r>
    <x v="1258"/>
    <x v="997"/>
    <x v="2"/>
    <s v="Accessories&amp;Peripherals"/>
    <s v="Cables&amp;Accessories"/>
    <s v="AG3TIHPAHFYCX3XQ3TQ2OB5IAJXQ"/>
    <s v="Narendra Choudhari"/>
    <n v="129"/>
    <x v="2"/>
    <n v="1000"/>
    <n v="295000"/>
    <n v="0.87"/>
    <s v="81-90%"/>
    <n v="87.1"/>
    <s v="Yes"/>
    <n v="3.9"/>
    <n v="295"/>
    <n v="4.1950000000000003"/>
    <s v="R1TBHUMR0RV7AZ"/>
  </r>
  <r>
    <x v="1259"/>
    <x v="965"/>
    <x v="1"/>
    <s v="HomeTheater,TV&amp;Video"/>
    <s v="Accessories"/>
    <s v="AFYFQI7B55R5LXO2D3JPD6FBNUCA"/>
    <s v="Dr Emes Malsawma"/>
    <n v="1299"/>
    <x v="0"/>
    <n v="1999"/>
    <n v="1179410"/>
    <n v="0.35"/>
    <s v="31-40%"/>
    <n v="35.017508754377189"/>
    <s v="No"/>
    <n v="3.6"/>
    <n v="590"/>
    <n v="4.1900000000000004"/>
    <s v="R2OMPDR9UR512Z"/>
  </r>
  <r>
    <x v="1260"/>
    <x v="834"/>
    <x v="1"/>
    <s v="HomeTheater,TV&amp;Video"/>
    <s v="Accessories"/>
    <s v="AHGPOB3Q2BTBR2WJNJCFAYF4XXLQ"/>
    <s v="Ashfaq Ahmed"/>
    <n v="299"/>
    <x v="1"/>
    <n v="1199"/>
    <n v="587510"/>
    <n v="0.75"/>
    <s v="71-80%"/>
    <n v="75.062552126772303"/>
    <s v="Yes"/>
    <n v="3.7"/>
    <n v="490"/>
    <n v="4.1900000000000004"/>
    <s v="R3C1N7WDNPKXMU"/>
  </r>
  <r>
    <x v="1261"/>
    <x v="998"/>
    <x v="2"/>
    <s v="Accessories&amp;Peripherals"/>
    <s v="LaptopAccessories"/>
    <s v="AECQPIQJEIF5ASVCNW43FEDLAATQ"/>
    <s v="Tamanna K"/>
    <n v="263"/>
    <x v="1"/>
    <n v="699"/>
    <n v="482310"/>
    <n v="0.62"/>
    <s v="61-70%"/>
    <n v="62.374821173104436"/>
    <s v="Yes"/>
    <n v="3.5"/>
    <n v="690"/>
    <n v="4.1899999999999995"/>
    <s v="R2TD3N245ZRZKA"/>
  </r>
  <r>
    <x v="1262"/>
    <x v="999"/>
    <x v="1"/>
    <s v="HomeTheater,TV&amp;Video"/>
    <s v="Accessories"/>
    <s v="AFSQ45FBSMOSSRWIPLZFD7UKF6SQ"/>
    <s v="Amazon Customer"/>
    <n v="1850"/>
    <x v="0"/>
    <n v="4500"/>
    <n v="828000"/>
    <n v="0.59"/>
    <s v="51-60%"/>
    <n v="58.888888888888893"/>
    <s v="Yes"/>
    <n v="4"/>
    <n v="184"/>
    <n v="4.1840000000000002"/>
    <s v="R34S7CW9IYNOUR"/>
  </r>
  <r>
    <x v="1263"/>
    <x v="1000"/>
    <x v="1"/>
    <s v="Mobiles&amp;Accessories"/>
    <s v="Smartphones&amp;BasicMobiles"/>
    <s v="AF33ARIIERSZ4KGYWLBGIJO3PUQA"/>
    <s v="Amol Sangolkar"/>
    <n v="8499"/>
    <x v="0"/>
    <n v="11999"/>
    <n v="3311724"/>
    <n v="0.28999999999999998"/>
    <s v="21-30%"/>
    <n v="29.169097424785402"/>
    <s v="No"/>
    <n v="3.9"/>
    <n v="276"/>
    <n v="4.1760000000000002"/>
    <s v="R2FHGVLNMCEDS3"/>
  </r>
  <r>
    <x v="1264"/>
    <x v="1001"/>
    <x v="1"/>
    <s v="HomeTheater,TV&amp;Video"/>
    <s v="Accessories"/>
    <s v="AHUXDK77R5GLFKEDEMYFDNCN2OQQ"/>
    <s v="Tenzing Nawang"/>
    <n v="299"/>
    <x v="1"/>
    <n v="599"/>
    <n v="102429"/>
    <n v="0.5"/>
    <s v="41-50%"/>
    <n v="50.083472454090149"/>
    <s v="Yes"/>
    <n v="4"/>
    <n v="171"/>
    <n v="4.1710000000000003"/>
    <s v="RGV3TPWIES7KM"/>
  </r>
  <r>
    <x v="1265"/>
    <x v="1002"/>
    <x v="1"/>
    <s v="WearableTechnology"/>
    <s v="SmartWatches"/>
    <s v="AG3EJCPDMWMFHVD75JLK6447GEYQ"/>
    <s v="Swastik Suman Sahu"/>
    <n v="265"/>
    <x v="1"/>
    <n v="999"/>
    <n v="464535"/>
    <n v="0.73"/>
    <s v="71-80%"/>
    <n v="73.473473473473476"/>
    <s v="Yes"/>
    <n v="3.7"/>
    <n v="465"/>
    <n v="4.165"/>
    <s v="R1A8VRVLZEPPCO"/>
  </r>
  <r>
    <x v="1266"/>
    <x v="1003"/>
    <x v="0"/>
    <s v="Heating,Cooling&amp;AirQuality"/>
    <s v="RoomHeaters"/>
    <s v="AGYS2OMZE7DCEFQOBUJ7OSMPG3DQ"/>
    <s v="mukesh bajpai"/>
    <n v="2590"/>
    <x v="0"/>
    <n v="4200"/>
    <n v="264600"/>
    <n v="0.38"/>
    <s v="31-40%"/>
    <n v="38.333333333333336"/>
    <s v="No"/>
    <n v="4.0999999999999996"/>
    <n v="63"/>
    <n v="4.1629999999999994"/>
    <s v="R1KQ8JLFP0TG78"/>
  </r>
  <r>
    <x v="1267"/>
    <x v="1004"/>
    <x v="1"/>
    <s v="HomeTheater,TV&amp;Video"/>
    <s v="Accessories"/>
    <s v="AFUR3EWCD6OMWNI7EGYK62PDJL6Q"/>
    <s v="Anesh"/>
    <n v="399"/>
    <x v="1"/>
    <n v="899"/>
    <n v="228346"/>
    <n v="0.56000000000000005"/>
    <s v="51-60%"/>
    <n v="55.617352614015573"/>
    <s v="Yes"/>
    <n v="3.9"/>
    <n v="254"/>
    <n v="4.1539999999999999"/>
    <s v="RX043807PIUYL"/>
  </r>
  <r>
    <x v="1268"/>
    <x v="1005"/>
    <x v="2"/>
    <s v="Accessories&amp;Peripherals"/>
    <s v="Cables&amp;Accessories"/>
    <s v="AFQXCIIKXSM2VN3IHACSKPZ3PEGQ"/>
    <s v="Preetirawat"/>
    <n v="299"/>
    <x v="1"/>
    <n v="799"/>
    <n v="120649"/>
    <n v="0.63"/>
    <s v="61-70%"/>
    <n v="62.578222778473091"/>
    <s v="Yes"/>
    <n v="4"/>
    <n v="151"/>
    <n v="4.1509999999999998"/>
    <s v="RHUH1KUO9N3LB"/>
  </r>
  <r>
    <x v="1269"/>
    <x v="1006"/>
    <x v="0"/>
    <s v="Kitchen&amp;HomeAppliances"/>
    <s v="SmallKitchenAppliances"/>
    <s v="AGYNRGEH26Z7PFCEBRVWTJ6RZ4PA"/>
    <s v="Suryakant"/>
    <n v="1599"/>
    <x v="0"/>
    <n v="2900"/>
    <n v="1278900"/>
    <n v="0.45"/>
    <s v="41-50%"/>
    <n v="44.862068965517246"/>
    <s v="No"/>
    <n v="3.7"/>
    <n v="441"/>
    <n v="4.141"/>
    <s v="RVJJVCMWN8Y41"/>
  </r>
  <r>
    <x v="1270"/>
    <x v="1007"/>
    <x v="0"/>
    <s v="Heating,Cooling&amp;AirQuality"/>
    <s v="RoomHeaters"/>
    <s v="AFM4A33L64TPLILW4OHTSKRZR3NQ"/>
    <s v="Tarun Mohan"/>
    <n v="2439"/>
    <x v="0"/>
    <n v="2545"/>
    <n v="63625"/>
    <n v="0.04"/>
    <s v="0-10%"/>
    <n v="4.1650294695481334"/>
    <s v="No"/>
    <n v="4.0999999999999996"/>
    <n v="25"/>
    <n v="4.125"/>
    <s v="R2TWO1XR7BGSHO"/>
  </r>
  <r>
    <x v="1271"/>
    <x v="1008"/>
    <x v="1"/>
    <s v="HomeTheater,TV&amp;Video"/>
    <s v="Accessories"/>
    <s v="AFWKYTQRPXNGB7RII7ZH7EABC7EA"/>
    <s v="Gowthami"/>
    <n v="637"/>
    <x v="0"/>
    <n v="1499"/>
    <n v="35976"/>
    <n v="0.57999999999999996"/>
    <s v="51-60%"/>
    <n v="57.505003335557035"/>
    <s v="Yes"/>
    <n v="4.0999999999999996"/>
    <n v="24"/>
    <n v="4.1239999999999997"/>
    <s v="R1YDBBZUKFOLJH"/>
  </r>
  <r>
    <x v="1272"/>
    <x v="1009"/>
    <x v="1"/>
    <s v="HomeTheater,TV&amp;Video"/>
    <s v="Accessories"/>
    <s v="AF3KXMJ35ELNULRGLJMSPONWTBLQ"/>
    <s v="PrItHvI KrIsH"/>
    <n v="2699"/>
    <x v="0"/>
    <n v="3500"/>
    <n v="2173500"/>
    <n v="0.23"/>
    <s v="21-30%"/>
    <n v="22.885714285714286"/>
    <s v="No"/>
    <n v="3.5"/>
    <n v="621"/>
    <n v="4.1210000000000004"/>
    <s v="R2RS5DJTMPR9KH"/>
  </r>
  <r>
    <x v="1273"/>
    <x v="1010"/>
    <x v="2"/>
    <s v="Accessories&amp;Peripherals"/>
    <s v="Keyboards,Mice&amp;InputDevices"/>
    <s v="AF63ZFTFFODG7SUOLW4HXHDUQPSA"/>
    <s v="Kabi"/>
    <n v="175"/>
    <x v="2"/>
    <n v="499"/>
    <n v="10479"/>
    <n v="0.65"/>
    <s v="61-70%"/>
    <n v="64.92985971943888"/>
    <s v="Yes"/>
    <n v="4.0999999999999996"/>
    <n v="21"/>
    <n v="4.1209999999999996"/>
    <s v="R2JX4PS0VEXLP8"/>
  </r>
  <r>
    <x v="1274"/>
    <x v="1011"/>
    <x v="0"/>
    <s v="Kitchen&amp;HomeAppliances"/>
    <s v="SmallKitchenAppliances"/>
    <s v="AGPSLGGTW5EHCUCCFEPSMH76H3NQ"/>
    <s v="Navin Yadav"/>
    <n v="749"/>
    <x v="0"/>
    <n v="1299"/>
    <n v="154581"/>
    <n v="0.42"/>
    <s v="41-50%"/>
    <n v="42.340261739799843"/>
    <s v="No"/>
    <n v="4"/>
    <n v="119"/>
    <n v="4.1189999999999998"/>
    <s v="R13JNSWNKVVI9T"/>
  </r>
  <r>
    <x v="1275"/>
    <x v="1012"/>
    <x v="1"/>
    <s v="HomeAudio"/>
    <s v="Speakers"/>
    <s v="AE42EZDBUFSJZGL66F275G54PSUA"/>
    <s v="Amal Gopinath"/>
    <n v="799"/>
    <x v="0"/>
    <n v="1999"/>
    <n v="835582"/>
    <n v="0.6"/>
    <s v="51-60%"/>
    <n v="60.030015007503756"/>
    <s v="Yes"/>
    <n v="3.7"/>
    <n v="418"/>
    <n v="4.1180000000000003"/>
    <s v="R1PUDD2V2KQP06"/>
  </r>
  <r>
    <x v="1276"/>
    <x v="1013"/>
    <x v="1"/>
    <s v="HomeTheater,TV&amp;Video"/>
    <s v="Accessories"/>
    <s v="AGTN6JPEMBFO4TWE6KBORDHUBFLQ"/>
    <s v="Amazon Customer"/>
    <n v="349"/>
    <x v="1"/>
    <n v="699"/>
    <n v="149586"/>
    <n v="0.5"/>
    <s v="41-50%"/>
    <n v="50.071530758226032"/>
    <s v="Yes"/>
    <n v="3.9"/>
    <n v="214"/>
    <n v="4.1139999999999999"/>
    <s v="R1T3FLH3DTF6HS"/>
  </r>
  <r>
    <x v="1277"/>
    <x v="1014"/>
    <x v="1"/>
    <s v="HomeTheater,TV&amp;Video"/>
    <s v="Accessories"/>
    <s v="AHMHM5EFODDANIMBHGM2T74BEJHA"/>
    <s v="JK"/>
    <n v="205"/>
    <x v="1"/>
    <n v="499"/>
    <n v="156187"/>
    <n v="0.59"/>
    <s v="51-60%"/>
    <n v="58.917835671342687"/>
    <s v="Yes"/>
    <n v="3.8"/>
    <n v="313"/>
    <n v="4.1129999999999995"/>
    <s v="R2KTG5VU8MVNEC"/>
  </r>
  <r>
    <x v="1278"/>
    <x v="1015"/>
    <x v="0"/>
    <s v="Kitchen&amp;HomeAppliances"/>
    <s v="SmallKitchenAppliances"/>
    <s v="AGCKLWECKEAMHEPQZ4RSRYXBFI4Q"/>
    <s v="naveen"/>
    <n v="1299"/>
    <x v="0"/>
    <n v="1999"/>
    <n v="621689"/>
    <n v="0.35"/>
    <s v="31-40%"/>
    <n v="35.017508754377189"/>
    <s v="No"/>
    <n v="3.8"/>
    <n v="311"/>
    <n v="4.1109999999999998"/>
    <s v="R1C4CJG4YFPOQZ"/>
  </r>
  <r>
    <x v="1279"/>
    <x v="1016"/>
    <x v="0"/>
    <s v="Kitchen&amp;HomeAppliances"/>
    <s v="SmallKitchenAppliances"/>
    <s v="AEKI4HAUSUPZGRQ6Q3ATSP4TB6CQ"/>
    <s v="Pj"/>
    <n v="999"/>
    <x v="0"/>
    <n v="1950"/>
    <n v="594750"/>
    <n v="0.49"/>
    <s v="41-50%"/>
    <n v="48.769230769230774"/>
    <s v="No"/>
    <n v="3.8"/>
    <n v="305"/>
    <n v="4.1049999999999995"/>
    <s v="R18T6LNT4V3WIK"/>
  </r>
  <r>
    <x v="1280"/>
    <x v="1017"/>
    <x v="1"/>
    <s v="HomeTheater,TV&amp;Video"/>
    <s v="Accessories"/>
    <s v="AHM35ZOWV3MFJWNPDZOGEEHDWCJQ"/>
    <s v="Vignesh"/>
    <n v="247"/>
    <x v="1"/>
    <n v="399"/>
    <n v="79800"/>
    <n v="0.38"/>
    <s v="31-40%"/>
    <n v="38.095238095238095"/>
    <s v="No"/>
    <n v="3.9"/>
    <n v="200"/>
    <n v="4.0999999999999996"/>
    <s v="R2KMA1FW2QZLZX"/>
  </r>
  <r>
    <x v="1281"/>
    <x v="1018"/>
    <x v="0"/>
    <s v="Kitchen&amp;HomeAppliances"/>
    <s v="SmallKitchenAppliances"/>
    <s v="AHO6AWGPNKTSTMNPWGZB4WHA2U2Q"/>
    <s v="Nerthi"/>
    <n v="79"/>
    <x v="2"/>
    <n v="79"/>
    <n v="7663"/>
    <n v="0"/>
    <s v="0-10%"/>
    <n v="0"/>
    <s v="No"/>
    <n v="4"/>
    <n v="97"/>
    <n v="4.0970000000000004"/>
    <s v="R2YLDT44YPDA2G"/>
  </r>
  <r>
    <x v="1282"/>
    <x v="1019"/>
    <x v="0"/>
    <s v="Kitchen&amp;HomeAppliances"/>
    <s v="SmallKitchenAppliances"/>
    <s v="AGBNLIOKIT72A2TBLG6A35XUEIMQ"/>
    <s v="Vedant Joshi"/>
    <n v="799"/>
    <x v="0"/>
    <n v="1699"/>
    <n v="164803"/>
    <n v="0.53"/>
    <s v="51-60%"/>
    <n v="52.972336668628607"/>
    <s v="Yes"/>
    <n v="4"/>
    <n v="97"/>
    <n v="4.0970000000000004"/>
    <s v="R31WQ6LSRGW2ZR"/>
  </r>
  <r>
    <x v="1283"/>
    <x v="1020"/>
    <x v="1"/>
    <s v="HomeTheater,TV&amp;Video"/>
    <s v="Accessories"/>
    <s v="AH5G2FWQ6AJBXK2IDCA22BNQTT2A"/>
    <s v="Qais Makani"/>
    <n v="399"/>
    <x v="1"/>
    <n v="999"/>
    <n v="492507"/>
    <n v="0.6"/>
    <s v="51-60%"/>
    <n v="60.06006006006006"/>
    <s v="Yes"/>
    <n v="3.6"/>
    <n v="493"/>
    <n v="4.093"/>
    <s v="RVEWH0LAEO3NH"/>
  </r>
  <r>
    <x v="1284"/>
    <x v="1021"/>
    <x v="2"/>
    <s v="Accessories&amp;Peripherals"/>
    <s v="LaptopAccessories"/>
    <s v="AGSPAJCL6J6YDXIAPE76RI7HR5AA"/>
    <s v="giri babu"/>
    <n v="269"/>
    <x v="1"/>
    <n v="699"/>
    <n v="65007"/>
    <n v="0.62"/>
    <s v="61-70%"/>
    <n v="61.516452074391992"/>
    <s v="Yes"/>
    <n v="4"/>
    <n v="93"/>
    <n v="4.093"/>
    <s v="R3VZ6Z283J13QS"/>
  </r>
  <r>
    <x v="1285"/>
    <x v="1022"/>
    <x v="1"/>
    <s v="HomeAudio"/>
    <s v="Speakers"/>
    <s v="AEE46IBP3ZPVE6S3HRLREKFHW6WQ"/>
    <s v="sanahanrajkumar"/>
    <n v="2299"/>
    <x v="0"/>
    <n v="3999"/>
    <n v="1127718"/>
    <n v="0.43"/>
    <s v="41-50%"/>
    <n v="42.510627656914231"/>
    <s v="No"/>
    <n v="3.8"/>
    <n v="282"/>
    <n v="4.0819999999999999"/>
    <s v="R1IFSFNW29TL7R"/>
  </r>
  <r>
    <x v="1286"/>
    <x v="1023"/>
    <x v="2"/>
    <s v="Accessories&amp;Peripherals"/>
    <s v="LaptopAccessories"/>
    <s v="AH6ZYHC4ECJ56T4GGZCL6MITCTMA"/>
    <s v="Anish Galgate"/>
    <n v="398"/>
    <x v="1"/>
    <n v="1949"/>
    <n v="146175"/>
    <n v="0.8"/>
    <s v="71-80%"/>
    <n v="79.579271421241657"/>
    <s v="Yes"/>
    <n v="4"/>
    <n v="75"/>
    <n v="4.0750000000000002"/>
    <s v="RLHRP9RFNLBWY"/>
  </r>
  <r>
    <x v="1287"/>
    <x v="1024"/>
    <x v="0"/>
    <s v="Heating,Cooling&amp;AirQuality"/>
    <s v="RoomHeaters"/>
    <s v="AGUJD7ONEYENBWZTZDMV2R5WUS5Q"/>
    <s v="Randh"/>
    <n v="979"/>
    <x v="0"/>
    <n v="1999"/>
    <n v="313843"/>
    <n v="0.51"/>
    <s v="51-60%"/>
    <n v="51.025512756378191"/>
    <s v="Yes"/>
    <n v="3.9"/>
    <n v="157"/>
    <n v="4.0569999999999995"/>
    <s v="R3EH3U82O1X3NA"/>
  </r>
  <r>
    <x v="1288"/>
    <x v="1025"/>
    <x v="0"/>
    <s v="Kitchen&amp;HomeAppliances"/>
    <s v="Vacuum,Cleaning&amp;Ironing"/>
    <s v="AH7OT4IUCAKFYCPJ3SVLAHV7E2YA"/>
    <s v="Mukesh"/>
    <n v="1049"/>
    <x v="0"/>
    <n v="1950"/>
    <n v="487500"/>
    <n v="0.46"/>
    <s v="41-50%"/>
    <n v="46.205128205128204"/>
    <s v="No"/>
    <n v="3.8"/>
    <n v="250"/>
    <n v="4.05"/>
    <s v="R2HFE6XNQS0UP8"/>
  </r>
  <r>
    <x v="1289"/>
    <x v="1026"/>
    <x v="0"/>
    <s v="Kitchen&amp;HomeAppliances"/>
    <s v="SmallKitchenAppliances"/>
    <s v="AFSZEPUJZUDS3NRVEAO5MHUCAEPA"/>
    <s v="ramya"/>
    <n v="259"/>
    <x v="1"/>
    <n v="999"/>
    <n v="42957"/>
    <n v="0.74"/>
    <s v="71-80%"/>
    <n v="74.074074074074076"/>
    <s v="Yes"/>
    <n v="4"/>
    <n v="43"/>
    <n v="4.0430000000000001"/>
    <s v="R35KB9ZGJU69DM"/>
  </r>
  <r>
    <x v="1290"/>
    <x v="1027"/>
    <x v="1"/>
    <s v="HomeTheater,TV&amp;Video"/>
    <s v="Accessories"/>
    <s v="AEC5PUIW4OSIDDQED7WLXG2S7TOQ"/>
    <s v="Gnana Prasad Gopathi"/>
    <n v="1434"/>
    <x v="0"/>
    <n v="3999"/>
    <n v="127968"/>
    <n v="0.64"/>
    <s v="61-70%"/>
    <n v="64.141035258814711"/>
    <s v="Yes"/>
    <n v="4"/>
    <n v="32"/>
    <n v="4.032"/>
    <s v="R35LMI5GBW0RX3"/>
  </r>
  <r>
    <x v="1291"/>
    <x v="1028"/>
    <x v="1"/>
    <s v="HomeTheater,TV&amp;Video"/>
    <s v="Projectors"/>
    <s v="AGOYJRXFFVVGZDJTZV474WDLAPUA"/>
    <s v="rashid"/>
    <n v="6490"/>
    <x v="0"/>
    <n v="9990"/>
    <n v="269730"/>
    <n v="0.35"/>
    <s v="31-40%"/>
    <n v="35.035035035035037"/>
    <s v="No"/>
    <n v="4"/>
    <n v="27"/>
    <n v="4.0270000000000001"/>
    <s v="R37T34KL73SH6C"/>
  </r>
  <r>
    <x v="1292"/>
    <x v="1029"/>
    <x v="1"/>
    <s v="HomeTheater,TV&amp;Video"/>
    <s v="Accessories"/>
    <s v="AGTDS5KNVHNHIPGTYNC4NBE7HJSA"/>
    <s v="Satyaganesh"/>
    <n v="349"/>
    <x v="1"/>
    <n v="1999"/>
    <n v="393803"/>
    <n v="0.83"/>
    <s v="81-90%"/>
    <n v="82.541270635317659"/>
    <s v="Yes"/>
    <n v="3.8"/>
    <n v="197"/>
    <n v="3.9969999999999999"/>
    <s v="R2LH0W21RI2HB3"/>
  </r>
  <r>
    <x v="1293"/>
    <x v="1030"/>
    <x v="2"/>
    <s v="Accessories&amp;Peripherals"/>
    <s v="Cables&amp;Accessories"/>
    <s v="AEDMOT4JJAD7UCEFLEA76Y526CGQ"/>
    <s v="Amrit V."/>
    <n v="179"/>
    <x v="2"/>
    <n v="299"/>
    <n v="24219"/>
    <n v="0.4"/>
    <s v="31-40%"/>
    <n v="40.133779264214049"/>
    <s v="No"/>
    <n v="3.9"/>
    <n v="81"/>
    <n v="3.9809999999999999"/>
    <s v="R3HWZS22FT40ZO"/>
  </r>
  <r>
    <x v="1294"/>
    <x v="1031"/>
    <x v="1"/>
    <s v="HomeTheater,TV&amp;Video"/>
    <s v="Accessories"/>
    <s v="AGNQUDW2ISLRVQVYA7AJNMFTZYAA"/>
    <s v="Gururaj Kulkarni"/>
    <n v="299"/>
    <x v="1"/>
    <n v="1199"/>
    <n v="558734"/>
    <n v="0.75"/>
    <s v="71-80%"/>
    <n v="75.062552126772303"/>
    <s v="Yes"/>
    <n v="3.5"/>
    <n v="466"/>
    <n v="3.9660000000000002"/>
    <s v="RDCJBFGUBZWFJ"/>
  </r>
  <r>
    <x v="1295"/>
    <x v="1032"/>
    <x v="0"/>
    <s v="Heating,Cooling&amp;AirQuality"/>
    <s v="RoomHeaters"/>
    <s v="AF7PPF6P5ZASHL4RYP7AZQBHRRTQ"/>
    <s v="Amazon Customer"/>
    <n v="1349"/>
    <x v="0"/>
    <n v="2495"/>
    <n v="414170"/>
    <n v="0.46"/>
    <s v="41-50%"/>
    <n v="45.93186372745491"/>
    <s v="No"/>
    <n v="3.8"/>
    <n v="166"/>
    <n v="3.9659999999999997"/>
    <s v="R1QHY0304RCZS6"/>
  </r>
  <r>
    <x v="1296"/>
    <x v="1033"/>
    <x v="2"/>
    <s v="Accessories&amp;Peripherals"/>
    <s v="Cables&amp;Accessories"/>
    <s v="AFQGGBH7UOPRRK6A4FS6UAHBBR6Q"/>
    <s v="Sanjeev Kumar"/>
    <n v="139"/>
    <x v="2"/>
    <n v="549"/>
    <n v="33489"/>
    <n v="0.75"/>
    <s v="71-80%"/>
    <n v="74.681238615664853"/>
    <s v="Yes"/>
    <n v="3.9"/>
    <n v="61"/>
    <n v="3.9609999999999999"/>
    <s v="R2NO4JULWOQQ5N"/>
  </r>
  <r>
    <x v="1297"/>
    <x v="1033"/>
    <x v="2"/>
    <s v="Accessories&amp;Peripherals"/>
    <s v="Cables&amp;Accessories"/>
    <s v="AFQGGBH7UOPRRK6A4FS6UAHBBR6Q"/>
    <s v="Sanjeev Kumar"/>
    <n v="128.31"/>
    <x v="2"/>
    <n v="549"/>
    <n v="33489"/>
    <n v="0.77"/>
    <s v="71-80%"/>
    <n v="76.62841530054645"/>
    <s v="Yes"/>
    <n v="3.9"/>
    <n v="61"/>
    <n v="3.9609999999999999"/>
    <s v="R2NO4JULWOQQ5N"/>
  </r>
  <r>
    <x v="1298"/>
    <x v="1034"/>
    <x v="2"/>
    <s v="Accessories&amp;Peripherals"/>
    <s v="Cables&amp;Accessories"/>
    <s v="AFYQPTD6YGHPLNTGAOUBK6JTRVTA"/>
    <s v="Muhammed Ali Faizal"/>
    <n v="149"/>
    <x v="2"/>
    <n v="399"/>
    <n v="22743"/>
    <n v="0.63"/>
    <s v="61-70%"/>
    <n v="62.656641604010019"/>
    <s v="Yes"/>
    <n v="3.9"/>
    <n v="57"/>
    <n v="3.9569999999999999"/>
    <s v="R1YMUWEBTRFUJL"/>
  </r>
  <r>
    <x v="1299"/>
    <x v="1035"/>
    <x v="1"/>
    <s v="HomeTheater,TV&amp;Video"/>
    <s v="Accessories"/>
    <s v="AH2ZL3XW4QRBYIRYW5ILLXDH6A5Q"/>
    <s v="Harish Devarahatti"/>
    <n v="213"/>
    <x v="1"/>
    <n v="499"/>
    <n v="122754"/>
    <n v="0.56999999999999995"/>
    <s v="51-60%"/>
    <n v="57.314629258517037"/>
    <s v="Yes"/>
    <n v="3.7"/>
    <n v="246"/>
    <n v="3.9460000000000002"/>
    <s v="R344C7U6JUIR8M"/>
  </r>
  <r>
    <x v="1300"/>
    <x v="687"/>
    <x v="1"/>
    <s v="HomeTheater,TV&amp;Video"/>
    <s v="Accessories"/>
    <s v="AF3XUWT2436N7RHNRA7RNALJB74Q"/>
    <s v="JKSingh"/>
    <n v="204"/>
    <x v="1"/>
    <n v="599"/>
    <n v="203061"/>
    <n v="0.66"/>
    <s v="61-70%"/>
    <n v="65.943238731218699"/>
    <s v="Yes"/>
    <n v="3.6"/>
    <n v="339"/>
    <n v="3.9390000000000001"/>
    <s v="R23VU14H85GINN"/>
  </r>
  <r>
    <x v="1301"/>
    <x v="1036"/>
    <x v="1"/>
    <s v="HomeTheater,TV&amp;Video"/>
    <s v="Accessories"/>
    <s v="AGL3JTQ3ZE2OROHL44I2WVDP2Y2A"/>
    <s v="Anshul Gupta"/>
    <n v="197"/>
    <x v="2"/>
    <n v="499"/>
    <n v="67864"/>
    <n v="0.61"/>
    <s v="61-70%"/>
    <n v="60.521042084168343"/>
    <s v="Yes"/>
    <n v="3.8"/>
    <n v="136"/>
    <n v="3.9359999999999999"/>
    <s v="R2ZBBYSOYN3KBL"/>
  </r>
  <r>
    <x v="1302"/>
    <x v="1037"/>
    <x v="2"/>
    <s v="Accessories&amp;Peripherals"/>
    <s v="Cables&amp;Accessories"/>
    <s v="AH4LJDHSBLPNJYLQGQ53EQ6DBVZA"/>
    <s v="Deepak Gogia"/>
    <n v="228"/>
    <x v="1"/>
    <n v="899"/>
    <n v="118668"/>
    <n v="0.75"/>
    <s v="71-80%"/>
    <n v="74.638487208008897"/>
    <s v="Yes"/>
    <n v="3.8"/>
    <n v="132"/>
    <n v="3.9319999999999999"/>
    <s v="R15R4BV0MI9SH1"/>
  </r>
  <r>
    <x v="1303"/>
    <x v="968"/>
    <x v="0"/>
    <s v="Heating,Cooling&amp;AirQuality"/>
    <s v="WaterHeaters&amp;Geysers"/>
    <s v="AFEJIT5UQ3HEOL3DZC6L6KYRV3DQ"/>
    <s v="Krishnendu halder"/>
    <n v="1049"/>
    <x v="0"/>
    <n v="2499"/>
    <n v="819672"/>
    <n v="0.57999999999999996"/>
    <s v="51-60%"/>
    <n v="58.023209283713484"/>
    <s v="Yes"/>
    <n v="3.6"/>
    <n v="328"/>
    <n v="3.9279999999999999"/>
    <s v="R1EHLWVCNS1GYC"/>
  </r>
  <r>
    <x v="1304"/>
    <x v="1038"/>
    <x v="1"/>
    <s v="Mobiles&amp;Accessories"/>
    <s v="Smartphones&amp;BasicMobiles"/>
    <s v="AFZECWTOM2GUH3T67XW26DXUIJNA"/>
    <s v="NOOR MOHAMMAD"/>
    <n v="7998"/>
    <x v="0"/>
    <n v="11999"/>
    <n v="1499875"/>
    <n v="0.33"/>
    <s v="31-40%"/>
    <n v="33.344445370447538"/>
    <s v="No"/>
    <n v="3.8"/>
    <n v="125"/>
    <n v="3.9249999999999998"/>
    <s v="RQRTXJPYHHSFL"/>
  </r>
  <r>
    <x v="1305"/>
    <x v="1039"/>
    <x v="1"/>
    <s v="HomeTheater,TV&amp;Video"/>
    <s v="Accessories"/>
    <s v="AFTUS3YZBNWUVW7FV7AQ4O532UNQ"/>
    <s v="Yogesh Gupta"/>
    <n v="349"/>
    <x v="1"/>
    <n v="799"/>
    <n v="258077"/>
    <n v="0.56000000000000005"/>
    <s v="51-60%"/>
    <n v="56.32040050062578"/>
    <s v="Yes"/>
    <n v="3.6"/>
    <n v="323"/>
    <n v="3.923"/>
    <s v="R3FAPESPH3491Y"/>
  </r>
  <r>
    <x v="1306"/>
    <x v="1040"/>
    <x v="1"/>
    <s v="Mobiles&amp;Accessories"/>
    <s v="MobileAccessories"/>
    <s v="AGQVEI5FN545VZMNGYRR752JCSUA"/>
    <s v="Mohammed kabeer"/>
    <n v="799"/>
    <x v="0"/>
    <n v="3990"/>
    <n v="474810"/>
    <n v="0.8"/>
    <s v="71-80%"/>
    <n v="79.974937343358405"/>
    <s v="Yes"/>
    <n v="3.8"/>
    <n v="119"/>
    <n v="3.9189999999999996"/>
    <s v="R3VBC6VU8OT0QP"/>
  </r>
  <r>
    <x v="1307"/>
    <x v="986"/>
    <x v="1"/>
    <s v="HomeTheater,TV&amp;Video"/>
    <s v="Televisions"/>
    <s v="AG54KGAZMF7BPHMMR7QDFEV2U5UA"/>
    <s v="Ishan narang"/>
    <n v="6999"/>
    <x v="0"/>
    <n v="16990"/>
    <n v="1868900"/>
    <n v="0.59"/>
    <s v="51-60%"/>
    <n v="58.805179517363158"/>
    <s v="Yes"/>
    <n v="3.8"/>
    <n v="110"/>
    <n v="3.9099999999999997"/>
    <s v="R1CENZ33411CCP"/>
  </r>
  <r>
    <x v="1308"/>
    <x v="1041"/>
    <x v="0"/>
    <s v="Heating,Cooling&amp;AirQuality"/>
    <s v="RoomHeaters"/>
    <s v="AEWNF4GPHERXGZRJC3TOQRSXCQ2A"/>
    <s v="Devendra Singh"/>
    <n v="1498"/>
    <x v="0"/>
    <n v="2300"/>
    <n v="218500"/>
    <n v="0.35"/>
    <s v="31-40%"/>
    <n v="34.869565217391305"/>
    <s v="No"/>
    <n v="3.8"/>
    <n v="95"/>
    <n v="3.895"/>
    <s v="R3CDTV5JOEQJB6"/>
  </r>
  <r>
    <x v="1309"/>
    <x v="1042"/>
    <x v="0"/>
    <s v="Heating,Cooling&amp;AirQuality"/>
    <s v="RoomHeaters"/>
    <s v="AGWW6QNDSOJD7QJMPIUX6ARHJNYQ"/>
    <s v="CHHATRPAL"/>
    <n v="899"/>
    <x v="0"/>
    <n v="2000"/>
    <n v="582000"/>
    <n v="0.55000000000000004"/>
    <s v="51-60%"/>
    <n v="55.05"/>
    <s v="Yes"/>
    <n v="3.6"/>
    <n v="291"/>
    <n v="3.891"/>
    <s v="R2GKWK7SWXRZHR"/>
  </r>
  <r>
    <x v="1310"/>
    <x v="1043"/>
    <x v="1"/>
    <s v="HomeTheater,TV&amp;Video"/>
    <s v="Accessories"/>
    <s v="AFYEHXFPJRMXSQKK7PTK5TRWUQUA"/>
    <s v="Lalsangpuia masanga"/>
    <n v="499"/>
    <x v="1"/>
    <n v="899"/>
    <n v="166315"/>
    <n v="0.44"/>
    <s v="41-50%"/>
    <n v="44.493882091212456"/>
    <s v="No"/>
    <n v="3.7"/>
    <n v="185"/>
    <n v="3.8850000000000002"/>
    <s v="RW9LHUMO78TE2"/>
  </r>
  <r>
    <x v="1311"/>
    <x v="1044"/>
    <x v="1"/>
    <s v="HomeTheater,TV&amp;Video"/>
    <s v="Accessories"/>
    <s v="AHSDVZ3ZSHUMFGDLVVGATDIWKHTA"/>
    <s v="Alex"/>
    <n v="799"/>
    <x v="0"/>
    <n v="1999"/>
    <n v="1151424"/>
    <n v="0.6"/>
    <s v="51-60%"/>
    <n v="60.030015007503756"/>
    <s v="Yes"/>
    <n v="3.3"/>
    <n v="576"/>
    <n v="3.8759999999999999"/>
    <s v="R19HSC60H637CV"/>
  </r>
  <r>
    <x v="1312"/>
    <x v="250"/>
    <x v="2"/>
    <s v="Accessories&amp;Peripherals"/>
    <s v="Cables&amp;Accessories"/>
    <s v="AG5P7BKN4M3JH7HW64UV4Y2QZGHA"/>
    <s v="Ashrith S"/>
    <n v="119"/>
    <x v="2"/>
    <n v="299"/>
    <n v="15249"/>
    <n v="0.6"/>
    <s v="51-60%"/>
    <n v="60.200668896321076"/>
    <s v="Yes"/>
    <n v="3.8"/>
    <n v="51"/>
    <n v="3.851"/>
    <s v="RR7JLC3VD2TBS"/>
  </r>
  <r>
    <x v="1313"/>
    <x v="1045"/>
    <x v="0"/>
    <s v="Heating,Cooling&amp;AirQuality"/>
    <s v="RoomHeaters"/>
    <s v="AG2VMF3LINMMYN5BJ7Q62SD5URUQ"/>
    <s v="Dee"/>
    <n v="649"/>
    <x v="0"/>
    <n v="999"/>
    <n v="48951"/>
    <n v="0.35"/>
    <s v="31-40%"/>
    <n v="35.035035035035037"/>
    <s v="No"/>
    <n v="3.8"/>
    <n v="49"/>
    <n v="3.8489999999999998"/>
    <s v="R36V1YMVL43QN7"/>
  </r>
  <r>
    <x v="1314"/>
    <x v="1046"/>
    <x v="1"/>
    <s v="HomeTheater,TV&amp;Video"/>
    <s v="Accessories"/>
    <s v="AGKXFGRXVN4CMGMCT5SGOPB6BBIQ"/>
    <s v="Sagar Ranpise"/>
    <n v="399"/>
    <x v="1"/>
    <n v="899"/>
    <n v="387469"/>
    <n v="0.56000000000000005"/>
    <s v="51-60%"/>
    <n v="55.617352614015573"/>
    <s v="Yes"/>
    <n v="3.4"/>
    <n v="431"/>
    <n v="3.831"/>
    <s v="R16NWYD2LYHNFJ"/>
  </r>
  <r>
    <x v="1315"/>
    <x v="1047"/>
    <x v="1"/>
    <s v="HomeTheater,TV&amp;Video"/>
    <s v="Televisions"/>
    <s v="AEGZAYS4PGUN7JSO2F4KZDPBJTPQ"/>
    <s v="Chetan prakash"/>
    <n v="10990"/>
    <x v="0"/>
    <n v="19990"/>
    <n v="2578710"/>
    <n v="0.45"/>
    <s v="41-50%"/>
    <n v="45.022511255627812"/>
    <s v="No"/>
    <n v="3.7"/>
    <n v="129"/>
    <n v="3.8290000000000002"/>
    <s v="RBVWNT5DJQ11U"/>
  </r>
  <r>
    <x v="1316"/>
    <x v="1048"/>
    <x v="0"/>
    <s v="Kitchen&amp;HomeAppliances"/>
    <s v="SmallKitchenAppliances"/>
    <s v="AEP43IVDSJR5UREBLL53W5AJKZTQ"/>
    <s v="Priya"/>
    <n v="2033"/>
    <x v="0"/>
    <n v="4295"/>
    <n v="1812490"/>
    <n v="0.53"/>
    <s v="51-60%"/>
    <n v="52.665890570430726"/>
    <s v="Yes"/>
    <n v="3.4"/>
    <n v="422"/>
    <n v="3.8220000000000001"/>
    <s v="R1HFQQWKU1B7T9"/>
  </r>
  <r>
    <x v="1317"/>
    <x v="1049"/>
    <x v="0"/>
    <s v="Heating,Cooling&amp;AirQuality"/>
    <s v="RoomHeaters"/>
    <s v="AEB475WQGOIS7R5P667OS3Y4YYSQ"/>
    <s v="Bhatia"/>
    <n v="1099"/>
    <x v="0"/>
    <n v="2400"/>
    <n v="9600"/>
    <n v="0.54"/>
    <s v="51-60%"/>
    <n v="54.208333333333336"/>
    <s v="Yes"/>
    <n v="3.8"/>
    <n v="4"/>
    <n v="3.8039999999999998"/>
    <s v="R32KN5G7FW7ZJ9"/>
  </r>
  <r>
    <x v="1318"/>
    <x v="1050"/>
    <x v="0"/>
    <s v="Kitchen&amp;HomeAppliances"/>
    <s v="Coffee,Tea&amp;Espresso"/>
    <s v="AFCEPFOBTC7XT2G2WLISEFCKSTMQ"/>
    <s v="Panchami Menon"/>
    <n v="244"/>
    <x v="1"/>
    <n v="499"/>
    <n v="238522"/>
    <n v="0.51"/>
    <s v="51-60%"/>
    <n v="51.102204408817627"/>
    <s v="Yes"/>
    <n v="3.3"/>
    <n v="478"/>
    <n v="3.7779999999999996"/>
    <s v="R31M7C08CPXCB3"/>
  </r>
  <r>
    <x v="1319"/>
    <x v="1051"/>
    <x v="0"/>
    <s v="Kitchen&amp;HomeAppliances"/>
    <s v="SmallKitchenAppliances"/>
    <s v="AGCIDEDP2GEN4VHVU6CCSRL6RF6A"/>
    <s v="Chetanya Arora"/>
    <n v="210"/>
    <x v="1"/>
    <n v="699"/>
    <n v="51726"/>
    <n v="0.7"/>
    <s v="61-70%"/>
    <n v="69.957081545064383"/>
    <s v="Yes"/>
    <n v="3.7"/>
    <n v="74"/>
    <n v="3.774"/>
    <s v="R3V76M88BH6XO4"/>
  </r>
  <r>
    <x v="1320"/>
    <x v="1052"/>
    <x v="0"/>
    <s v="Kitchen&amp;HomeAppliances"/>
    <s v="SmallKitchenAppliances"/>
    <s v="AFAVAR36WZOZ3TA3WC3KI2OKYJ2Q"/>
    <s v="SURIYA PRAKASH.D"/>
    <n v="499"/>
    <x v="1"/>
    <n v="2199"/>
    <n v="116547"/>
    <n v="0.77"/>
    <s v="71-80%"/>
    <n v="77.30786721236926"/>
    <s v="Yes"/>
    <n v="3.7"/>
    <n v="53"/>
    <n v="3.7530000000000001"/>
    <s v="R188HVUJ3OC30R"/>
  </r>
  <r>
    <x v="1321"/>
    <x v="1053"/>
    <x v="2"/>
    <s v="Accessories&amp;Peripherals"/>
    <s v="Cables&amp;Accessories"/>
    <s v="AFYOI4QB47I7I4QHNU3PF6ZZCAEA"/>
    <s v="Jaidev singh fojdar"/>
    <n v="129"/>
    <x v="2"/>
    <n v="449"/>
    <n v="18409"/>
    <n v="0.71"/>
    <s v="71-80%"/>
    <n v="71.269487750556792"/>
    <s v="Yes"/>
    <n v="3.7"/>
    <n v="41"/>
    <n v="3.7410000000000001"/>
    <s v="R1HIYUVKS08YJP"/>
  </r>
  <r>
    <x v="1322"/>
    <x v="1054"/>
    <x v="1"/>
    <s v="HomeTheater,TV&amp;Video"/>
    <s v="Accessories"/>
    <s v="AHY3QEA3CVS57POB64VVMQSPHHHA"/>
    <s v="Mahendra"/>
    <n v="1499"/>
    <x v="0"/>
    <n v="3999"/>
    <n v="147963"/>
    <n v="0.63"/>
    <s v="61-70%"/>
    <n v="62.515628907226805"/>
    <s v="Yes"/>
    <n v="3.7"/>
    <n v="37"/>
    <n v="3.7370000000000001"/>
    <s v="R2RC9IQ0X5NHFU"/>
  </r>
  <r>
    <x v="1323"/>
    <x v="1055"/>
    <x v="0"/>
    <s v="Kitchen&amp;HomeAppliances"/>
    <s v="Vacuum,Cleaning&amp;Ironing"/>
    <s v="AFR3CAZ3QN2PEXO45OEKQQ2YJPTA"/>
    <s v="Zafirah k."/>
    <n v="469"/>
    <x v="1"/>
    <n v="1599"/>
    <n v="9594"/>
    <n v="0.71"/>
    <s v="71-80%"/>
    <n v="70.669168230143839"/>
    <s v="Yes"/>
    <n v="3.7"/>
    <n v="6"/>
    <n v="3.706"/>
    <s v="R5GIMGF2NA526"/>
  </r>
  <r>
    <x v="1324"/>
    <x v="1056"/>
    <x v="1"/>
    <s v="Mobiles&amp;Accessories"/>
    <s v="MobileAccessories"/>
    <s v="AGY4ILCL5CCENO25T2FOKOESHJTQ"/>
    <s v="DADA"/>
    <n v="209"/>
    <x v="1"/>
    <n v="499"/>
    <n v="51896"/>
    <n v="0.57999999999999996"/>
    <s v="51-60%"/>
    <n v="58.116232464929865"/>
    <s v="Yes"/>
    <n v="3.6"/>
    <n v="104"/>
    <n v="3.7040000000000002"/>
    <s v="R3M6TF2LH1H23Q"/>
  </r>
  <r>
    <x v="1325"/>
    <x v="1057"/>
    <x v="0"/>
    <s v="Heating,Cooling&amp;AirQuality"/>
    <s v="RoomHeaters"/>
    <s v="AFVRAZD6HB5ALMMLJRZYAA45RKFQ"/>
    <s v="Chahat Goyal"/>
    <n v="929"/>
    <x v="0"/>
    <n v="2199"/>
    <n v="8796"/>
    <n v="0.57999999999999996"/>
    <s v="51-60%"/>
    <n v="57.75352432924057"/>
    <s v="Yes"/>
    <n v="3.7"/>
    <n v="4"/>
    <n v="3.7040000000000002"/>
    <s v="R34GHCVBN6M7BX"/>
  </r>
  <r>
    <x v="1326"/>
    <x v="1058"/>
    <x v="1"/>
    <s v="HomeTheater,TV&amp;Video"/>
    <s v="Accessories"/>
    <s v="AGUQMWXN662DIDUVJPAO45CEY22A"/>
    <s v="Soniya Pandey"/>
    <n v="235"/>
    <x v="1"/>
    <n v="599"/>
    <n v="118003"/>
    <n v="0.61"/>
    <s v="61-70%"/>
    <n v="60.767946577629381"/>
    <s v="Yes"/>
    <n v="3.5"/>
    <n v="197"/>
    <n v="3.6970000000000001"/>
    <s v="R1NJ3CZKH3NT4T"/>
  </r>
  <r>
    <x v="1327"/>
    <x v="1025"/>
    <x v="0"/>
    <s v="Kitchen&amp;HomeAppliances"/>
    <s v="Vacuum,Cleaning&amp;Ironing"/>
    <s v="AEPMS5PFD6A3CBZ7A5GCVJURRQPA"/>
    <s v="Wasimraja"/>
    <n v="660"/>
    <x v="0"/>
    <n v="1100"/>
    <n v="100100"/>
    <n v="0.4"/>
    <s v="31-40%"/>
    <n v="40"/>
    <s v="No"/>
    <n v="3.6"/>
    <n v="91"/>
    <n v="3.6910000000000003"/>
    <s v="R2F0IBB2PGO45G"/>
  </r>
  <r>
    <x v="1328"/>
    <x v="1059"/>
    <x v="0"/>
    <s v="Kitchen&amp;HomeAppliances"/>
    <s v="Coffee,Tea&amp;Espresso"/>
    <s v="AGXLM7AXU7V4W4OQ3VSKDHE5D3JQ"/>
    <s v="Naveen manikandan"/>
    <n v="229"/>
    <x v="1"/>
    <n v="499"/>
    <n v="92315"/>
    <n v="0.54"/>
    <s v="51-60%"/>
    <n v="54.108216432865731"/>
    <s v="Yes"/>
    <n v="3.5"/>
    <n v="185"/>
    <n v="3.6850000000000001"/>
    <s v="R2DHVCKWVHZBDL"/>
  </r>
  <r>
    <x v="1329"/>
    <x v="1060"/>
    <x v="1"/>
    <s v="WearableTechnology"/>
    <s v="SmartWatches"/>
    <s v="AFEMYJODFSKRPR4XTYKCPXMCO4YA"/>
    <s v="Mustak ali"/>
    <n v="899"/>
    <x v="0"/>
    <n v="3499"/>
    <n v="2382819"/>
    <n v="0.74"/>
    <s v="71-80%"/>
    <n v="74.306944841383256"/>
    <s v="Yes"/>
    <n v="3"/>
    <n v="681"/>
    <n v="3.681"/>
    <s v="RGEDIZCX7LB34"/>
  </r>
  <r>
    <x v="1330"/>
    <x v="1061"/>
    <x v="0"/>
    <s v="Heating,Cooling&amp;AirQuality"/>
    <s v="WaterHeaters&amp;Geysers"/>
    <s v="AFM3U2B3HNE4E5JV4Z6K7WD3LRUQ"/>
    <s v="AKSHAY KHOWAL"/>
    <n v="999"/>
    <x v="0"/>
    <n v="2600"/>
    <n v="655200"/>
    <n v="0.62"/>
    <s v="61-70%"/>
    <n v="61.576923076923073"/>
    <s v="Yes"/>
    <n v="3.4"/>
    <n v="252"/>
    <n v="3.6520000000000001"/>
    <s v="RCFFXI7HE5S1O"/>
  </r>
  <r>
    <x v="1331"/>
    <x v="1062"/>
    <x v="0"/>
    <s v="Kitchen&amp;HomeAppliances"/>
    <s v="WaterPurifiers&amp;Accessories"/>
    <s v="AFNXAQBP6KZJYZD554ML2KJJTQVA"/>
    <s v="Vaibhav baid"/>
    <n v="193"/>
    <x v="2"/>
    <n v="399"/>
    <n v="14763"/>
    <n v="0.52"/>
    <s v="51-60%"/>
    <n v="51.629072681704258"/>
    <s v="Yes"/>
    <n v="3.6"/>
    <n v="37"/>
    <n v="3.637"/>
    <s v="R2JQPA2EQ0WL1U"/>
  </r>
  <r>
    <x v="1332"/>
    <x v="1063"/>
    <x v="0"/>
    <s v="Kitchen&amp;HomeAppliances"/>
    <s v="Vacuum,Cleaning&amp;Ironing"/>
    <s v="AERNKVJL26A7X5OYWX3736CMPO4A"/>
    <s v="Siddharth"/>
    <n v="179"/>
    <x v="2"/>
    <n v="799"/>
    <n v="105468"/>
    <n v="0.78"/>
    <s v="71-80%"/>
    <n v="77.596996245306642"/>
    <s v="Yes"/>
    <n v="3.5"/>
    <n v="132"/>
    <n v="3.6320000000000001"/>
    <s v="R5Z3PXJSYP16A"/>
  </r>
  <r>
    <x v="1333"/>
    <x v="1064"/>
    <x v="1"/>
    <s v="HomeTheater,TV&amp;Video"/>
    <s v="Accessories"/>
    <s v="AHSXEBRVZO6MAYZRN6O6ZGT6TQIQ"/>
    <s v="Lakshmipati Hari"/>
    <n v="215"/>
    <x v="1"/>
    <n v="499"/>
    <n v="60379"/>
    <n v="0.56999999999999995"/>
    <s v="51-60%"/>
    <n v="56.913827655310619"/>
    <s v="Yes"/>
    <n v="3.5"/>
    <n v="121"/>
    <n v="3.621"/>
    <s v="R1T3IMKX5I23BL"/>
  </r>
  <r>
    <x v="1334"/>
    <x v="1065"/>
    <x v="0"/>
    <s v="Kitchen&amp;HomeAppliances"/>
    <s v="SmallKitchenAppliances"/>
    <s v="AELHZH2PRVKJIVTQMABOTT6LUMBQ"/>
    <s v="ABHISHEK U."/>
    <n v="429"/>
    <x v="1"/>
    <n v="999"/>
    <n v="616383"/>
    <n v="0.56999999999999995"/>
    <s v="51-60%"/>
    <n v="57.057057057057058"/>
    <s v="Yes"/>
    <n v="3"/>
    <n v="617"/>
    <n v="3.617"/>
    <s v="R24VRMVVKTZXZU"/>
  </r>
  <r>
    <x v="1335"/>
    <x v="542"/>
    <x v="1"/>
    <s v="WearableTechnology"/>
    <s v="SmartWatches"/>
    <s v="AH3PBQI6DTRU4WDPCYH47DK2JQ7Q"/>
    <s v="Sathish"/>
    <n v="4499"/>
    <x v="0"/>
    <n v="7999"/>
    <n v="295963"/>
    <n v="0.44"/>
    <s v="41-50%"/>
    <n v="43.75546943367921"/>
    <s v="No"/>
    <n v="3.5"/>
    <n v="37"/>
    <n v="3.5369999999999999"/>
    <s v="RVRVEXC4LY123"/>
  </r>
  <r>
    <x v="1336"/>
    <x v="1066"/>
    <x v="1"/>
    <s v="HomeTheater,TV&amp;Video"/>
    <s v="Accessories"/>
    <s v="AG3J37R72LBQQ44KNHS3X3ZYQK5A"/>
    <s v="Murali Subramanian"/>
    <n v="1369"/>
    <x v="0"/>
    <n v="2999"/>
    <n v="680773"/>
    <n v="0.54"/>
    <s v="51-60%"/>
    <n v="54.351450483494503"/>
    <s v="Yes"/>
    <n v="3.3"/>
    <n v="227"/>
    <n v="3.5269999999999997"/>
    <s v="R2D1HX7B0ZNR2Y"/>
  </r>
  <r>
    <x v="1337"/>
    <x v="1067"/>
    <x v="1"/>
    <s v="HomeTheater,TV&amp;Video"/>
    <s v="Accessories"/>
    <s v="AHGHFJXREBY4F2LI3M6SFLSWC75Q"/>
    <s v="ShanChan83"/>
    <n v="655"/>
    <x v="0"/>
    <n v="1099"/>
    <n v="313215"/>
    <n v="0.4"/>
    <s v="31-40%"/>
    <n v="40.400363967242946"/>
    <s v="No"/>
    <n v="3.2"/>
    <n v="285"/>
    <n v="3.4850000000000003"/>
    <s v="RSFPLEMO7DSOR"/>
  </r>
  <r>
    <x v="1338"/>
    <x v="1068"/>
    <x v="0"/>
    <s v="Heating,Cooling&amp;AirQuality"/>
    <s v="RoomHeaters"/>
    <s v="AH6EYS5AIDI7KYTTTFTZZHH433UA"/>
    <s v="Amazon Customer"/>
    <n v="899"/>
    <x v="0"/>
    <n v="1599"/>
    <n v="23985"/>
    <n v="0.44"/>
    <s v="41-50%"/>
    <n v="43.777360850531579"/>
    <s v="No"/>
    <n v="3.4"/>
    <n v="15"/>
    <n v="3.415"/>
    <s v="RRZOYTJL6LAHO"/>
  </r>
  <r>
    <x v="1339"/>
    <x v="1027"/>
    <x v="1"/>
    <s v="HomeTheater,TV&amp;Video"/>
    <s v="Accessories"/>
    <s v="AHH74UTDYQPVBMM4HEEMRAU2DNMQ"/>
    <s v="Gajanan Hirde"/>
    <n v="1289"/>
    <x v="0"/>
    <n v="2499"/>
    <n v="182427"/>
    <n v="0.48"/>
    <s v="41-50%"/>
    <n v="48.419367747098839"/>
    <s v="No"/>
    <n v="3.3"/>
    <n v="73"/>
    <n v="3.3729999999999998"/>
    <s v="R39CZQR3ZPJ0Q7"/>
  </r>
  <r>
    <x v="1340"/>
    <x v="1069"/>
    <x v="0"/>
    <s v="Heating,Cooling&amp;AirQuality"/>
    <s v="RoomHeaters"/>
    <s v="AFK6D62HRZSHP5W3DE5QGYUYJQEA"/>
    <s v="Ashish Thakur"/>
    <n v="1529"/>
    <x v="0"/>
    <n v="2999"/>
    <n v="86971"/>
    <n v="0.49"/>
    <s v="41-50%"/>
    <n v="49.016338779593198"/>
    <s v="No"/>
    <n v="3.3"/>
    <n v="29"/>
    <n v="3.3289999999999997"/>
    <s v="RNFDIM9PF1C9U"/>
  </r>
  <r>
    <x v="1341"/>
    <x v="1070"/>
    <x v="1"/>
    <s v="HomeTheater,TV&amp;Video"/>
    <s v="Accessories"/>
    <s v="AERUC72DWRPOM2EHX3YBTBPKYV7A"/>
    <s v="Amazon Customer"/>
    <n v="399"/>
    <x v="1"/>
    <n v="999"/>
    <n v="22977"/>
    <n v="0.6"/>
    <s v="51-60%"/>
    <n v="60.06006006006006"/>
    <s v="Yes"/>
    <n v="3.3"/>
    <n v="23"/>
    <n v="3.323"/>
    <s v="R1P2VLNHZAHSCU"/>
  </r>
  <r>
    <x v="1342"/>
    <x v="1071"/>
    <x v="0"/>
    <s v="Kitchen&amp;HomeAppliances"/>
    <s v="SmallKitchenAppliances"/>
    <s v="AFL4CXIRQT4PT764WYAH2OT3TSBQ"/>
    <s v="Malvika Upadhyay"/>
    <n v="199"/>
    <x v="2"/>
    <n v="499"/>
    <n v="5988"/>
    <n v="0.6"/>
    <s v="51-60%"/>
    <n v="60.120240480961925"/>
    <s v="Yes"/>
    <n v="3.3"/>
    <n v="12"/>
    <n v="3.3119999999999998"/>
    <s v="R34X4JUGZSMYZ3"/>
  </r>
  <r>
    <x v="1343"/>
    <x v="1072"/>
    <x v="0"/>
    <s v="Heating,Cooling&amp;AirQuality"/>
    <s v="RoomHeaters"/>
    <s v="AFWHK4LKZHJJVZKD23JDBSMYCTWA"/>
    <s v="Hanamant Waddar"/>
    <n v="1049"/>
    <x v="0"/>
    <n v="1699"/>
    <n v="188589"/>
    <n v="0.38"/>
    <s v="31-40%"/>
    <n v="38.257798705120663"/>
    <s v="No"/>
    <n v="3.1"/>
    <n v="111"/>
    <n v="3.2110000000000003"/>
    <s v="R3VGVVQLQT97ML"/>
  </r>
  <r>
    <x v="1344"/>
    <x v="1073"/>
    <x v="1"/>
    <s v="HomeTheater,TV&amp;Video"/>
    <s v="Accessories"/>
    <s v="AH7NTBDGAMGOFFADEVWJL3O4YQ2A"/>
    <s v="Sona"/>
    <n v="790"/>
    <x v="0"/>
    <n v="1999"/>
    <n v="205897"/>
    <n v="0.6"/>
    <s v="51-60%"/>
    <n v="60.480240120060024"/>
    <s v="Yes"/>
    <n v="3"/>
    <n v="103"/>
    <n v="3.1030000000000002"/>
    <s v="R1S2PH1JD9B9XB"/>
  </r>
  <r>
    <x v="1345"/>
    <x v="250"/>
    <x v="2"/>
    <s v="Accessories&amp;Peripherals"/>
    <s v="Cables&amp;Accessories"/>
    <s v="AE7CFHY23VAJT2FI4NZKKP6GS2UQ"/>
    <m/>
    <n v="199"/>
    <x v="2"/>
    <n v="999"/>
    <n v="0"/>
    <n v="0.8"/>
    <s v="71-80%"/>
    <n v="80.08008008008008"/>
    <s v="Yes"/>
    <n v="3"/>
    <m/>
    <n v="3"/>
    <s v="RUB7U91HVZ30"/>
  </r>
  <r>
    <x v="1346"/>
    <x v="1074"/>
    <x v="0"/>
    <s v="Kitchen&amp;HomeAppliances"/>
    <s v="SmallKitchenAppliances"/>
    <s v="AEJKHGA26MUVUZIYWZOW4B6I4X7Q"/>
    <s v="Nargis Sultana"/>
    <n v="499"/>
    <x v="1"/>
    <n v="2199"/>
    <n v="239691"/>
    <n v="0.77"/>
    <s v="71-80%"/>
    <n v="77.30786721236926"/>
    <s v="Yes"/>
    <n v="2.8"/>
    <n v="109"/>
    <n v="2.9089999999999998"/>
    <s v="RGB7OLWZEBW2D"/>
  </r>
  <r>
    <x v="1347"/>
    <x v="1075"/>
    <x v="1"/>
    <s v="WearableTechnology"/>
    <s v="SmartWatches"/>
    <s v="AHSYI7EUDN2RNS2IPMGAS5MKLXPQ"/>
    <s v="MUKESH KUMAR VERMA"/>
    <n v="281"/>
    <x v="1"/>
    <n v="1999"/>
    <n v="173913"/>
    <n v="0.86"/>
    <s v="81-90%"/>
    <n v="85.942971485742873"/>
    <s v="Yes"/>
    <n v="2.8"/>
    <n v="87"/>
    <n v="2.887"/>
    <s v="RQOWF9MFTN6CQ"/>
  </r>
  <r>
    <x v="1348"/>
    <x v="1076"/>
    <x v="0"/>
    <s v="Kitchen&amp;HomeAppliances"/>
    <s v="SmallKitchenAppliances"/>
    <s v="AHRDA66XO63XYCBZJMW4EUJN3BFQ"/>
    <s v="Been"/>
    <n v="669"/>
    <x v="0"/>
    <n v="1499"/>
    <n v="19487"/>
    <n v="0.55000000000000004"/>
    <s v="51-60%"/>
    <n v="55.370246831220818"/>
    <s v="Yes"/>
    <n v="2.2999999999999998"/>
    <n v="13"/>
    <n v="2.3129999999999997"/>
    <s v="R1WJ8T3U9P42IU"/>
  </r>
  <r>
    <x v="1349"/>
    <x v="1077"/>
    <x v="0"/>
    <s v="Heating,Cooling&amp;AirQuality"/>
    <s v="RoomHeaters"/>
    <s v="AGHT3K4KSG5MAQUSXRDT5VNB73GA"/>
    <s v="Vidisha"/>
    <n v="1299"/>
    <x v="0"/>
    <n v="2495"/>
    <n v="4990"/>
    <n v="0.48"/>
    <s v="41-50%"/>
    <n v="47.935871743486977"/>
    <s v="No"/>
    <n v="2"/>
    <n v="2"/>
    <n v="2.0019999999999998"/>
    <s v="R1OO2ED6615EX1"/>
  </r>
  <r>
    <x v="1350"/>
    <x v="1078"/>
    <x v="0"/>
    <s v="Kitchen&amp;HomeAppliances"/>
    <s v="Vacuum,Cleaning&amp;Ironing"/>
    <s v="AGTDSNT2FKVYEPDPXAA673AIS44A"/>
    <s v="Dr Nefario"/>
    <n v="2099"/>
    <x v="0"/>
    <n v="2499"/>
    <n v="2479008"/>
    <n v="0.16"/>
    <s v="11-20%"/>
    <n v="16.006402561024409"/>
    <s v="No"/>
    <n v="0"/>
    <n v="992"/>
    <n v="0.99199999999999999"/>
    <s v="R2KKTKM4M9RDVJ"/>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x v="0"/>
    <s v="KENT 16025 Sandwich Grill"/>
    <x v="0"/>
    <s v="Kitchen&amp;HomeAppliances"/>
    <s v="SmallKitchenAppliances"/>
    <s v="AEY6PEMQ7DII44WSUSC67JEWDE3A"/>
    <s v="Ark"/>
    <n v="1699"/>
    <s v="&gt;₹500"/>
    <n v="1975"/>
    <n v="9314100"/>
    <n v="0.14000000000000001"/>
    <x v="0"/>
    <n v="13.974683544303797"/>
    <s v="No"/>
    <n v="4"/>
    <n v="4716"/>
    <n v="8.7160000000000011"/>
    <s v="RXPUKJKEHY256"/>
  </r>
  <r>
    <x v="1"/>
    <s v="AmazonBasics Flexible Premium HDMI"/>
    <x v="1"/>
    <s v="HomeTheater,TV&amp;Video"/>
    <s v="Accessories"/>
    <s v="AEYJ5I6JZZPOJB6MGWRQOHRQLPSQ"/>
    <s v="Shashank Mallamraju"/>
    <n v="219"/>
    <s v="₹200-₹500"/>
    <n v="700"/>
    <n v="298881100"/>
    <n v="0.69"/>
    <x v="1"/>
    <n v="68.714285714285722"/>
    <s v="Yes"/>
    <n v="4.4000000000000004"/>
    <n v="426973"/>
    <n v="431.37299999999999"/>
    <s v="R1FKOKZ3HHKJBZ"/>
  </r>
  <r>
    <x v="2"/>
    <s v="Amazon Basics High-Speed HDMI"/>
    <x v="1"/>
    <s v="HomeTheater,TV&amp;Video"/>
    <s v="Accessories"/>
    <s v="AEYJ5I6JZZPOJB6MGWRQOHRQLPSQ"/>
    <s v="Shashank Mallamraju"/>
    <n v="309"/>
    <s v="₹200-₹500"/>
    <n v="475"/>
    <n v="202812175"/>
    <n v="0.35"/>
    <x v="2"/>
    <n v="34.94736842105263"/>
    <s v="No"/>
    <n v="4.4000000000000004"/>
    <n v="426973"/>
    <n v="431.37299999999999"/>
    <s v="R1FKOKZ3HHKJBZ"/>
  </r>
  <r>
    <x v="3"/>
    <s v="Amazon Basics High-Speed HDMI"/>
    <x v="1"/>
    <s v="HomeTheater,TV&amp;Video"/>
    <s v="Accessories"/>
    <s v="AEYJ5I6JZZPOJB6MGWRQOHRQLPSQ"/>
    <s v="Shashank Mallamraju"/>
    <n v="309"/>
    <s v="₹200-₹500"/>
    <n v="1400"/>
    <n v="597762200"/>
    <n v="0.78"/>
    <x v="3"/>
    <n v="77.928571428571431"/>
    <s v="Yes"/>
    <n v="4.4000000000000004"/>
    <n v="426973"/>
    <n v="431.37299999999999"/>
    <s v="R1FKOKZ3HHKJBZ"/>
  </r>
  <r>
    <x v="4"/>
    <s v="AmazonBasics Flexible Premium HDMI"/>
    <x v="1"/>
    <s v="HomeTheater,TV&amp;Video"/>
    <s v="Accessories"/>
    <s v="AEYJ5I6JZZPOJB6MGWRQOHRQLPSQ"/>
    <s v="Shashank Mallamraju"/>
    <n v="219"/>
    <s v="₹200-₹500"/>
    <n v="700"/>
    <n v="298880400"/>
    <n v="0.69"/>
    <x v="1"/>
    <n v="68.714285714285722"/>
    <s v="Yes"/>
    <n v="4.4000000000000004"/>
    <n v="426972"/>
    <n v="431.37199999999996"/>
    <s v="R1FKOKZ3HHKJBZ"/>
  </r>
  <r>
    <x v="5"/>
    <s v="boAt Bassheads 100 in"/>
    <x v="1"/>
    <s v="Headphones,Earbuds&amp;Accessories"/>
    <s v="Headphones"/>
    <s v="AF4MVO4JNFDEPWFKZO62OAJKRIWA"/>
    <s v="mahesh radheshyam tawari"/>
    <n v="349"/>
    <s v="₹200-₹500"/>
    <n v="999"/>
    <n v="363349287"/>
    <n v="0.65"/>
    <x v="1"/>
    <n v="65.06506506506507"/>
    <s v="Yes"/>
    <n v="4.0999999999999996"/>
    <n v="363713"/>
    <n v="367.81300000000005"/>
    <s v="R2DD2M5YARW7R2"/>
  </r>
  <r>
    <x v="6"/>
    <s v="boAt Bassheads 100 in"/>
    <x v="1"/>
    <s v="Headphones,Earbuds&amp;Accessories"/>
    <s v="Headphones"/>
    <s v="AF4MVO4JNFDEPWFKZO62OAJKRIWA"/>
    <s v="mahesh radheshyam tawari"/>
    <n v="379"/>
    <s v="₹200-₹500"/>
    <n v="999"/>
    <n v="363349287"/>
    <n v="0.62"/>
    <x v="1"/>
    <n v="62.062062062062061"/>
    <s v="Yes"/>
    <n v="4.0999999999999996"/>
    <n v="363713"/>
    <n v="367.81300000000005"/>
    <s v="R2DD2M5YARW7R2"/>
  </r>
  <r>
    <x v="7"/>
    <s v="boAt BassHeads 100 in-Ear"/>
    <x v="1"/>
    <s v="Headphones,Earbuds&amp;Accessories"/>
    <s v="Headphones"/>
    <s v="AF4MVO4JNFDEPWFKZO62OAJKRIWA"/>
    <s v="mahesh radheshyam tawari"/>
    <n v="365"/>
    <s v="₹200-₹500"/>
    <n v="999"/>
    <n v="363347289"/>
    <n v="0.63"/>
    <x v="1"/>
    <n v="63.463463463463462"/>
    <s v="Yes"/>
    <n v="4.0999999999999996"/>
    <n v="363711"/>
    <n v="367.81100000000004"/>
    <s v="R2DD2M5YARW7R2"/>
  </r>
  <r>
    <x v="8"/>
    <s v="Redmi 9 Activ (Carbon"/>
    <x v="1"/>
    <s v="Mobiles&amp;Accessories"/>
    <s v="Smartphones&amp;BasicMobiles"/>
    <s v="AF7B5AJJZP2WKRD74Z45L7YDOEHA"/>
    <s v="SivavaraprasadPV"/>
    <n v="8499"/>
    <s v="&gt;₹500"/>
    <n v="10999"/>
    <n v="3451882164"/>
    <n v="0.23"/>
    <x v="4"/>
    <n v="22.729339030820984"/>
    <s v="No"/>
    <n v="4.0999999999999996"/>
    <n v="313836"/>
    <n v="317.93600000000004"/>
    <s v="RCP907FSHW2CI"/>
  </r>
  <r>
    <x v="9"/>
    <s v="Redmi 9A Sport (Coral"/>
    <x v="1"/>
    <s v="Mobiles&amp;Accessories"/>
    <s v="Smartphones&amp;BasicMobiles"/>
    <s v="AF7B5AJJZP2WKRD74Z45L7YDOEHA"/>
    <s v="SivavaraprasadPV"/>
    <n v="6499"/>
    <s v="&gt;₹500"/>
    <n v="8499"/>
    <n v="2667292164"/>
    <n v="0.24"/>
    <x v="4"/>
    <n v="23.532180256500766"/>
    <s v="No"/>
    <n v="4.0999999999999996"/>
    <n v="313836"/>
    <n v="317.93600000000004"/>
    <s v="RCP907FSHW2CI"/>
  </r>
  <r>
    <x v="10"/>
    <s v="Redmi 9A Sport (Carbon"/>
    <x v="1"/>
    <s v="Mobiles&amp;Accessories"/>
    <s v="Smartphones&amp;BasicMobiles"/>
    <s v="AF7B5AJJZP2WKRD74Z45L7YDOEHA"/>
    <s v="SivavaraprasadPV"/>
    <n v="6499"/>
    <s v="&gt;₹500"/>
    <n v="7999"/>
    <n v="2510342168"/>
    <n v="0.19"/>
    <x v="0"/>
    <n v="18.752344043005376"/>
    <s v="No"/>
    <n v="4.0999999999999996"/>
    <n v="313832"/>
    <n v="317.93200000000002"/>
    <s v="RCP907FSHW2CI"/>
  </r>
  <r>
    <x v="11"/>
    <s v="Redmi 9A Sport (Coral"/>
    <x v="1"/>
    <s v="Mobiles&amp;Accessories"/>
    <s v="Smartphones&amp;BasicMobiles"/>
    <s v="AF7B5AJJZP2WKRD74Z45L7YDOEHA"/>
    <s v="SivavaraprasadPV"/>
    <n v="7499"/>
    <s v="&gt;₹500"/>
    <n v="9499"/>
    <n v="2981090168"/>
    <n v="0.21"/>
    <x v="4"/>
    <n v="21.054847878724075"/>
    <s v="No"/>
    <n v="4.0999999999999996"/>
    <n v="313832"/>
    <n v="317.93200000000002"/>
    <s v="RCP907FSHW2CI"/>
  </r>
  <r>
    <x v="12"/>
    <s v="boAt Bassheads 225 in"/>
    <x v="1"/>
    <s v="Headphones,Earbuds&amp;Accessories"/>
    <s v="Headphones"/>
    <s v="AEH4535UEBGBK4WIFIR5RHBM7AQA"/>
    <s v="Bharjil Deka"/>
    <n v="699"/>
    <s v="&gt;₹500"/>
    <n v="999"/>
    <n v="272915811"/>
    <n v="0.3"/>
    <x v="4"/>
    <n v="30.03003003003003"/>
    <s v="No"/>
    <n v="4.0999999999999996"/>
    <n v="273189"/>
    <n v="277.28900000000004"/>
    <s v="R1MI8HNTIFTDYT"/>
  </r>
  <r>
    <x v="13"/>
    <s v="Pigeon Polypropylene Mini Handy"/>
    <x v="0"/>
    <s v="Kitchen&amp;Dining"/>
    <s v="KitchenTools"/>
    <s v="AGJTPXSZDYEWZM76UMJXCHUUPJSQ"/>
    <s v="Fazeela"/>
    <n v="199"/>
    <s v="₹200"/>
    <n v="495"/>
    <n v="133928685"/>
    <n v="0.6"/>
    <x v="5"/>
    <n v="59.797979797979792"/>
    <s v="Yes"/>
    <n v="4.0999999999999996"/>
    <n v="270563"/>
    <n v="274.66300000000001"/>
    <s v="R284SZGRNQQXYS"/>
  </r>
  <r>
    <x v="14"/>
    <s v="SanDisk Cruzer Blade 32GB"/>
    <x v="2"/>
    <s v="ExternalDevices&amp;DataStorage"/>
    <s v="PenDrives"/>
    <s v="AFNMA3FQAONYMREOFLNYF2RV4AOA"/>
    <s v="Antony Gruz"/>
    <n v="289"/>
    <s v="₹200-₹500"/>
    <n v="650"/>
    <n v="164518250"/>
    <n v="0.56000000000000005"/>
    <x v="5"/>
    <n v="55.538461538461533"/>
    <s v="Yes"/>
    <n v="4.3"/>
    <n v="253105"/>
    <n v="257.40499999999997"/>
    <s v="R2XCI5KR2H8QEI"/>
  </r>
  <r>
    <x v="15"/>
    <s v="SanDisk Extreme SD UHS"/>
    <x v="1"/>
    <s v="Accessories"/>
    <s v="MemoryCards"/>
    <s v="AEKKBA277W5KM6HAY3YDVILIDSEQ"/>
    <s v="Raj prajapati"/>
    <n v="939"/>
    <s v="&gt;₹500"/>
    <n v="1800"/>
    <n v="369093600"/>
    <n v="0.48"/>
    <x v="6"/>
    <n v="47.833333333333336"/>
    <s v="No"/>
    <n v="4.5"/>
    <n v="205052"/>
    <n v="209.55199999999999"/>
    <s v="R3QA00SN4P1YUC"/>
  </r>
  <r>
    <x v="16"/>
    <s v="JBL C100SI Wired In"/>
    <x v="1"/>
    <s v="Headphones,Earbuds&amp;Accessories"/>
    <s v="Headphones"/>
    <s v="AFE54I72EV2YOL6POJCHHP3Q5NWA"/>
    <s v="Praveen Pavitrhran"/>
    <n v="599"/>
    <s v="&gt;₹500"/>
    <n v="999"/>
    <n v="192397410"/>
    <n v="0.4"/>
    <x v="2"/>
    <n v="40.04004004004004"/>
    <s v="No"/>
    <n v="4.0999999999999996"/>
    <n v="192590"/>
    <n v="196.69"/>
    <s v="R2NB2K5XC70FKP"/>
  </r>
  <r>
    <x v="17"/>
    <s v="JBL C100SI Wired In"/>
    <x v="1"/>
    <s v="Headphones,Earbuds&amp;Accessories"/>
    <s v="Headphones"/>
    <s v="AFE54I72EV2YOL6POJCHHP3Q5NWA"/>
    <s v="Praveen Pavitrhran"/>
    <n v="599"/>
    <s v="&gt;₹500"/>
    <n v="1299"/>
    <n v="250173111"/>
    <n v="0.54"/>
    <x v="5"/>
    <n v="53.887605850654353"/>
    <s v="Yes"/>
    <n v="4.0999999999999996"/>
    <n v="192589"/>
    <n v="196.68899999999999"/>
    <s v="R2NB2K5XC70FKP"/>
  </r>
  <r>
    <x v="18"/>
    <s v="JBL C100SI Wired In"/>
    <x v="1"/>
    <s v="Headphones,Earbuds&amp;Accessories"/>
    <s v="Headphones"/>
    <s v="AFE54I72EV2YOL6POJCHHP3Q5NWA"/>
    <s v="Praveen Pavitrhran"/>
    <n v="599"/>
    <s v="&gt;₹500"/>
    <n v="999"/>
    <n v="192394413"/>
    <n v="0.4"/>
    <x v="2"/>
    <n v="40.04004004004004"/>
    <s v="No"/>
    <n v="4.0999999999999996"/>
    <n v="192587"/>
    <n v="196.68699999999998"/>
    <s v="R2NB2K5XC70FKP"/>
  </r>
  <r>
    <x v="19"/>
    <s v="SanDisk Ultra Dual 64"/>
    <x v="2"/>
    <s v="ExternalDevices&amp;DataStorage"/>
    <s v="PenDrives"/>
    <s v="AF7IXQKBUL6NEIQG4R53LMJJUGXQ"/>
    <s v="UD"/>
    <n v="579"/>
    <s v="&gt;₹500"/>
    <n v="1400"/>
    <n v="264745600"/>
    <n v="0.59"/>
    <x v="5"/>
    <n v="58.642857142857139"/>
    <s v="Yes"/>
    <n v="4.3"/>
    <n v="189104"/>
    <n v="193.40400000000002"/>
    <s v="R3D9U8JX5A9TUJ"/>
  </r>
  <r>
    <x v="20"/>
    <s v="boAt Airdopes 121v2 in-Ear"/>
    <x v="1"/>
    <s v="Headphones,Earbuds&amp;Accessories"/>
    <s v="Headphones"/>
    <s v="AGGDISUCB6COXRY7SCEYULDTYJSA"/>
    <s v="Aditya Mondkar"/>
    <n v="1299"/>
    <s v="&gt;₹500"/>
    <n v="2990"/>
    <n v="541184020"/>
    <n v="0.56999999999999995"/>
    <x v="5"/>
    <n v="56.555183946488299"/>
    <s v="Yes"/>
    <n v="3.8"/>
    <n v="180998"/>
    <n v="184.798"/>
    <s v="R2SIAIJ2R8203U"/>
  </r>
  <r>
    <x v="21"/>
    <s v="TP-Link Nano USB WiFi"/>
    <x v="2"/>
    <s v="NetworkingDevices"/>
    <s v="NetworkAdapters"/>
    <s v="AGV3IEFANZCKECFGUM42MRH5FNOA"/>
    <s v="Anirudh Sood"/>
    <n v="749"/>
    <s v="&gt;₹500"/>
    <n v="1339"/>
    <n v="240607588"/>
    <n v="0.44"/>
    <x v="6"/>
    <n v="44.062733383121731"/>
    <s v="No"/>
    <n v="4.2"/>
    <n v="179692"/>
    <n v="183.892"/>
    <s v="R1LW6NWSVTVZ2H"/>
  </r>
  <r>
    <x v="22"/>
    <s v="TP-Link USB WiFi Adapter"/>
    <x v="2"/>
    <s v="NetworkingDevices"/>
    <s v="NetworkAdapters"/>
    <s v="AGV3IEFANZCKECFGUM42MRH5FNOA"/>
    <s v="Anirudh Sood"/>
    <n v="499"/>
    <s v="₹200-₹500"/>
    <n v="999"/>
    <n v="179511309"/>
    <n v="0.5"/>
    <x v="6"/>
    <n v="50.050050050050054"/>
    <s v="Yes"/>
    <n v="4.2"/>
    <n v="179691"/>
    <n v="183.89099999999999"/>
    <s v="R1LW6NWSVTVZ2H"/>
  </r>
  <r>
    <x v="23"/>
    <s v="TP-LINK WiFi Dongle 300"/>
    <x v="2"/>
    <s v="NetworkingDevices"/>
    <s v="NetworkAdapters"/>
    <s v="AGV3IEFANZCKECFGUM42MRH5FNOA"/>
    <s v="Anirudh Sood"/>
    <n v="649"/>
    <s v="&gt;₹500"/>
    <n v="1399"/>
    <n v="251387709"/>
    <n v="0.54"/>
    <x v="5"/>
    <n v="53.609721229449605"/>
    <s v="Yes"/>
    <n v="4.2"/>
    <n v="179691"/>
    <n v="183.89099999999999"/>
    <s v="R1LW6NWSVTVZ2H"/>
  </r>
  <r>
    <x v="24"/>
    <s v="MI Power Bank 3i"/>
    <x v="1"/>
    <s v="Mobiles&amp;Accessories"/>
    <s v="MobileAccessories"/>
    <s v="AG3SQH676VN5EH4NDNGVVLML6RZQ"/>
    <s v="Tejas Panchal"/>
    <n v="2049"/>
    <s v="&gt;₹500"/>
    <n v="2199"/>
    <n v="393427488"/>
    <n v="7.0000000000000007E-2"/>
    <x v="7"/>
    <n v="6.8212824010914055"/>
    <s v="No"/>
    <n v="4.3"/>
    <n v="178912"/>
    <n v="183.21200000000002"/>
    <s v="R31BXRU0GAOB26"/>
  </r>
  <r>
    <x v="25"/>
    <s v="Mi 10000mAH Li-Polymer, Micro-USB"/>
    <x v="1"/>
    <s v="Mobiles&amp;Accessories"/>
    <s v="MobileAccessories"/>
    <s v="AG3SQH676VN5EH4NDNGVVLML6RZQ"/>
    <s v="Tejas Panchal"/>
    <n v="1149"/>
    <s v="&gt;₹500"/>
    <n v="2199"/>
    <n v="393427488"/>
    <n v="0.48"/>
    <x v="6"/>
    <n v="47.748976807639835"/>
    <s v="No"/>
    <n v="4.3"/>
    <n v="178912"/>
    <n v="183.21200000000002"/>
    <s v="R31BXRU0GAOB26"/>
  </r>
  <r>
    <x v="26"/>
    <s v="MI 10000mAh 3i Lithium"/>
    <x v="1"/>
    <s v="Mobiles&amp;Accessories"/>
    <s v="MobileAccessories"/>
    <s v="AG3SQH676VN5EH4NDNGVVLML6RZQ"/>
    <s v="Tejas Panchal"/>
    <n v="1149"/>
    <s v="&gt;₹500"/>
    <n v="2199"/>
    <n v="393427488"/>
    <n v="0.48"/>
    <x v="6"/>
    <n v="47.748976807639835"/>
    <s v="No"/>
    <n v="4.3"/>
    <n v="178912"/>
    <n v="183.21200000000002"/>
    <s v="R31BXRU0GAOB26"/>
  </r>
  <r>
    <x v="27"/>
    <s v="Amazon Basics USB A"/>
    <x v="2"/>
    <s v="Accessories&amp;Peripherals"/>
    <s v="Cables&amp;Accessories"/>
    <s v="AHDZE7UM6PQPAOJPJJ57QUHGGTAA"/>
    <s v="Bhanu"/>
    <n v="709"/>
    <s v="&gt;₹500"/>
    <n v="1999"/>
    <n v="357455183"/>
    <n v="0.65"/>
    <x v="1"/>
    <n v="64.532266133066528"/>
    <s v="Yes"/>
    <n v="4.0999999999999996"/>
    <n v="178817"/>
    <n v="182.917"/>
    <s v="R35VPRJY5B5Z2G"/>
  </r>
  <r>
    <x v="28"/>
    <s v="boAt Bassheads 242 in"/>
    <x v="1"/>
    <s v="Headphones,Earbuds&amp;Accessories"/>
    <s v="Headphones"/>
    <s v="AFG3EU556AXTCQXSTGYD2ACM5H6Q"/>
    <s v="THENNARASU"/>
    <n v="599"/>
    <s v="&gt;₹500"/>
    <n v="1490"/>
    <n v="240901710"/>
    <n v="0.6"/>
    <x v="5"/>
    <n v="59.798657718120808"/>
    <s v="Yes"/>
    <n v="4.0999999999999996"/>
    <n v="161679"/>
    <n v="165.779"/>
    <s v="R2WQHYFXQ5BCCA"/>
  </r>
  <r>
    <x v="29"/>
    <s v="boAt Bassheads 242 in"/>
    <x v="1"/>
    <s v="Headphones,Earbuds&amp;Accessories"/>
    <s v="Headphones"/>
    <s v="AFG3EU556AXTCQXSTGYD2ACM5H6Q"/>
    <s v="THENNARASU"/>
    <n v="455"/>
    <s v="₹200-₹500"/>
    <n v="1490"/>
    <n v="240898730"/>
    <n v="0.69"/>
    <x v="1"/>
    <n v="69.463087248322154"/>
    <s v="Yes"/>
    <n v="4.0999999999999996"/>
    <n v="161677"/>
    <n v="165.77699999999999"/>
    <s v="R2WQHYFXQ5BCCA"/>
  </r>
  <r>
    <x v="30"/>
    <s v="TP-Link TL-WA850RE Single_Band 300Mbps"/>
    <x v="2"/>
    <s v="NetworkingDevices"/>
    <s v="Repeaters&amp;Extenders"/>
    <s v="AG2X6MXVRQJD5VE7SYKNUNWVOQRQ"/>
    <s v="Ashwanth G Kumar"/>
    <n v="1469"/>
    <s v="&gt;₹500"/>
    <n v="2499"/>
    <n v="391438362"/>
    <n v="0.41"/>
    <x v="6"/>
    <n v="41.216486594637857"/>
    <s v="No"/>
    <n v="4.2"/>
    <n v="156638"/>
    <n v="160.83799999999999"/>
    <s v="RU4VUDDZCAKWJ"/>
  </r>
  <r>
    <x v="31"/>
    <s v="boAt Rockerz 255 Pro+"/>
    <x v="1"/>
    <s v="Headphones,Earbuds&amp;Accessories"/>
    <s v="Headphones"/>
    <s v="AHDTCW665XEPKY4WAUG3DREFCCYQ"/>
    <s v="ruma pal"/>
    <n v="1399"/>
    <s v="&gt;₹500"/>
    <n v="3990"/>
    <n v="565945590"/>
    <n v="0.65"/>
    <x v="1"/>
    <n v="64.937343358395992"/>
    <s v="Yes"/>
    <n v="4.0999999999999996"/>
    <n v="141841"/>
    <n v="145.941"/>
    <s v="R1O3A2CX9YG69H"/>
  </r>
  <r>
    <x v="32"/>
    <s v="Samsung EVO Plus 128GB"/>
    <x v="1"/>
    <s v="Accessories"/>
    <s v="MemoryCards"/>
    <s v="AGKL2QQZYTI6LCC4CDJEGIV3EDUQ"/>
    <s v="Kumar.katukuri"/>
    <n v="1149"/>
    <s v="&gt;₹500"/>
    <n v="3999"/>
    <n v="560003964"/>
    <n v="0.71"/>
    <x v="3"/>
    <n v="71.267816954238555"/>
    <s v="Yes"/>
    <n v="4.3"/>
    <n v="140036"/>
    <n v="144.33600000000001"/>
    <s v="R33U0ERE0GVMNJ"/>
  </r>
  <r>
    <x v="33"/>
    <s v="Samsung EVO Plus 64GB"/>
    <x v="1"/>
    <s v="Accessories"/>
    <s v="MemoryCards"/>
    <s v="AGKL2QQZYTI6LCC4CDJEGIV3EDUQ"/>
    <s v="Kumar.katukuri"/>
    <n v="599"/>
    <s v="&gt;₹500"/>
    <n v="1899"/>
    <n v="265928364"/>
    <n v="0.68"/>
    <x v="1"/>
    <n v="68.457082675092153"/>
    <s v="Yes"/>
    <n v="4.3"/>
    <n v="140036"/>
    <n v="144.33600000000001"/>
    <s v="R33U0ERE0GVMNJ"/>
  </r>
  <r>
    <x v="34"/>
    <s v="Samsung EVO Plus 128GB"/>
    <x v="1"/>
    <s v="Accessories"/>
    <s v="MemoryCards"/>
    <s v="AGQT36ICAXRXAG4IXZUULJZIH4XQ"/>
    <s v="Soumendra Pattanayak"/>
    <n v="1059"/>
    <s v="&gt;₹500"/>
    <n v="3999"/>
    <n v="559999965"/>
    <n v="0.74"/>
    <x v="3"/>
    <n v="73.518379594898718"/>
    <s v="Yes"/>
    <n v="4.3"/>
    <n v="140035"/>
    <n v="144.33500000000001"/>
    <s v="R2ZYS8OJWNY7VY"/>
  </r>
  <r>
    <x v="35"/>
    <s v="boAt Airdopes 141 Bluetooth"/>
    <x v="1"/>
    <s v="Headphones,Earbuds&amp;Accessories"/>
    <s v="Headphones"/>
    <s v="AGGDISUCB6COXRY7SCEYULDTYJSA"/>
    <s v="Jacob angami"/>
    <n v="1499"/>
    <s v="&gt;₹500"/>
    <n v="4490"/>
    <n v="614923460"/>
    <n v="0.67"/>
    <x v="1"/>
    <n v="66.614699331848541"/>
    <s v="Yes"/>
    <n v="3.9"/>
    <n v="136954"/>
    <n v="140.85400000000001"/>
    <s v="R3LJ3MMSH7Z1BT"/>
  </r>
  <r>
    <x v="36"/>
    <s v="Nokia 105 Single SIM,"/>
    <x v="1"/>
    <s v="Mobiles&amp;Accessories"/>
    <s v="Smartphones&amp;BasicMobiles"/>
    <s v="AE27UOZENYSWCQVQRRUQIV2ZM7VA"/>
    <s v="Vikas kabra"/>
    <n v="1299"/>
    <s v="&gt;₹500"/>
    <n v="1599"/>
    <n v="205169289"/>
    <n v="0.19"/>
    <x v="0"/>
    <n v="18.761726078799249"/>
    <s v="No"/>
    <n v="4"/>
    <n v="128311"/>
    <n v="132.31100000000001"/>
    <s v="R1BFOK13WV2QLM"/>
  </r>
  <r>
    <x v="37"/>
    <s v="Nokia 105 Single SIM,"/>
    <x v="1"/>
    <s v="Mobiles&amp;Accessories"/>
    <s v="Smartphones&amp;BasicMobiles"/>
    <s v="AE27UOZENYSWCQVQRRUQIV2ZM7VA"/>
    <s v="Vikas kabra"/>
    <n v="1299"/>
    <s v="&gt;₹500"/>
    <n v="1599"/>
    <n v="205169289"/>
    <n v="0.19"/>
    <x v="0"/>
    <n v="18.761726078799249"/>
    <s v="No"/>
    <n v="4"/>
    <n v="128311"/>
    <n v="132.31100000000001"/>
    <s v="R1BFOK13WV2QLM"/>
  </r>
  <r>
    <x v="38"/>
    <s v="Nokia 105 Plus Single"/>
    <x v="1"/>
    <s v="Mobiles&amp;Accessories"/>
    <s v="Smartphones&amp;BasicMobiles"/>
    <s v="AE27UOZENYSWCQVQRRUQIV2ZM7VA"/>
    <s v="Vikas kabra"/>
    <n v="1324"/>
    <s v="&gt;₹500"/>
    <n v="1699"/>
    <n v="218000389"/>
    <n v="0.22"/>
    <x v="4"/>
    <n v="22.071806945261919"/>
    <s v="No"/>
    <n v="4"/>
    <n v="128311"/>
    <n v="132.31100000000001"/>
    <s v="R1BFOK13WV2QLM"/>
  </r>
  <r>
    <x v="39"/>
    <s v="Nokia 105 Plus Single"/>
    <x v="1"/>
    <s v="Mobiles&amp;Accessories"/>
    <s v="Smartphones&amp;BasicMobiles"/>
    <s v="AE27UOZENYSWCQVQRRUQIV2ZM7VA"/>
    <s v="Vikas kabra"/>
    <n v="1324"/>
    <s v="&gt;₹500"/>
    <n v="1699"/>
    <n v="218000389"/>
    <n v="0.22"/>
    <x v="4"/>
    <n v="22.071806945261919"/>
    <s v="No"/>
    <n v="4"/>
    <n v="128311"/>
    <n v="132.31100000000001"/>
    <s v="R1BFOK13WV2QLM"/>
  </r>
  <r>
    <x v="40"/>
    <s v="Pigeon by Stovekraft Amaze"/>
    <x v="0"/>
    <s v="Kitchen&amp;HomeAppliances"/>
    <s v="SmallKitchenAppliances"/>
    <s v="AHHCE7SDKWRKQDLFXF2YNMGODDRA"/>
    <s v="Asim Kumar Ghatak"/>
    <n v="649"/>
    <s v="&gt;₹500"/>
    <n v="1245"/>
    <n v="153589425"/>
    <n v="0.48"/>
    <x v="6"/>
    <n v="47.871485943775099"/>
    <s v="No"/>
    <n v="3.9"/>
    <n v="123365"/>
    <n v="127.265"/>
    <s v="RVSI68M0EPAVZ"/>
  </r>
  <r>
    <x v="41"/>
    <s v="TP-link N300 WiFi Wireless"/>
    <x v="2"/>
    <s v="NetworkingDevices"/>
    <s v="Routers"/>
    <s v="AF5YAAI52AMX6HOPQF2J3SOJESLA"/>
    <s v="Sandeep Shriyan"/>
    <n v="1149"/>
    <s v="&gt;₹500"/>
    <n v="1699"/>
    <n v="208090122"/>
    <n v="0.32"/>
    <x v="2"/>
    <n v="32.371983519717482"/>
    <s v="No"/>
    <n v="4.2"/>
    <n v="122478"/>
    <n v="126.678"/>
    <s v="RYVGISVDMR782"/>
  </r>
  <r>
    <x v="42"/>
    <s v="Xiaomi Mi Wired in"/>
    <x v="1"/>
    <s v="Headphones,Earbuds&amp;Accessories"/>
    <s v="Headphones"/>
    <s v="AHMAO37N3VRBQR5QXRATTM75KHAQ"/>
    <s v="NOORUL RILWAN"/>
    <n v="429"/>
    <s v="₹200-₹500"/>
    <n v="599"/>
    <n v="71560134"/>
    <n v="0.28000000000000003"/>
    <x v="4"/>
    <n v="28.380634390651082"/>
    <s v="No"/>
    <n v="4.0999999999999996"/>
    <n v="119466"/>
    <n v="123.56599999999999"/>
    <s v="R13Z8MSR50H9UK"/>
  </r>
  <r>
    <x v="43"/>
    <s v="boAt Rockerz 330 in-Ear"/>
    <x v="1"/>
    <s v="Headphones,Earbuds&amp;Accessories"/>
    <s v="Headphones"/>
    <s v="AFLLCZFPCLWLDKVX63KDI75LX7EA"/>
    <s v="Alden Andrews"/>
    <n v="1499"/>
    <s v="&gt;₹500"/>
    <n v="3990"/>
    <n v="438357360"/>
    <n v="0.62"/>
    <x v="1"/>
    <n v="62.43107769423559"/>
    <s v="Yes"/>
    <n v="4.0999999999999996"/>
    <n v="109864"/>
    <n v="113.964"/>
    <s v="R1E0E2U9FSYVCE"/>
  </r>
  <r>
    <x v="44"/>
    <s v="AmazonBasics USB 2 Cable"/>
    <x v="2"/>
    <s v="Accessories&amp;Peripherals"/>
    <s v="Cables&amp;Accessories"/>
    <s v="AEYHTCWWZYU3JQBU6SLNFFT3OMVQ"/>
    <s v="Uzef"/>
    <n v="209"/>
    <s v="₹200-₹500"/>
    <n v="695"/>
    <n v="74842465"/>
    <n v="0.7"/>
    <x v="1"/>
    <n v="69.928057553956833"/>
    <s v="Yes"/>
    <n v="4.5"/>
    <n v="107687"/>
    <n v="112.187"/>
    <s v="R2AE3BN2Y58N55"/>
  </r>
  <r>
    <x v="45"/>
    <s v="AmazonBasics USB 2 Cable"/>
    <x v="2"/>
    <s v="Accessories&amp;Peripherals"/>
    <s v="Cables&amp;Accessories"/>
    <s v="AEYHTCWWZYU3JQBU6SLNFFT3OMVQ"/>
    <s v="Uzef"/>
    <n v="209"/>
    <s v="₹200-₹500"/>
    <n v="695"/>
    <n v="74841770"/>
    <n v="0.7"/>
    <x v="1"/>
    <n v="69.928057553956833"/>
    <s v="Yes"/>
    <n v="4.5"/>
    <n v="107686"/>
    <n v="112.18600000000001"/>
    <s v="R2AE3BN2Y58N55"/>
  </r>
  <r>
    <x v="46"/>
    <s v="boAt Rockerz 450 Bluetooth"/>
    <x v="1"/>
    <s v="Headphones,Earbuds&amp;Accessories"/>
    <s v="Headphones"/>
    <s v="AFU4JDUZDD6N5MUGLULCRLUQLHDQ"/>
    <s v="Sunil S."/>
    <n v="1220"/>
    <s v="&gt;₹500"/>
    <n v="3990"/>
    <n v="427532490"/>
    <n v="0.69"/>
    <x v="1"/>
    <n v="69.423558897243112"/>
    <s v="Yes"/>
    <n v="4.0999999999999996"/>
    <n v="107151"/>
    <n v="111.25099999999999"/>
    <s v="RIRMEEQUWCCJK"/>
  </r>
  <r>
    <x v="47"/>
    <s v="Boult Audio Probass Curve"/>
    <x v="1"/>
    <s v="Headphones,Earbuds&amp;Accessories"/>
    <s v="Headphones"/>
    <s v="AH3XZBFRJ3T2YATYJK2CNTCARCCQ"/>
    <s v="Gyan Dixit"/>
    <n v="899"/>
    <s v="&gt;₹500"/>
    <n v="4499"/>
    <n v="463630948"/>
    <n v="0.8"/>
    <x v="3"/>
    <n v="80.017781729273167"/>
    <s v="Yes"/>
    <n v="3.8"/>
    <n v="103052"/>
    <n v="106.852"/>
    <s v="R25T0UEZY5MCOJ"/>
  </r>
  <r>
    <x v="48"/>
    <s v="Sennheiser CX 80S in-Ear"/>
    <x v="1"/>
    <s v="Headphones,Earbuds&amp;Accessories"/>
    <s v="Headphones"/>
    <s v="AF7IXQKBUL6NEIQG4R53LMJJUGXQ"/>
    <s v="Sameer Patil"/>
    <n v="1490"/>
    <s v="&gt;₹500"/>
    <n v="1990"/>
    <n v="195517500"/>
    <n v="0.25"/>
    <x v="4"/>
    <n v="25.125628140703515"/>
    <s v="No"/>
    <n v="4.0999999999999996"/>
    <n v="98250"/>
    <n v="102.35"/>
    <s v="R69FUCBNGBRX1"/>
  </r>
  <r>
    <x v="49"/>
    <s v="boAt Rockerz 400 Bluetooth"/>
    <x v="1"/>
    <s v="Headphones,Earbuds&amp;Accessories"/>
    <s v="Headphones"/>
    <s v="AFWOX5BA5QS5TCVTNV3EHQXOSCLQ"/>
    <s v="Shreyas"/>
    <n v="1399"/>
    <s v="&gt;₹500"/>
    <n v="2990"/>
    <n v="290553250"/>
    <n v="0.53"/>
    <x v="5"/>
    <n v="53.210702341137129"/>
    <s v="Yes"/>
    <n v="4.0999999999999996"/>
    <n v="97175"/>
    <n v="101.27499999999999"/>
    <s v="R2E3GV1LFGQNFD"/>
  </r>
  <r>
    <x v="50"/>
    <s v="boAt Rockerz 400 Bluetooth"/>
    <x v="1"/>
    <s v="Headphones,Earbuds&amp;Accessories"/>
    <s v="Headphones"/>
    <s v="AFWOX5BA5QS5TCVTNV3EHQXOSCLQ"/>
    <s v="Shreyas"/>
    <n v="1399"/>
    <s v="&gt;₹500"/>
    <n v="2990"/>
    <n v="290550260"/>
    <n v="0.53"/>
    <x v="5"/>
    <n v="53.210702341137129"/>
    <s v="Yes"/>
    <n v="4.0999999999999996"/>
    <n v="97174"/>
    <n v="101.274"/>
    <s v="R2E3GV1LFGQNFD"/>
  </r>
  <r>
    <x v="51"/>
    <s v="TP-Link USB Bluetooth Adapter"/>
    <x v="2"/>
    <s v="NetworkingDevices"/>
    <s v="NetworkAdapters"/>
    <s v="AGO7FWIRBIVDDEAYX2UI6DP4G6GA"/>
    <s v="Rahul"/>
    <n v="599"/>
    <s v="&gt;₹500"/>
    <n v="899"/>
    <n v="85509284"/>
    <n v="0.33"/>
    <x v="2"/>
    <n v="33.370411568409338"/>
    <s v="No"/>
    <n v="4.3"/>
    <n v="95116"/>
    <n v="99.415999999999997"/>
    <s v="R3NMEJ9FHUKIM5"/>
  </r>
  <r>
    <x v="52"/>
    <s v="boAt Deuce USB 300"/>
    <x v="2"/>
    <s v="Accessories&amp;Peripherals"/>
    <s v="Cables&amp;Accessories"/>
    <s v="AEWAZDZZJLQUYVOVGBEUKSLXHQ5A"/>
    <s v="JD"/>
    <n v="329"/>
    <s v="₹200-₹500"/>
    <n v="699"/>
    <n v="65960436"/>
    <n v="0.53"/>
    <x v="5"/>
    <n v="52.932761087267522"/>
    <s v="Yes"/>
    <n v="4.2"/>
    <n v="94364"/>
    <n v="98.564000000000007"/>
    <s v="R3EEUZKKK9J36I"/>
  </r>
  <r>
    <x v="53"/>
    <s v="boAt Rugged v3 Extra"/>
    <x v="2"/>
    <s v="Accessories&amp;Peripherals"/>
    <s v="Cables&amp;Accessories"/>
    <s v="AEWAZDZZJLQUYVOVGBEUKSLXHQ5A"/>
    <s v="JD"/>
    <n v="299"/>
    <s v="₹200-₹500"/>
    <n v="799"/>
    <n v="75396836"/>
    <n v="0.63"/>
    <x v="1"/>
    <n v="62.578222778473091"/>
    <s v="Yes"/>
    <n v="4.2"/>
    <n v="94364"/>
    <n v="98.564000000000007"/>
    <s v="R3EEUZKKK9J36I"/>
  </r>
  <r>
    <x v="54"/>
    <s v="boAt Deuce USB 300"/>
    <x v="2"/>
    <s v="Accessories&amp;Peripherals"/>
    <s v="Cables&amp;Accessories"/>
    <s v="AEWAZDZZJLQUYVOVGBEUKSLXHQ5A"/>
    <s v="JD"/>
    <n v="329"/>
    <s v="₹200-₹500"/>
    <n v="699"/>
    <n v="65960436"/>
    <n v="0.53"/>
    <x v="5"/>
    <n v="52.932761087267522"/>
    <s v="Yes"/>
    <n v="4.2"/>
    <n v="94364"/>
    <n v="98.564000000000007"/>
    <s v="R3EEUZKKK9J36I"/>
  </r>
  <r>
    <x v="55"/>
    <s v="boAt Deuce USB 300"/>
    <x v="2"/>
    <s v="Accessories&amp;Peripherals"/>
    <s v="Cables&amp;Accessories"/>
    <s v="AEWAZDZZJLQUYVOVGBEUKSLXHQ5A"/>
    <s v="JD"/>
    <n v="329"/>
    <s v="₹200-₹500"/>
    <n v="699"/>
    <n v="65959737"/>
    <n v="0.53"/>
    <x v="5"/>
    <n v="52.932761087267522"/>
    <s v="Yes"/>
    <n v="4.2"/>
    <n v="94363"/>
    <n v="98.563000000000002"/>
    <s v="R3EEUZKKK9J36I"/>
  </r>
  <r>
    <x v="56"/>
    <s v="boAt Rugged v3 Extra"/>
    <x v="2"/>
    <s v="Accessories&amp;Peripherals"/>
    <s v="Cables&amp;Accessories"/>
    <s v="AEWAZDZZJLQUYVOVGBEUKSLXHQ5A"/>
    <s v="JD"/>
    <n v="299"/>
    <s v="₹200-₹500"/>
    <n v="799"/>
    <n v="75396037"/>
    <n v="0.63"/>
    <x v="1"/>
    <n v="62.578222778473091"/>
    <s v="Yes"/>
    <n v="4.2"/>
    <n v="94363"/>
    <n v="98.563000000000002"/>
    <s v="R3EEUZKKK9J36I"/>
  </r>
  <r>
    <x v="57"/>
    <s v="boAt Deuce USB 300"/>
    <x v="2"/>
    <s v="Accessories&amp;Peripherals"/>
    <s v="Cables&amp;Accessories"/>
    <s v="AEWAZDZZJLQUYVOVGBEUKSLXHQ5A"/>
    <s v="JD"/>
    <n v="299"/>
    <s v="₹200-₹500"/>
    <n v="699"/>
    <n v="65959737"/>
    <n v="0.56999999999999995"/>
    <x v="5"/>
    <n v="57.224606580829764"/>
    <s v="Yes"/>
    <n v="4.2"/>
    <n v="94363"/>
    <n v="98.563000000000002"/>
    <s v="R3EEUZKKK9J36I"/>
  </r>
  <r>
    <x v="58"/>
    <s v="boAt Rugged V3 Braided"/>
    <x v="2"/>
    <s v="Accessories&amp;Peripherals"/>
    <s v="Cables&amp;Accessories"/>
    <s v="AEWAZDZZJLQUYVOVGBEUKSLXHQ5A"/>
    <s v="JD"/>
    <n v="299"/>
    <s v="₹200-₹500"/>
    <n v="799"/>
    <n v="75396037"/>
    <n v="0.63"/>
    <x v="1"/>
    <n v="62.578222778473091"/>
    <s v="Yes"/>
    <n v="4.2"/>
    <n v="94363"/>
    <n v="98.563000000000002"/>
    <s v="R3EEUZKKK9J36I"/>
  </r>
  <r>
    <x v="59"/>
    <s v="Crucial BX500 240GB 3D"/>
    <x v="2"/>
    <s v="Components"/>
    <s v="InternalSolidStateDrives"/>
    <s v="AGHW3JDEF6JIRC4HB43UDMKOFXZQ"/>
    <s v="SISODIYA NANUBHAI"/>
    <n v="1815"/>
    <s v="&gt;₹500"/>
    <n v="3100"/>
    <n v="288067500"/>
    <n v="0.41"/>
    <x v="6"/>
    <n v="41.451612903225801"/>
    <s v="No"/>
    <n v="4.5"/>
    <n v="92925"/>
    <n v="97.424999999999997"/>
    <s v="R34WAR6NQSVZBI"/>
  </r>
  <r>
    <x v="60"/>
    <s v="TP-Link Tapo 360¬∞ 2MP"/>
    <x v="1"/>
    <s v="Cameras&amp;Photography"/>
    <s v="SecurityCameras"/>
    <s v="AF3HHR5VANS5ZX2IATPSOZDFEP7A"/>
    <s v="Ayush negi"/>
    <n v="2499"/>
    <s v="&gt;₹500"/>
    <n v="3299"/>
    <n v="307176488"/>
    <n v="0.24"/>
    <x v="4"/>
    <n v="24.249772658381328"/>
    <s v="No"/>
    <n v="4.2"/>
    <n v="93112"/>
    <n v="97.311999999999998"/>
    <s v="R3B27WULJTV0TX"/>
  </r>
  <r>
    <x v="61"/>
    <s v="JBL C50HI, Wired in"/>
    <x v="1"/>
    <s v="Headphones,Earbuds&amp;Accessories"/>
    <s v="Headphones"/>
    <s v="AGBB4DAVTI36DUQN2NLQNXJLG37Q"/>
    <s v="Prashant"/>
    <n v="499"/>
    <s v="₹200-₹500"/>
    <n v="999"/>
    <n v="92902005"/>
    <n v="0.5"/>
    <x v="6"/>
    <n v="50.050050050050054"/>
    <s v="Yes"/>
    <n v="3.9"/>
    <n v="92995"/>
    <n v="96.89500000000001"/>
    <s v="RW3YCZCKGOBH"/>
  </r>
  <r>
    <x v="62"/>
    <s v="Amazonbasics Micro Usb Fast"/>
    <x v="2"/>
    <s v="Accessories&amp;Peripherals"/>
    <s v="Cables&amp;Accessories"/>
    <s v="AF7IXQKBUL6NEIQG4R53LMJJUGXQ"/>
    <s v="Siddharth"/>
    <n v="199"/>
    <s v="₹200"/>
    <n v="395"/>
    <n v="36575025"/>
    <n v="0.5"/>
    <x v="6"/>
    <n v="49.620253164556956"/>
    <s v="Yes"/>
    <n v="4.2"/>
    <n v="92595"/>
    <n v="96.795000000000002"/>
    <s v="R22EUJ1B1AM0OU"/>
  </r>
  <r>
    <x v="63"/>
    <s v="AmazonBasics Micro USB Fast"/>
    <x v="2"/>
    <s v="Accessories&amp;Peripherals"/>
    <s v="Cables&amp;Accessories"/>
    <s v="AF7IXQKBUL6NEIQG4R53LMJJUGXQ"/>
    <s v="Siddharth"/>
    <n v="179"/>
    <s v="₹200"/>
    <n v="500"/>
    <n v="46297500"/>
    <n v="0.64"/>
    <x v="1"/>
    <n v="64.2"/>
    <s v="Yes"/>
    <n v="4.2"/>
    <n v="92595"/>
    <n v="96.795000000000002"/>
    <s v="R22EUJ1B1AM0OU"/>
  </r>
  <r>
    <x v="64"/>
    <s v="Amazonbasics Micro Usb Fast"/>
    <x v="2"/>
    <s v="Accessories&amp;Peripherals"/>
    <s v="Cables&amp;Accessories"/>
    <s v="AF7IXQKBUL6NEIQG4R53LMJJUGXQ"/>
    <s v="Siddharth"/>
    <n v="199"/>
    <s v="₹200"/>
    <n v="395"/>
    <n v="36575025"/>
    <n v="0.5"/>
    <x v="6"/>
    <n v="49.620253164556956"/>
    <s v="Yes"/>
    <n v="4.2"/>
    <n v="92595"/>
    <n v="96.795000000000002"/>
    <s v="R22EUJ1B1AM0OU"/>
  </r>
  <r>
    <x v="65"/>
    <s v="Noise ColorFit Pro 2"/>
    <x v="1"/>
    <s v="WearableTechnology"/>
    <s v="SmartWatches"/>
    <s v="AE3XH7AL52IBMYH77L5KO4DGTCDA"/>
    <s v="Sameer"/>
    <n v="1499"/>
    <s v="&gt;₹500"/>
    <n v="4999"/>
    <n v="462847412"/>
    <n v="0.7"/>
    <x v="1"/>
    <n v="70.014002800560121"/>
    <s v="Yes"/>
    <n v="4"/>
    <n v="92588"/>
    <n v="96.587999999999994"/>
    <s v="R2IUZKZ2BFCQPB"/>
  </r>
  <r>
    <x v="66"/>
    <s v="Noise ColorFit Pro 2"/>
    <x v="1"/>
    <s v="WearableTechnology"/>
    <s v="SmartWatches"/>
    <s v="AE3XH7AL52IBMYH77L5KO4DGTCDA"/>
    <s v="Sameer"/>
    <n v="1499"/>
    <s v="&gt;₹500"/>
    <n v="4999"/>
    <n v="462847412"/>
    <n v="0.7"/>
    <x v="1"/>
    <n v="70.014002800560121"/>
    <s v="Yes"/>
    <n v="4"/>
    <n v="92588"/>
    <n v="96.587999999999994"/>
    <s v="R2IUZKZ2BFCQPB"/>
  </r>
  <r>
    <x v="67"/>
    <s v="boAt Bassheads 152 in"/>
    <x v="1"/>
    <s v="Headphones,Earbuds&amp;Accessories"/>
    <s v="Headphones"/>
    <s v="AFYMFZN2MFKODDI25OZKLO36LCHA"/>
    <s v="Dwarakesh Arshu"/>
    <n v="449"/>
    <s v="₹200-₹500"/>
    <n v="1290"/>
    <n v="118383300"/>
    <n v="0.65"/>
    <x v="1"/>
    <n v="65.193798449612402"/>
    <s v="Yes"/>
    <n v="4.0999999999999996"/>
    <n v="91770"/>
    <n v="95.86999999999999"/>
    <s v="RZ7BLWVBP91F3"/>
  </r>
  <r>
    <x v="68"/>
    <s v="boAt BassHeads 900 On-Ear"/>
    <x v="1"/>
    <s v="Headphones,Earbuds&amp;Accessories"/>
    <s v="Headphones"/>
    <s v="AFM6IHWXNLXOBO3JZTO5DN5QJROQ"/>
    <s v="Lucky"/>
    <n v="849"/>
    <s v="&gt;₹500"/>
    <n v="2490"/>
    <n v="227058120"/>
    <n v="0.66"/>
    <x v="1"/>
    <n v="65.903614457831324"/>
    <s v="Yes"/>
    <n v="4.2"/>
    <n v="91188"/>
    <n v="95.388000000000005"/>
    <s v="R1ENIO169KEJPW"/>
  </r>
  <r>
    <x v="69"/>
    <s v="JBL Tune 215BT, 16"/>
    <x v="1"/>
    <s v="Headphones,Earbuds&amp;Accessories"/>
    <s v="Headphones"/>
    <s v="AGZCXPBXKXIEQTY4AH7KM6OPQW3Q"/>
    <s v="Anurag"/>
    <n v="1499"/>
    <s v="&gt;₹500"/>
    <n v="2999"/>
    <n v="263306202"/>
    <n v="0.5"/>
    <x v="6"/>
    <n v="50.016672224074689"/>
    <s v="Yes"/>
    <n v="3.7"/>
    <n v="87798"/>
    <n v="91.498000000000005"/>
    <s v="R3NMIVJ17E0X21"/>
  </r>
  <r>
    <x v="70"/>
    <s v="PTron Tangent Lite Bluetooth"/>
    <x v="1"/>
    <s v="Headphones,Earbuds&amp;Accessories"/>
    <s v="Headphones"/>
    <s v="AHCZZTKJ5WN7WJSQU3HWL2LK6XQA"/>
    <s v="Suprit Sagar"/>
    <n v="599"/>
    <s v="&gt;₹500"/>
    <n v="1800"/>
    <n v="151192800"/>
    <n v="0.67"/>
    <x v="1"/>
    <n v="66.722222222222229"/>
    <s v="Yes"/>
    <n v="3.5"/>
    <n v="83996"/>
    <n v="87.495999999999995"/>
    <s v="R1Z1YO987IN6WA"/>
  </r>
  <r>
    <x v="71"/>
    <s v="SanDisk Ultra 64 GB"/>
    <x v="2"/>
    <s v="ExternalDevices&amp;DataStorage"/>
    <s v="PenDrives"/>
    <s v="AFQ7SOVCXM34BZ7KEFEX7M4TPD7A"/>
    <s v="Sivanagasai"/>
    <n v="729"/>
    <s v="&gt;₹500"/>
    <n v="1650"/>
    <n v="135887400"/>
    <n v="0.56000000000000005"/>
    <x v="5"/>
    <n v="55.81818181818182"/>
    <s v="Yes"/>
    <n v="4.3"/>
    <n v="82356"/>
    <n v="86.655999999999992"/>
    <s v="R26QLWXRSR9RZS"/>
  </r>
  <r>
    <x v="72"/>
    <s v="Boult Audio BassBuds X1"/>
    <x v="1"/>
    <s v="Headphones,Earbuds&amp;Accessories"/>
    <s v="Headphones"/>
    <s v="AECPFYFQVRUWC3KGNLJIOREFP5LQ"/>
    <s v="An Interested Customer"/>
    <n v="329"/>
    <s v="₹200-₹500"/>
    <n v="999"/>
    <n v="76949973"/>
    <n v="0.67"/>
    <x v="1"/>
    <n v="67.067067067067072"/>
    <s v="Yes"/>
    <n v="3.9"/>
    <n v="77027"/>
    <n v="80.927000000000007"/>
    <s v="R2GVOJLXANNFG2"/>
  </r>
  <r>
    <x v="73"/>
    <s v="boAt Bassheads 102 Wired"/>
    <x v="1"/>
    <s v="Headphones,Earbuds&amp;Accessories"/>
    <s v="Headphones"/>
    <s v="AHQWVH4J5YCLOZJMQJTB3FKA66YA"/>
    <s v="Vicky kashyap"/>
    <n v="399"/>
    <s v="₹200-₹500"/>
    <n v="1290"/>
    <n v="98094180"/>
    <n v="0.69"/>
    <x v="1"/>
    <n v="69.069767441860463"/>
    <s v="Yes"/>
    <n v="4.2"/>
    <n v="76042"/>
    <n v="80.242000000000004"/>
    <s v="R1V27KSTIYDLNO"/>
  </r>
  <r>
    <x v="74"/>
    <s v="AmazonBasics USB 2 Extension"/>
    <x v="2"/>
    <s v="Accessories&amp;Peripherals"/>
    <s v="Cables&amp;Accessories"/>
    <s v="AGBX233C7B7D7YZEL7ZLFWMQKFDQ"/>
    <s v="Maestrov"/>
    <n v="299"/>
    <s v="₹200-₹500"/>
    <n v="800"/>
    <n v="59981600"/>
    <n v="0.63"/>
    <x v="1"/>
    <n v="62.625"/>
    <s v="Yes"/>
    <n v="4.5"/>
    <n v="74977"/>
    <n v="79.477000000000004"/>
    <s v="R1C8MVU3EIX56Y"/>
  </r>
  <r>
    <x v="75"/>
    <s v="AmazonBasics USB 2 -"/>
    <x v="2"/>
    <s v="Accessories&amp;Peripherals"/>
    <s v="Cables&amp;Accessories"/>
    <s v="AGBX233C7B7D7YZEL7ZLFWMQKFDQ"/>
    <s v="Maestrov"/>
    <n v="199"/>
    <s v="₹200"/>
    <n v="750"/>
    <n v="56232000"/>
    <n v="0.73"/>
    <x v="3"/>
    <n v="73.466666666666669"/>
    <s v="Yes"/>
    <n v="4.5"/>
    <n v="74976"/>
    <n v="79.475999999999999"/>
    <s v="R1C8MVU3EIX56Y"/>
  </r>
  <r>
    <x v="76"/>
    <s v="AmazonBasics USB 2 -"/>
    <x v="2"/>
    <s v="Accessories&amp;Peripherals"/>
    <s v="Cables&amp;Accessories"/>
    <s v="AGBX233C7B7D7YZEL7ZLFWMQKFDQ"/>
    <s v="Maestrov"/>
    <n v="199"/>
    <s v="₹200"/>
    <n v="750"/>
    <n v="56232000"/>
    <n v="0.73"/>
    <x v="3"/>
    <n v="73.466666666666669"/>
    <s v="Yes"/>
    <n v="4.5"/>
    <n v="74976"/>
    <n v="79.475999999999999"/>
    <s v="R1C8MVU3EIX56Y"/>
  </r>
  <r>
    <x v="77"/>
    <s v="Western Digital WD 2TB"/>
    <x v="2"/>
    <s v="ExternalDevices&amp;DataStorage"/>
    <s v="ExternalHardDisks"/>
    <s v="AHVPFHNEPCJFLAXKD5IGQRRBHMWA"/>
    <s v="Gurukiran Maratha"/>
    <n v="5599"/>
    <s v="&gt;₹500"/>
    <n v="7350"/>
    <n v="536586750"/>
    <n v="0.24"/>
    <x v="4"/>
    <n v="23.823129251700681"/>
    <s v="No"/>
    <n v="4.4000000000000004"/>
    <n v="73005"/>
    <n v="77.405000000000001"/>
    <s v="RCUOZRUAOVZKU"/>
  </r>
  <r>
    <x v="78"/>
    <s v="realme Buds Wireless in"/>
    <x v="1"/>
    <s v="Headphones,Earbuds&amp;Accessories"/>
    <s v="Headphones"/>
    <s v="AEHC7ITQUJKLOGQJCAA6Q7V63EVQ"/>
    <s v="Deepak"/>
    <n v="1679"/>
    <s v="&gt;₹500"/>
    <n v="1999"/>
    <n v="145053437"/>
    <n v="0.16"/>
    <x v="0"/>
    <n v="16.008004002001002"/>
    <s v="No"/>
    <n v="4.0999999999999996"/>
    <n v="72563"/>
    <n v="76.662999999999997"/>
    <s v="R1AKJKNRBIBCV4"/>
  </r>
  <r>
    <x v="79"/>
    <s v="SanDisk Ultra SDHC UHS-I"/>
    <x v="1"/>
    <s v="Accessories"/>
    <s v="MemoryCards"/>
    <s v="AFMALPNH6MGGBFCSBABKO6HN2KKA"/>
    <s v="mÃ∂aÃ∂nÃ∂nÃ∂uÃ∂ mÃ∂eÃ∂hÃ∂tÃ∂aÃ∂"/>
    <n v="449"/>
    <s v="₹200-₹500"/>
    <n v="800"/>
    <n v="55668000"/>
    <n v="0.44"/>
    <x v="6"/>
    <n v="43.875"/>
    <s v="No"/>
    <n v="4.4000000000000004"/>
    <n v="69585"/>
    <n v="73.984999999999999"/>
    <s v="R25MV5W3PW3AZM"/>
  </r>
  <r>
    <x v="80"/>
    <s v="AmazonBasics 3.5mm to 2-Male"/>
    <x v="1"/>
    <s v="HomeTheater,TV&amp;Video"/>
    <s v="Accessories"/>
    <s v="AEPML5IRZNUCCZNZDPAXESOPY6OA"/>
    <s v="Jegatheeswari"/>
    <n v="489"/>
    <s v="₹200-₹500"/>
    <n v="1200"/>
    <n v="83445600"/>
    <n v="0.59"/>
    <x v="5"/>
    <n v="59.25"/>
    <s v="Yes"/>
    <n v="4.4000000000000004"/>
    <n v="69538"/>
    <n v="73.938000000000002"/>
    <s v="R1G81NIXTA4Q20"/>
  </r>
  <r>
    <x v="81"/>
    <s v="boAt Xtend Smartwatch with"/>
    <x v="1"/>
    <s v="WearableTechnology"/>
    <s v="SmartWatches"/>
    <s v="AFBVVELP4GVFVUNT2JCI5JHVGRWQ"/>
    <s v="Deepak Karki"/>
    <n v="2299"/>
    <s v="&gt;₹500"/>
    <n v="7990"/>
    <n v="556279780"/>
    <n v="0.71"/>
    <x v="3"/>
    <n v="71.226533166458069"/>
    <s v="Yes"/>
    <n v="4.2"/>
    <n v="69622"/>
    <n v="73.822000000000003"/>
    <s v="R2LYKHFGZWSYDL"/>
  </r>
  <r>
    <x v="82"/>
    <s v="boAt Xtend Smartwatch with"/>
    <x v="1"/>
    <s v="WearableTechnology"/>
    <s v="SmartWatches"/>
    <s v="AFBVVELP4GVFVUNT2JCI5JHVGRWQ"/>
    <s v="Deepak Karki"/>
    <n v="2299"/>
    <s v="&gt;₹500"/>
    <n v="7990"/>
    <n v="556255810"/>
    <n v="0.71"/>
    <x v="3"/>
    <n v="71.226533166458069"/>
    <s v="Yes"/>
    <n v="4.2"/>
    <n v="69619"/>
    <n v="73.819000000000003"/>
    <s v="R2LYKHFGZWSYDL"/>
  </r>
  <r>
    <x v="83"/>
    <s v="TP-Link AC750 Dual Band"/>
    <x v="2"/>
    <s v="NetworkingDevices"/>
    <s v="Routers"/>
    <s v="AEWV35IS77VEIX4T7GIMS7WUPLLA"/>
    <s v="Prince kumar"/>
    <n v="1529"/>
    <s v="&gt;₹500"/>
    <n v="2399"/>
    <n v="164113191"/>
    <n v="0.36"/>
    <x v="2"/>
    <n v="36.265110462692789"/>
    <s v="No"/>
    <n v="4.3"/>
    <n v="68409"/>
    <n v="72.709000000000003"/>
    <s v="R2BEEAB4R73028"/>
  </r>
  <r>
    <x v="84"/>
    <s v="Boya ByM1 Auxiliary Omnidirectional"/>
    <x v="3"/>
    <s v="Microphones"/>
    <s v="Condenser"/>
    <s v="AHB43CZ4RHLJ5S6CBOWX6MEI7J4Q"/>
    <s v="Ashish s."/>
    <n v="798"/>
    <s v="&gt;₹500"/>
    <n v="1995"/>
    <n v="136984680"/>
    <n v="0.6"/>
    <x v="5"/>
    <n v="60"/>
    <s v="Yes"/>
    <n v="4"/>
    <n v="68664"/>
    <n v="72.664000000000001"/>
    <s v="R1ZSCBBOGJ8VB"/>
  </r>
  <r>
    <x v="85"/>
    <s v="Noise ColorFit Pulse Smartwatch"/>
    <x v="1"/>
    <s v="WearableTechnology"/>
    <s v="SmartWatches"/>
    <s v="AHECNVXSW6REC5TOGBH6OJXIBL4A"/>
    <s v="Malathi Alunkar"/>
    <n v="1599"/>
    <s v="&gt;₹500"/>
    <n v="4999"/>
    <n v="339687049"/>
    <n v="0.68"/>
    <x v="1"/>
    <n v="68.013602720544114"/>
    <s v="Yes"/>
    <n v="4"/>
    <n v="67951"/>
    <n v="71.950999999999993"/>
    <s v="R1NARG7VJ59AD3"/>
  </r>
  <r>
    <x v="86"/>
    <s v="Noise ColorFit Pulse Smartwatch"/>
    <x v="1"/>
    <s v="WearableTechnology"/>
    <s v="SmartWatches"/>
    <s v="AHECNVXSW6REC5TOGBH6OJXIBL4A"/>
    <s v="Malathi Alunkar"/>
    <n v="1599"/>
    <s v="&gt;₹500"/>
    <n v="4999"/>
    <n v="339682050"/>
    <n v="0.68"/>
    <x v="1"/>
    <n v="68.013602720544114"/>
    <s v="Yes"/>
    <n v="4"/>
    <n v="67950"/>
    <n v="71.95"/>
    <s v="R1NARG7VJ59AD3"/>
  </r>
  <r>
    <x v="87"/>
    <s v="SanDisk Ultra¬Æ microSDXC‚Ñ¢ UHS-I"/>
    <x v="1"/>
    <s v="Accessories"/>
    <s v="MemoryCards"/>
    <s v="AG44HJB2AMIVHAGQZ2WGWONERKCA"/>
    <s v="Sumesh Sundararajan"/>
    <n v="569"/>
    <s v="&gt;₹500"/>
    <n v="1000"/>
    <n v="67262000"/>
    <n v="0.43"/>
    <x v="6"/>
    <n v="43.1"/>
    <s v="No"/>
    <n v="4.4000000000000004"/>
    <n v="67262"/>
    <n v="71.662000000000006"/>
    <s v="R2A7MIUNOW8DOE"/>
  </r>
  <r>
    <x v="88"/>
    <s v="SanDisk Ultra¬Æ microSDXC‚Ñ¢ UHS-I"/>
    <x v="1"/>
    <s v="Accessories"/>
    <s v="MemoryCards"/>
    <s v="AG44HJB2AMIVHAGQZ2WGWONERKCA"/>
    <s v="Sumesh Sundararajan"/>
    <n v="1989"/>
    <s v="&gt;₹500"/>
    <n v="3500"/>
    <n v="235410000"/>
    <n v="0.43"/>
    <x v="6"/>
    <n v="43.171428571428571"/>
    <s v="No"/>
    <n v="4.4000000000000004"/>
    <n v="67260"/>
    <n v="71.660000000000011"/>
    <s v="R2A7MIUNOW8DOE"/>
  </r>
  <r>
    <x v="89"/>
    <s v="SanDisk Ultra microSD UHS-I"/>
    <x v="1"/>
    <s v="Accessories"/>
    <s v="MemoryCards"/>
    <s v="AG44HJB2AMIVHAGQZ2WGWONERKCA"/>
    <s v="Sumesh Sundararajan"/>
    <n v="649"/>
    <s v="&gt;₹500"/>
    <n v="2400"/>
    <n v="161424000"/>
    <n v="0.73"/>
    <x v="3"/>
    <n v="72.958333333333343"/>
    <s v="Yes"/>
    <n v="4.4000000000000004"/>
    <n v="67260"/>
    <n v="71.660000000000011"/>
    <s v="R2A7MIUNOW8DOE"/>
  </r>
  <r>
    <x v="90"/>
    <s v="SanDisk Ultra¬Æ microSDXC‚Ñ¢ UHS-I"/>
    <x v="1"/>
    <s v="Accessories"/>
    <s v="MemoryCards"/>
    <s v="AG44HJB2AMIVHAGQZ2WGWONERKCA"/>
    <s v="Sumesh Sundararajan"/>
    <n v="569"/>
    <s v="&gt;₹500"/>
    <n v="1000"/>
    <n v="67259000"/>
    <n v="0.43"/>
    <x v="6"/>
    <n v="43.1"/>
    <s v="No"/>
    <n v="4.4000000000000004"/>
    <n v="67259"/>
    <n v="71.659000000000006"/>
    <s v="R2A7MIUNOW8DOE"/>
  </r>
  <r>
    <x v="91"/>
    <s v="SanDisk Ultra¬Æ microSDXC‚Ñ¢ UHS-I"/>
    <x v="1"/>
    <s v="Accessories"/>
    <s v="MemoryCards"/>
    <s v="AG44HJB2AMIVHAGQZ2WGWONERKCA"/>
    <s v="Sumesh Sundararajan"/>
    <n v="959"/>
    <s v="&gt;₹500"/>
    <n v="1800"/>
    <n v="121066200"/>
    <n v="0.47"/>
    <x v="6"/>
    <n v="46.722222222222221"/>
    <s v="No"/>
    <n v="4.4000000000000004"/>
    <n v="67259"/>
    <n v="71.659000000000006"/>
    <s v="R2A7MIUNOW8DOE"/>
  </r>
  <r>
    <x v="92"/>
    <s v="SanDisk Ultra microSD UHS-I"/>
    <x v="1"/>
    <s v="Accessories"/>
    <s v="MemoryCards"/>
    <s v="AG44HJB2AMIVHAGQZ2WGWONERKCA"/>
    <s v="Sumesh Sundararajan"/>
    <n v="369"/>
    <s v="₹200-₹500"/>
    <n v="700"/>
    <n v="47081300"/>
    <n v="0.47"/>
    <x v="6"/>
    <n v="47.285714285714285"/>
    <s v="No"/>
    <n v="4.4000000000000004"/>
    <n v="67259"/>
    <n v="71.659000000000006"/>
    <s v="R2A7MIUNOW8DOE"/>
  </r>
  <r>
    <x v="93"/>
    <s v="Zebronics ZEB-COUNTY 3W Wireless"/>
    <x v="1"/>
    <s v="HomeAudio"/>
    <s v="Speakers"/>
    <s v="AFQ44B5ISCXUWKFHZL7HTRTYWZKA"/>
    <s v="Jainit mukeshbhai Chauhan"/>
    <n v="549"/>
    <s v="&gt;₹500"/>
    <n v="999"/>
    <n v="64640295"/>
    <n v="0.45"/>
    <x v="6"/>
    <n v="45.045045045045043"/>
    <s v="No"/>
    <n v="3.9"/>
    <n v="64705"/>
    <n v="68.605000000000004"/>
    <s v="R2SK5PPC2ZKCL5"/>
  </r>
  <r>
    <x v="94"/>
    <s v="HP v236w USB 2"/>
    <x v="2"/>
    <s v="ExternalDevices&amp;DataStorage"/>
    <s v="PenDrives"/>
    <s v="AH3VUICGCKITW2W3TEED2EIY3ZTQ"/>
    <s v="Ankit maurya"/>
    <n v="475"/>
    <s v="₹200-₹500"/>
    <n v="1500"/>
    <n v="96409500"/>
    <n v="0.68"/>
    <x v="1"/>
    <n v="68.333333333333329"/>
    <s v="Yes"/>
    <n v="4.2"/>
    <n v="64273"/>
    <n v="68.472999999999999"/>
    <s v="R3SSOBQITYNPKB"/>
  </r>
  <r>
    <x v="95"/>
    <s v="JBL Go 2, Wireless"/>
    <x v="1"/>
    <s v="HomeAudio"/>
    <s v="Speakers"/>
    <s v="AEWM6BXJQ76ZA3JH3TEG3ORMEDCA"/>
    <s v="Mithul R."/>
    <n v="1999"/>
    <s v="&gt;₹500"/>
    <n v="2999"/>
    <n v="191633101"/>
    <n v="0.33"/>
    <x v="2"/>
    <n v="33.344448149383126"/>
    <s v="No"/>
    <n v="4.3"/>
    <n v="63899"/>
    <n v="68.198999999999998"/>
    <s v="R1HX6VQS2UYU8R"/>
  </r>
  <r>
    <x v="96"/>
    <s v="Prestige Electric Kettle PKOSS"/>
    <x v="0"/>
    <s v="Kitchen&amp;HomeAppliances"/>
    <s v="SmallKitchenAppliances"/>
    <s v="AGYJ6QNPZV2B6GT2AC4MVSENRPQQ"/>
    <s v="Amazon Customer"/>
    <n v="749"/>
    <s v="&gt;₹500"/>
    <n v="1445"/>
    <n v="91540750"/>
    <n v="0.48"/>
    <x v="6"/>
    <n v="48.166089965397923"/>
    <s v="No"/>
    <n v="3.9"/>
    <n v="63350"/>
    <n v="67.25"/>
    <s v="R2HZ5T2XT2798Y"/>
  </r>
  <r>
    <x v="97"/>
    <s v="Logitech B170 Wireless Mouse,"/>
    <x v="2"/>
    <s v="Accessories&amp;Peripherals"/>
    <s v="Keyboards,Mice&amp;InputDevices"/>
    <s v="AF4AWOIIGQUD4IZ6QNWXVHL6OKTQ"/>
    <s v="Aditya"/>
    <n v="599"/>
    <s v="&gt;₹500"/>
    <n v="895"/>
    <n v="54876030"/>
    <n v="0.33"/>
    <x v="2"/>
    <n v="33.072625698324018"/>
    <s v="No"/>
    <n v="4.4000000000000004"/>
    <n v="61314"/>
    <n v="65.713999999999999"/>
    <s v="R2Z4GQU0ZVOH1G"/>
  </r>
  <r>
    <x v="98"/>
    <s v="ZEBRONICS Zeb-Thunder Bluetooth Wireless"/>
    <x v="1"/>
    <s v="Headphones,Earbuds&amp;Accessories"/>
    <s v="Headphones"/>
    <s v="AFMBNWKA4H7GP6PAHPYY25A6Z4HQ"/>
    <s v="Abhishek kumar"/>
    <n v="599"/>
    <s v="&gt;₹500"/>
    <n v="1399"/>
    <n v="83976374"/>
    <n v="0.56999999999999995"/>
    <x v="5"/>
    <n v="57.183702644746248"/>
    <s v="Yes"/>
    <n v="3.8"/>
    <n v="60026"/>
    <n v="63.826000000000001"/>
    <s v="R11O7WDJVC8065"/>
  </r>
  <r>
    <x v="99"/>
    <s v="OPPO A31 (Mystery Black,"/>
    <x v="1"/>
    <s v="Mobiles&amp;Accessories"/>
    <s v="Smartphones&amp;BasicMobiles"/>
    <s v="AGPVN62QTZNEHCVDPA4237YQ5VMQ"/>
    <s v="Shivam Kagda"/>
    <n v="12490"/>
    <s v="&gt;₹500"/>
    <n v="15990"/>
    <n v="935510940"/>
    <n v="0.22"/>
    <x v="4"/>
    <n v="21.88868042526579"/>
    <s v="No"/>
    <n v="4.2"/>
    <n v="58506"/>
    <n v="62.706000000000003"/>
    <s v="RFPSJKWNCQAO2"/>
  </r>
  <r>
    <x v="100"/>
    <s v="PTron Tangentbeat in-Ear Bluetooth"/>
    <x v="1"/>
    <s v="Headphones,Earbuds&amp;Accessories"/>
    <s v="Headphones"/>
    <s v="AH4OX4YZN7FYK5EGLIGSPL7V5GEA"/>
    <s v="Nidhin Nair"/>
    <n v="599"/>
    <s v="&gt;₹500"/>
    <n v="2499"/>
    <n v="145346838"/>
    <n v="0.76"/>
    <x v="3"/>
    <n v="76.03041216486595"/>
    <s v="Yes"/>
    <n v="3.9"/>
    <n v="58162"/>
    <n v="62.061999999999998"/>
    <s v="R2RBF2BGJRO7H2"/>
  </r>
  <r>
    <x v="101"/>
    <s v="Samsung Galaxy M32 Prime"/>
    <x v="1"/>
    <s v="Mobiles&amp;Accessories"/>
    <s v="Smartphones&amp;BasicMobiles"/>
    <s v="AEIOP36AQPGVLNNTDXHSUSVIRO3A"/>
    <s v="Sandeep Shriyan"/>
    <n v="12999"/>
    <s v="&gt;₹500"/>
    <n v="13499"/>
    <n v="757266902"/>
    <n v="0.04"/>
    <x v="7"/>
    <n v="3.7039780724498108"/>
    <s v="No"/>
    <n v="4.0999999999999996"/>
    <n v="56098"/>
    <n v="60.198"/>
    <s v="R2DFHKY9SQTXGF"/>
  </r>
  <r>
    <x v="102"/>
    <s v="SanDisk Ultra 128 GB"/>
    <x v="2"/>
    <s v="ExternalDevices&amp;DataStorage"/>
    <s v="PenDrives"/>
    <s v="AGEN4ASYZOLVEWYV3Q2CJR42ZOEQ"/>
    <s v="venkatesh.R"/>
    <n v="889"/>
    <s v="&gt;₹500"/>
    <n v="2500"/>
    <n v="139367500"/>
    <n v="0.64"/>
    <x v="1"/>
    <n v="64.44"/>
    <s v="Yes"/>
    <n v="4.3"/>
    <n v="55747"/>
    <n v="60.046999999999997"/>
    <s v="R1MOAI12S1FJV1"/>
  </r>
  <r>
    <x v="103"/>
    <s v="boAt Rockerz 550 Over"/>
    <x v="1"/>
    <s v="Headphones,Earbuds&amp;Accessories"/>
    <s v="Headphones"/>
    <s v="AEKZNJLC7X57UF3F4STP3GSIIGJA"/>
    <s v="Dheeraj Krishnan"/>
    <n v="1799"/>
    <s v="&gt;₹500"/>
    <n v="4999"/>
    <n v="275904808"/>
    <n v="0.64"/>
    <x v="1"/>
    <n v="64.0128025605121"/>
    <s v="Yes"/>
    <n v="4.0999999999999996"/>
    <n v="55192"/>
    <n v="59.292000000000002"/>
    <s v="R16XVVFYUNVL5L"/>
  </r>
  <r>
    <x v="104"/>
    <s v="Logitech M235 Wireless Mouse,"/>
    <x v="2"/>
    <s v="Accessories&amp;Peripherals"/>
    <s v="Keyboards,Mice&amp;InputDevices"/>
    <s v="AGIOL4B6EPMZ63RZQFWZWI33O2EA"/>
    <s v="Mohammed Ashfaque"/>
    <n v="699"/>
    <s v="&gt;₹500"/>
    <n v="995"/>
    <n v="54132975"/>
    <n v="0.3"/>
    <x v="4"/>
    <n v="29.748743718592962"/>
    <s v="No"/>
    <n v="4.5"/>
    <n v="54405"/>
    <n v="58.905000000000001"/>
    <s v="R28ZB0YUM6FKKB"/>
  </r>
  <r>
    <x v="105"/>
    <s v="HP X1000 Wired USB"/>
    <x v="2"/>
    <s v="Accessories&amp;Peripherals"/>
    <s v="Keyboards,Mice&amp;InputDevices"/>
    <s v="AEKLQGYWRYPMVY7BPBGHFZHW2KHQ"/>
    <s v="Mahalingam"/>
    <n v="269"/>
    <s v="₹200-₹500"/>
    <n v="649"/>
    <n v="35250435"/>
    <n v="0.59"/>
    <x v="5"/>
    <n v="58.551617873651772"/>
    <s v="Yes"/>
    <n v="4.3"/>
    <n v="54315"/>
    <n v="58.614999999999995"/>
    <s v="RZK0M87UXFG2"/>
  </r>
  <r>
    <x v="106"/>
    <s v="Swiffer Instant Electric Water"/>
    <x v="0"/>
    <s v="Heating,Cooling&amp;AirQuality"/>
    <s v="WaterHeaters&amp;Geysers"/>
    <s v="AEU7DVFEL43XZ6T4D572W2ZLBRKQ"/>
    <s v="Amazon Customer"/>
    <n v="1439"/>
    <s v="&gt;₹500"/>
    <n v="1999"/>
    <n v="107552197"/>
    <n v="0.28000000000000003"/>
    <x v="4"/>
    <n v="28.014007003501749"/>
    <s v="No"/>
    <n v="4.8"/>
    <n v="53803"/>
    <n v="58.602999999999994"/>
    <s v="R2WHW4PEF14WOD"/>
  </r>
  <r>
    <x v="107"/>
    <s v="Pigeon by Stovekraft Cruise"/>
    <x v="0"/>
    <s v="Kitchen&amp;HomeAppliances"/>
    <s v="SmallKitchenAppliances"/>
    <s v="AFVYGOA4AWO77UIPMUNH6YSKSB5A"/>
    <s v="Snt"/>
    <n v="1699"/>
    <s v="&gt;₹500"/>
    <n v="3193"/>
    <n v="172524176"/>
    <n v="0.47"/>
    <x v="6"/>
    <n v="46.789852803006575"/>
    <s v="No"/>
    <n v="3.8"/>
    <n v="54032"/>
    <n v="57.831999999999994"/>
    <s v="RRHMKA6B4XPL7"/>
  </r>
  <r>
    <x v="108"/>
    <s v="SanDisk Ultra Dual Drive"/>
    <x v="2"/>
    <s v="ExternalDevices&amp;DataStorage"/>
    <s v="PenDrives"/>
    <s v="AEZPNXZLF5U7XEX6TOW3J56C3XDA"/>
    <s v="Ganesh"/>
    <n v="1109"/>
    <s v="&gt;₹500"/>
    <n v="2800"/>
    <n v="149699200"/>
    <n v="0.6"/>
    <x v="5"/>
    <n v="60.392857142857146"/>
    <s v="Yes"/>
    <n v="4.3"/>
    <n v="53464"/>
    <n v="57.763999999999996"/>
    <s v="R3PB00C7ZEBAMG"/>
  </r>
  <r>
    <x v="109"/>
    <s v="JBL C200SI, Premium in"/>
    <x v="1"/>
    <s v="Headphones,Earbuds&amp;Accessories"/>
    <s v="Headphones"/>
    <s v="AFFSKDBFEU4DW4HMBLQ52IQXBHZA"/>
    <s v="Viswas Reniguntla"/>
    <n v="799"/>
    <s v="&gt;₹500"/>
    <n v="1499"/>
    <n v="80418352"/>
    <n v="0.47"/>
    <x v="6"/>
    <n v="46.697798532354902"/>
    <s v="No"/>
    <n v="4.0999999999999996"/>
    <n v="53648"/>
    <n v="57.748000000000005"/>
    <s v="RO083A44QXKV9"/>
  </r>
  <r>
    <x v="110"/>
    <s v="Seagate Expansion 1TB External"/>
    <x v="2"/>
    <s v="ExternalDevices&amp;DataStorage"/>
    <s v="ExternalHardDisks"/>
    <s v="AFWREBMJRX47V7TJD5E7VUBKZY3Q"/>
    <s v="Amitasap"/>
    <n v="4098"/>
    <s v="&gt;₹500"/>
    <n v="4999"/>
    <n v="253999190"/>
    <n v="0.18"/>
    <x v="0"/>
    <n v="18.023604720944189"/>
    <s v="No"/>
    <n v="4.5"/>
    <n v="50810"/>
    <n v="55.31"/>
    <s v="R2BYIBOB1SJCU5"/>
  </r>
  <r>
    <x v="111"/>
    <s v="Redmi Note 11 (Space"/>
    <x v="1"/>
    <s v="Mobiles&amp;Accessories"/>
    <s v="Smartphones&amp;BasicMobiles"/>
    <s v="AEJLOEHISUISLO2Z4RE2TO2V6NGA"/>
    <s v="Partha Dey"/>
    <n v="12999"/>
    <s v="&gt;₹500"/>
    <n v="17999"/>
    <n v="913845228"/>
    <n v="0.28000000000000003"/>
    <x v="4"/>
    <n v="27.779321073392964"/>
    <s v="No"/>
    <n v="4.0999999999999996"/>
    <n v="50772"/>
    <n v="54.872"/>
    <s v="R1GQJYYLCFOXJ8"/>
  </r>
  <r>
    <x v="112"/>
    <s v="Redmi Note 11 (Horizon"/>
    <x v="1"/>
    <s v="Mobiles&amp;Accessories"/>
    <s v="Smartphones&amp;BasicMobiles"/>
    <s v="AEJLOEHISUISLO2Z4RE2TO2V6NGA"/>
    <s v="Partha Dey"/>
    <n v="12999"/>
    <s v="&gt;₹500"/>
    <n v="18999"/>
    <n v="964617228"/>
    <n v="0.32"/>
    <x v="2"/>
    <n v="31.580609505763462"/>
    <s v="No"/>
    <n v="4.0999999999999996"/>
    <n v="50772"/>
    <n v="54.872"/>
    <s v="R1GQJYYLCFOXJ8"/>
  </r>
  <r>
    <x v="113"/>
    <s v="Redmi Note 11 (Space"/>
    <x v="1"/>
    <s v="Mobiles&amp;Accessories"/>
    <s v="Smartphones&amp;BasicMobiles"/>
    <s v="AEJLOEHISUISLO2Z4RE2TO2V6NGA"/>
    <s v="Partha Dey"/>
    <n v="12999"/>
    <s v="&gt;₹500"/>
    <n v="18999"/>
    <n v="964617228"/>
    <n v="0.32"/>
    <x v="2"/>
    <n v="31.580609505763462"/>
    <s v="No"/>
    <n v="4.0999999999999996"/>
    <n v="50772"/>
    <n v="54.872"/>
    <s v="R1GQJYYLCFOXJ8"/>
  </r>
  <r>
    <x v="114"/>
    <s v="Redmi Note 11 (Horizon"/>
    <x v="1"/>
    <s v="Mobiles&amp;Accessories"/>
    <s v="Smartphones&amp;BasicMobiles"/>
    <s v="AEJLOEHISUISLO2Z4RE2TO2V6NGA"/>
    <s v="Partha Dey"/>
    <n v="12999"/>
    <s v="&gt;₹500"/>
    <n v="18999"/>
    <n v="964617228"/>
    <n v="0.32"/>
    <x v="2"/>
    <n v="31.580609505763462"/>
    <s v="No"/>
    <n v="4.0999999999999996"/>
    <n v="50772"/>
    <n v="54.872"/>
    <s v="R1GQJYYLCFOXJ8"/>
  </r>
  <r>
    <x v="115"/>
    <s v="Seagate One Touch 2TB"/>
    <x v="2"/>
    <s v="ExternalDevices&amp;DataStorage"/>
    <s v="ExternalHardDisks"/>
    <s v="AG7XDPNSDQFE7CPVN7ODSPVOAD4Q"/>
    <s v="Jayesh B."/>
    <n v="5799"/>
    <s v="&gt;₹500"/>
    <n v="7999"/>
    <n v="402133727"/>
    <n v="0.28000000000000003"/>
    <x v="4"/>
    <n v="27.503437929741221"/>
    <s v="No"/>
    <n v="4.5"/>
    <n v="50273"/>
    <n v="54.773000000000003"/>
    <s v="R2X0Z7BS12ZYFD"/>
  </r>
  <r>
    <x v="116"/>
    <s v="TP-Link AC750 Wifi Range"/>
    <x v="2"/>
    <s v="NetworkingDevices"/>
    <s v="Repeaters&amp;Extenders"/>
    <s v="AETEHTDQT4GMZAJW5NTRO77AQBZA"/>
    <s v="Sanu Menon"/>
    <n v="1889"/>
    <s v="&gt;₹500"/>
    <n v="5499"/>
    <n v="272480949"/>
    <n v="0.66"/>
    <x v="1"/>
    <n v="65.64829969085288"/>
    <s v="Yes"/>
    <n v="4.2"/>
    <n v="49551"/>
    <n v="53.751000000000005"/>
    <s v="R3QXJLS2BDGPZU"/>
  </r>
  <r>
    <x v="117"/>
    <s v="boAt Xtend Smartwatch with"/>
    <x v="1"/>
    <s v="WearableTechnology"/>
    <s v="SmartWatches"/>
    <s v="AE6CROVUGPHR7BRT5JASNRWSPBVQ"/>
    <s v="Arjun Sen"/>
    <n v="2999"/>
    <s v="&gt;₹500"/>
    <n v="7990"/>
    <n v="387107510"/>
    <n v="0.62"/>
    <x v="1"/>
    <n v="62.465581977471842"/>
    <s v="Yes"/>
    <n v="4.0999999999999996"/>
    <n v="48449"/>
    <n v="52.548999999999999"/>
    <s v="R1ZQQKZCCG4KD2"/>
  </r>
  <r>
    <x v="118"/>
    <s v="boAt Xtend Smartwatch with"/>
    <x v="1"/>
    <s v="WearableTechnology"/>
    <s v="SmartWatches"/>
    <s v="AE6CROVUGPHR7BRT5JASNRWSPBVQ"/>
    <s v="Arjun Sen"/>
    <n v="2999"/>
    <s v="&gt;₹500"/>
    <n v="7990"/>
    <n v="387099520"/>
    <n v="0.62"/>
    <x v="1"/>
    <n v="62.465581977471842"/>
    <s v="Yes"/>
    <n v="4.0999999999999996"/>
    <n v="48448"/>
    <n v="52.548000000000002"/>
    <s v="R1ZQQKZCCG4KD2"/>
  </r>
  <r>
    <x v="119"/>
    <s v="boAt Airdopes 171 in"/>
    <x v="1"/>
    <s v="Headphones,Earbuds&amp;Accessories"/>
    <s v="Headphones"/>
    <s v="AEU6MYQDUVKLBHRXLKVRUIEWLX6Q"/>
    <s v="Anitha Dalwai"/>
    <n v="1199"/>
    <s v="&gt;₹500"/>
    <n v="5999"/>
    <n v="285078479"/>
    <n v="0.8"/>
    <x v="3"/>
    <n v="80.013335555925991"/>
    <s v="Yes"/>
    <n v="3.9"/>
    <n v="47521"/>
    <n v="51.420999999999999"/>
    <s v="R9WFEPTQ1AVOT"/>
  </r>
  <r>
    <x v="120"/>
    <s v="Bajaj DX-7 1000W Dry"/>
    <x v="0"/>
    <s v="Kitchen&amp;HomeAppliances"/>
    <s v="Vacuum,Cleaning&amp;Ironing"/>
    <s v="AET6ITYPXTZDZO5QV36VRCTRCTVQ"/>
    <s v="M.Sathish kumar"/>
    <n v="775"/>
    <s v="&gt;₹500"/>
    <n v="875"/>
    <n v="40816125"/>
    <n v="0.11"/>
    <x v="0"/>
    <n v="11.428571428571429"/>
    <s v="No"/>
    <n v="4.2"/>
    <n v="46647"/>
    <n v="50.847000000000001"/>
    <s v="R3CBVBYG86OTNE"/>
  </r>
  <r>
    <x v="121"/>
    <s v="ELV Car Mount Adjustable"/>
    <x v="1"/>
    <s v="Mobiles&amp;Accessories"/>
    <s v="MobileAccessories"/>
    <s v="AGHVT7WT5L4HJE2K7U2JG2YCED2Q"/>
    <s v="Dhineshkumar"/>
    <n v="349"/>
    <s v="₹200-₹500"/>
    <n v="999"/>
    <n v="46352601"/>
    <n v="0.65"/>
    <x v="1"/>
    <n v="65.06506506506507"/>
    <s v="Yes"/>
    <n v="3.9"/>
    <n v="46399"/>
    <n v="50.298999999999999"/>
    <s v="RRCQZ1NUT86W1"/>
  </r>
  <r>
    <x v="122"/>
    <s v="Redmi 80 cm (32"/>
    <x v="1"/>
    <s v="HomeTheater,TV&amp;Video"/>
    <s v="Televisions"/>
    <s v="AG6WSLLXZY52HSQUY5PRCXTCYQYQ"/>
    <s v="Suraj Chand"/>
    <n v="13999"/>
    <s v="&gt;₹500"/>
    <n v="24999"/>
    <n v="1130904762"/>
    <n v="0.44"/>
    <x v="6"/>
    <n v="44.001760070402817"/>
    <s v="No"/>
    <n v="4.2"/>
    <n v="45238"/>
    <n v="49.438000000000002"/>
    <s v="R3CR9H6ABJ4Q4O"/>
  </r>
  <r>
    <x v="123"/>
    <s v="Redmi 108 cm (43"/>
    <x v="1"/>
    <s v="HomeTheater,TV&amp;Video"/>
    <s v="Televisions"/>
    <s v="AG6WSLLXZY52HSQUY5PRCXTCYQYQ"/>
    <s v="Suraj Chand"/>
    <n v="26999"/>
    <s v="&gt;₹500"/>
    <n v="42999"/>
    <n v="1945188762"/>
    <n v="0.37"/>
    <x v="2"/>
    <n v="37.210167678318101"/>
    <s v="No"/>
    <n v="4.2"/>
    <n v="45238"/>
    <n v="49.438000000000002"/>
    <s v="R3CR9H6ABJ4Q4O"/>
  </r>
  <r>
    <x v="124"/>
    <s v="Redmi 126 cm (50"/>
    <x v="1"/>
    <s v="HomeTheater,TV&amp;Video"/>
    <s v="Televisions"/>
    <s v="AG6WSLLXZY52HSQUY5PRCXTCYQYQ"/>
    <s v="Suraj Chand"/>
    <n v="32999"/>
    <s v="&gt;₹500"/>
    <n v="44999"/>
    <n v="2035664762"/>
    <n v="0.27"/>
    <x v="4"/>
    <n v="26.667259272428279"/>
    <s v="No"/>
    <n v="4.2"/>
    <n v="45238"/>
    <n v="49.438000000000002"/>
    <s v="R3CR9H6ABJ4Q4O"/>
  </r>
  <r>
    <x v="125"/>
    <s v="Redmi 80 cm (32"/>
    <x v="1"/>
    <s v="HomeTheater,TV&amp;Video"/>
    <s v="Televisions"/>
    <s v="AG6WSLLXZY52HSQUY5PRCXTCYQYQ"/>
    <s v="Suraj Chand"/>
    <n v="13999"/>
    <s v="&gt;₹500"/>
    <n v="24999"/>
    <n v="1130879763"/>
    <n v="0.44"/>
    <x v="6"/>
    <n v="44.001760070402817"/>
    <s v="No"/>
    <n v="4.2"/>
    <n v="45237"/>
    <n v="49.437000000000005"/>
    <s v="R3CR9H6ABJ4Q4O"/>
  </r>
  <r>
    <x v="126"/>
    <s v="MI 360¬∞ Home Security"/>
    <x v="1"/>
    <s v="Cameras&amp;Photography"/>
    <s v="SecurityCameras"/>
    <s v="AFSWMOL6CDK4XP6ZX7IGXHM3GQXQ"/>
    <s v="Subhani shaik"/>
    <n v="4499"/>
    <s v="&gt;₹500"/>
    <n v="5999"/>
    <n v="268131304"/>
    <n v="0.25"/>
    <x v="4"/>
    <n v="25.00416736122687"/>
    <s v="No"/>
    <n v="4.3"/>
    <n v="44696"/>
    <n v="48.995999999999995"/>
    <s v="R1X5M1FCOWKT0B"/>
  </r>
  <r>
    <x v="127"/>
    <s v="Glun Multipurpose Portable Electronic"/>
    <x v="0"/>
    <s v="Kitchen&amp;HomeAppliances"/>
    <s v="SmallKitchenAppliances"/>
    <s v="AG2KSOZBBZY3A37U4Q273OYH2IAQ"/>
    <s v="Sravann"/>
    <n v="293"/>
    <s v="₹200-₹500"/>
    <n v="499"/>
    <n v="22452006"/>
    <n v="0.41"/>
    <x v="6"/>
    <n v="41.282565130260522"/>
    <s v="No"/>
    <n v="3.9"/>
    <n v="44994"/>
    <n v="48.893999999999998"/>
    <s v="R2EGEMPWBI2FRM"/>
  </r>
  <r>
    <x v="128"/>
    <s v="BlueRigger High Speed HDMI"/>
    <x v="1"/>
    <s v="HomeTheater,TV&amp;Video"/>
    <s v="Accessories"/>
    <s v="AH3JUIQYDAPZIELYMMCLQIF66NDA"/>
    <s v="Amjath sp"/>
    <n v="467"/>
    <s v="₹200-₹500"/>
    <n v="599"/>
    <n v="26388346"/>
    <n v="0.22"/>
    <x v="4"/>
    <n v="22.036727879799667"/>
    <s v="No"/>
    <n v="4.4000000000000004"/>
    <n v="44054"/>
    <n v="48.454000000000001"/>
    <s v="RJQS7P8SU8IWQ"/>
  </r>
  <r>
    <x v="129"/>
    <s v="Ambrane Unbreakable 60W / 3A  Braided Type C Cable"/>
    <x v="2"/>
    <s v="Ambrane Unbreakable 60W /"/>
    <s v="Cables&amp;Accessories"/>
    <s v="AECPFYFQVRUWC3KGNLJIOREFP5LQ"/>
    <s v="Nirbhay kumar"/>
    <n v="199"/>
    <s v="₹200"/>
    <n v="349"/>
    <n v="15353906"/>
    <n v="0.43"/>
    <x v="6"/>
    <n v="42.97994269340974"/>
    <s v="No"/>
    <n v="4"/>
    <n v="43994"/>
    <n v="47.994"/>
    <s v="RGIQEG07R9HS2"/>
  </r>
  <r>
    <x v="130"/>
    <s v="Ambrane Unbreakable 60W /"/>
    <x v="2"/>
    <s v="Accessories&amp;Peripherals"/>
    <s v="Cables&amp;Accessories"/>
    <s v="AECPFYFQVRUWC3KGNLJIOREFP5LQ"/>
    <s v="Nirbhay kumar"/>
    <n v="199"/>
    <s v="₹200"/>
    <n v="299"/>
    <n v="13154206"/>
    <n v="0.33"/>
    <x v="2"/>
    <n v="33.444816053511708"/>
    <s v="No"/>
    <n v="4"/>
    <n v="43994"/>
    <n v="47.994"/>
    <s v="RGIQEG07R9HS2"/>
  </r>
  <r>
    <x v="131"/>
    <s v="Ambrane Unbreakable 60W /"/>
    <x v="2"/>
    <s v="Accessories&amp;Peripherals"/>
    <s v="Cables&amp;Accessories"/>
    <s v="AECPFYFQVRUWC3KGNLJIOREFP5LQ"/>
    <s v="Nirbhay kumar"/>
    <n v="249"/>
    <s v="₹200-₹500"/>
    <n v="399"/>
    <n v="17553606"/>
    <n v="0.38"/>
    <x v="2"/>
    <n v="37.593984962406012"/>
    <s v="No"/>
    <n v="4"/>
    <n v="43994"/>
    <n v="47.994"/>
    <s v="RGIQEG07R9HS2"/>
  </r>
  <r>
    <x v="132"/>
    <s v="Ambrane Unbreakable 60W /"/>
    <x v="2"/>
    <s v="Accessories&amp;Peripherals"/>
    <s v="Cables&amp;Accessories"/>
    <s v="AECPFYFQVRUWC3KGNLJIOREFP5LQ"/>
    <s v="Nirbhay kumar"/>
    <n v="199"/>
    <s v="₹200"/>
    <n v="299"/>
    <n v="13154206"/>
    <n v="0.33"/>
    <x v="2"/>
    <n v="33.444816053511708"/>
    <s v="No"/>
    <n v="4"/>
    <n v="43994"/>
    <n v="47.994"/>
    <s v="RGIQEG07R9HS2"/>
  </r>
  <r>
    <x v="133"/>
    <s v="Ambrane Unbreakable 60W /"/>
    <x v="2"/>
    <s v="Accessories&amp;Peripherals"/>
    <s v="Cables&amp;Accessories"/>
    <s v="AECPFYFQVRUWC3KGNLJIOREFP5LQ"/>
    <s v="Nirbhay kumar"/>
    <n v="249"/>
    <s v="₹200-₹500"/>
    <n v="399"/>
    <n v="17553606"/>
    <n v="0.38"/>
    <x v="2"/>
    <n v="37.593984962406012"/>
    <s v="No"/>
    <n v="4"/>
    <n v="43994"/>
    <n v="47.994"/>
    <s v="RGIQEG07R9HS2"/>
  </r>
  <r>
    <x v="134"/>
    <s v="Ambrane Unbreakable 60W /"/>
    <x v="2"/>
    <s v="Accessories&amp;Peripherals"/>
    <s v="Cables&amp;Accessories"/>
    <s v="AECPFYFQVRUWC3KGNLJIOREFP5LQ"/>
    <s v="Nirbhay kumar"/>
    <n v="199"/>
    <s v="₹200"/>
    <n v="349"/>
    <n v="15353906"/>
    <n v="0.43"/>
    <x v="6"/>
    <n v="42.97994269340974"/>
    <s v="No"/>
    <n v="4"/>
    <n v="43994"/>
    <n v="47.994"/>
    <s v="RGIQEG07R9HS2"/>
  </r>
  <r>
    <x v="135"/>
    <s v="Ambrane Unbreakable 60W /"/>
    <x v="2"/>
    <s v="Accessories&amp;Peripherals"/>
    <s v="Cables&amp;Accessories"/>
    <s v="AECPFYFQVRUWC3KGNLJIOREFP5LQ"/>
    <s v="Nirbhay kumar"/>
    <n v="199"/>
    <s v="₹200"/>
    <n v="349"/>
    <n v="15353557"/>
    <n v="0.43"/>
    <x v="6"/>
    <n v="42.97994269340974"/>
    <s v="No"/>
    <n v="4"/>
    <n v="43993"/>
    <n v="47.993000000000002"/>
    <s v="RGIQEG07R9HS2"/>
  </r>
  <r>
    <x v="136"/>
    <s v="Lifelong LLMG23 Power Pro"/>
    <x v="0"/>
    <s v="Kitchen&amp;HomeAppliances"/>
    <s v="SmallKitchenAppliances"/>
    <s v="AFHU7KCA3ZL6XOL3PYSGYJM4LAZA"/>
    <s v="JAYDEB BANERJEE"/>
    <n v="1299"/>
    <s v="&gt;₹500"/>
    <n v="3500"/>
    <n v="154175000"/>
    <n v="0.63"/>
    <x v="1"/>
    <n v="62.885714285714286"/>
    <s v="Yes"/>
    <n v="3.8"/>
    <n v="44050"/>
    <n v="47.849999999999994"/>
    <s v="R13NH1L2MEEDOH"/>
  </r>
  <r>
    <x v="137"/>
    <s v="Infinity (JBL Glide 510,"/>
    <x v="1"/>
    <s v="Headphones,Earbuds&amp;Accessories"/>
    <s v="Headphones"/>
    <s v="AGHTZ6M45GWLTAEPAMM6IEH2BXOA"/>
    <s v="Harshit"/>
    <n v="1499"/>
    <s v="&gt;₹500"/>
    <n v="3999"/>
    <n v="171057225"/>
    <n v="0.63"/>
    <x v="1"/>
    <n v="62.515628907226805"/>
    <s v="Yes"/>
    <n v="4.2"/>
    <n v="42775"/>
    <n v="46.975000000000001"/>
    <s v="R1N3LBU331N1YS"/>
  </r>
  <r>
    <x v="138"/>
    <s v="Prestige Iris 750 Watt"/>
    <x v="0"/>
    <s v="Kitchen&amp;HomeAppliances"/>
    <s v="SmallKitchenAppliances"/>
    <s v="AENY7MQ3WUVPIJ5I5GPDPMC3NKPA"/>
    <s v="Chandrika"/>
    <n v="3249"/>
    <s v="&gt;₹500"/>
    <n v="6295"/>
    <n v="271125650"/>
    <n v="0.48"/>
    <x v="6"/>
    <n v="48.387609213661634"/>
    <s v="No"/>
    <n v="3.9"/>
    <n v="43070"/>
    <n v="46.97"/>
    <s v="R4FRMNYYMSIBC"/>
  </r>
  <r>
    <x v="139"/>
    <s v="STRIFF PS2_01 Multi Angle"/>
    <x v="1"/>
    <s v="Mobiles&amp;Accessories"/>
    <s v="MobileAccessories"/>
    <s v="AE3SQVHSPJCIM3FT4MYLZOLX2ZSA"/>
    <s v="Amazon Customer"/>
    <n v="99"/>
    <s v="₹200"/>
    <n v="499"/>
    <n v="21277859"/>
    <n v="0.8"/>
    <x v="3"/>
    <n v="80.160320641282567"/>
    <s v="Yes"/>
    <n v="4.3"/>
    <n v="42641"/>
    <n v="46.940999999999995"/>
    <s v="R2KLBZ0I1OK6U2"/>
  </r>
  <r>
    <x v="140"/>
    <s v="AmazonBasics New Release ABS"/>
    <x v="2"/>
    <s v="Accessories&amp;Peripherals"/>
    <s v="Cables&amp;Accessories"/>
    <s v="AH4BURHCF5UQFZR4VJQXBEQCTYVQ"/>
    <s v="Amazon Customer"/>
    <n v="689"/>
    <s v="&gt;₹500"/>
    <n v="1500"/>
    <n v="63451500"/>
    <n v="0.54"/>
    <x v="5"/>
    <n v="54.066666666666663"/>
    <s v="Yes"/>
    <n v="4.2"/>
    <n v="42301"/>
    <n v="46.501000000000005"/>
    <s v="RLWAYTZH1YOFR"/>
  </r>
  <r>
    <x v="141"/>
    <s v="Fire-Boltt India's No 1"/>
    <x v="1"/>
    <s v="WearableTechnology"/>
    <s v="SmartWatches"/>
    <s v="AFUGDQG5WBWBZJE2NX2OICO3UFWA"/>
    <s v="Ravikumar_Mani_INDIA"/>
    <n v="2499"/>
    <s v="&gt;₹500"/>
    <n v="9999"/>
    <n v="421347861"/>
    <n v="0.75"/>
    <x v="3"/>
    <n v="75.00750075007501"/>
    <s v="Yes"/>
    <n v="4.0999999999999996"/>
    <n v="42139"/>
    <n v="46.239000000000004"/>
    <s v="R2WBBSKN8SRWUM"/>
  </r>
  <r>
    <x v="142"/>
    <s v="SanDisk 1TB Extreme Portable"/>
    <x v="2"/>
    <s v="ExternalDevices&amp;DataStorage"/>
    <s v="ExternalSolidStateDrives"/>
    <s v="AEHCVDRO2RQCQNWQH25CS6227BOA"/>
    <s v="Pawan Kumar"/>
    <n v="10389"/>
    <s v="&gt;₹500"/>
    <n v="32000"/>
    <n v="1324736000"/>
    <n v="0.68"/>
    <x v="1"/>
    <n v="67.534374999999997"/>
    <s v="Yes"/>
    <n v="4.4000000000000004"/>
    <n v="41398"/>
    <n v="45.798000000000002"/>
    <s v="RRJFTC0VXGP9F"/>
  </r>
  <r>
    <x v="143"/>
    <s v="Bajaj Rex 500W Mixer"/>
    <x v="0"/>
    <s v="Kitchen&amp;HomeAppliances"/>
    <s v="SmallKitchenAppliances"/>
    <s v="AE23RS3W7GZO7LHYKJU6KSKVM4MQ"/>
    <s v="Satyam Raj"/>
    <n v="1999"/>
    <s v="&gt;₹500"/>
    <n v="3210"/>
    <n v="132730290"/>
    <n v="0.38"/>
    <x v="2"/>
    <n v="37.725856697819317"/>
    <s v="No"/>
    <n v="4.2"/>
    <n v="41349"/>
    <n v="45.548999999999999"/>
    <s v="R143O8SM7QE4W5"/>
  </r>
  <r>
    <x v="144"/>
    <s v="boAt Stone 650 10W"/>
    <x v="1"/>
    <s v="HomeAudio"/>
    <s v="Speakers"/>
    <s v="AFOPJWBWQAT3U43C3O3HJE7MJJCQ"/>
    <s v="karthik"/>
    <n v="1799"/>
    <s v="&gt;₹500"/>
    <n v="4990"/>
    <n v="205717740"/>
    <n v="0.64"/>
    <x v="1"/>
    <n v="63.947895791583164"/>
    <s v="Yes"/>
    <n v="4.2"/>
    <n v="41226"/>
    <n v="45.426000000000002"/>
    <s v="R2HAE08L30C2AN"/>
  </r>
  <r>
    <x v="145"/>
    <s v="ENVIE ECR-20 Charger for"/>
    <x v="1"/>
    <s v="Cameras&amp;Photography"/>
    <s v="Accessories"/>
    <s v="AGLAZIZLDXX7FKDCSJ6ZLKSHW47A"/>
    <s v="Anonymous"/>
    <n v="299"/>
    <s v="₹200-₹500"/>
    <n v="400"/>
    <n v="16358000"/>
    <n v="0.25"/>
    <x v="4"/>
    <n v="25.25"/>
    <s v="No"/>
    <n v="3.8"/>
    <n v="40895"/>
    <n v="44.695"/>
    <s v="RXTFUL32UVMBF"/>
  </r>
  <r>
    <x v="146"/>
    <s v="Prestige Sandwich Maker PGMFD"/>
    <x v="0"/>
    <s v="Kitchen&amp;HomeAppliances"/>
    <s v="SmallKitchenAppliances"/>
    <s v="AHRVVXFPTDB3B4XEYTEX3C4ZF2PA"/>
    <s v="Dr. MRV"/>
    <n v="1299"/>
    <s v="&gt;₹500"/>
    <n v="1299"/>
    <n v="52097694"/>
    <n v="0"/>
    <x v="7"/>
    <n v="0"/>
    <s v="No"/>
    <n v="4.2"/>
    <n v="40106"/>
    <n v="44.306000000000004"/>
    <s v="R3B1NJNBALUM2H"/>
  </r>
  <r>
    <x v="147"/>
    <s v="Philips Viva Collection HD4928/01"/>
    <x v="0"/>
    <s v="Kitchen&amp;HomeAppliances"/>
    <s v="SmallKitchenAppliances"/>
    <s v="AFVKRRAFQOO6G7UIAK6H44N3AHUQ"/>
    <s v="Pavish"/>
    <n v="3229"/>
    <s v="&gt;₹500"/>
    <n v="5295"/>
    <n v="210338580"/>
    <n v="0.39"/>
    <x v="2"/>
    <n v="39.017941454202074"/>
    <s v="No"/>
    <n v="4.2"/>
    <n v="39724"/>
    <n v="43.923999999999999"/>
    <s v="R20RA7F53RKEWU"/>
  </r>
  <r>
    <x v="148"/>
    <s v="Noise ColorFit Ultra SE"/>
    <x v="1"/>
    <s v="WearableTechnology"/>
    <s v="SmartWatches"/>
    <s v="AEZH7UN4SKV7VKJ3NYH7D7CBHA4A"/>
    <s v="Pankaj Bhatt"/>
    <n v="2799"/>
    <s v="&gt;₹500"/>
    <n v="6499"/>
    <n v="252674621"/>
    <n v="0.56999999999999995"/>
    <x v="5"/>
    <n v="56.931835667025702"/>
    <s v="Yes"/>
    <n v="4.0999999999999996"/>
    <n v="38879"/>
    <n v="42.978999999999999"/>
    <s v="R1JO87DOGUEQHC"/>
  </r>
  <r>
    <x v="149"/>
    <s v="Noise ColorFit Ultra Smart"/>
    <x v="1"/>
    <s v="WearableTechnology"/>
    <s v="SmartWatches"/>
    <s v="AEZH7UN4SKV7VKJ3NYH7D7CBHA4A"/>
    <s v="Pankaj Bhatt"/>
    <n v="2499"/>
    <s v="&gt;₹500"/>
    <n v="5999"/>
    <n v="233235121"/>
    <n v="0.57999999999999996"/>
    <x v="5"/>
    <n v="58.343057176196034"/>
    <s v="Yes"/>
    <n v="4.0999999999999996"/>
    <n v="38879"/>
    <n v="42.978999999999999"/>
    <s v="R1JO87DOGUEQHC"/>
  </r>
  <r>
    <x v="150"/>
    <s v="boAt Dual Port Rapid"/>
    <x v="1"/>
    <s v="Mobiles&amp;Accessories"/>
    <s v="MobileAccessories"/>
    <s v="AFGPLYW6L6FYUGQDND7QGCRL2H2Q"/>
    <s v="Bharanidhar"/>
    <n v="571"/>
    <s v="&gt;₹500"/>
    <n v="999"/>
    <n v="38182779"/>
    <n v="0.43"/>
    <x v="6"/>
    <n v="42.842842842842842"/>
    <s v="No"/>
    <n v="4.3"/>
    <n v="38221"/>
    <n v="42.520999999999994"/>
    <s v="R9OEDGO6AP6W"/>
  </r>
  <r>
    <x v="151"/>
    <s v="Philips GC1905 1440-Watt Steam"/>
    <x v="0"/>
    <s v="Kitchen&amp;HomeAppliances"/>
    <s v="Vacuum,Cleaning&amp;Ironing"/>
    <s v="AF7IXQKBUL6NEIQG4R53LMJJUGXQ"/>
    <s v="‚ö° Pushpendra Singh Patel ‚ö°"/>
    <n v="1614"/>
    <s v="&gt;₹500"/>
    <n v="1745"/>
    <n v="66264630"/>
    <n v="0.08"/>
    <x v="7"/>
    <n v="7.5071633237822342"/>
    <s v="No"/>
    <n v="4.3"/>
    <n v="37974"/>
    <n v="42.273999999999994"/>
    <s v="R15OH35Q9GBPXD"/>
  </r>
  <r>
    <x v="152"/>
    <s v="realme Buds Classic Wired"/>
    <x v="1"/>
    <s v="Headphones,Earbuds&amp;Accessories"/>
    <s v="Headphones"/>
    <s v="AGB2L4VZFZQISJ44XSXNEQOKSTVQ"/>
    <s v="Prachi sharma"/>
    <n v="399"/>
    <s v="₹200-₹500"/>
    <n v="699"/>
    <n v="26434083"/>
    <n v="0.43"/>
    <x v="6"/>
    <n v="42.918454935622321"/>
    <s v="No"/>
    <n v="4"/>
    <n v="37817"/>
    <n v="41.817"/>
    <s v="R2CKMKVZVLVGEN"/>
  </r>
  <r>
    <x v="153"/>
    <s v="USHA EI 1602 1000"/>
    <x v="0"/>
    <s v="Kitchen&amp;HomeAppliances"/>
    <s v="Vacuum,Cleaning&amp;Ironing"/>
    <s v="AE3T4QKW5KPNX5VAVCS5K43WSESQ"/>
    <s v="Md Tauqeer Akram"/>
    <n v="616"/>
    <s v="&gt;₹500"/>
    <n v="1190"/>
    <n v="44179940"/>
    <n v="0.48"/>
    <x v="6"/>
    <n v="48.235294117647058"/>
    <s v="No"/>
    <n v="4.0999999999999996"/>
    <n v="37126"/>
    <n v="41.225999999999999"/>
    <s v="R2HZX52OZX1DSZ"/>
  </r>
  <r>
    <x v="154"/>
    <s v="URBN 20000 mAh lithium_polymer"/>
    <x v="1"/>
    <s v="Mobiles&amp;Accessories"/>
    <s v="MobileAccessories"/>
    <s v="AFQUZXA3JPEY4SN7Y772C3Q55IWA"/>
    <s v="priyanka Gowda"/>
    <n v="1599"/>
    <s v="&gt;₹500"/>
    <n v="3499"/>
    <n v="127307616"/>
    <n v="0.54"/>
    <x v="5"/>
    <n v="54.301228922549306"/>
    <s v="Yes"/>
    <n v="4"/>
    <n v="36384"/>
    <n v="40.384"/>
    <s v="R3FQMPLCZV75E"/>
  </r>
  <r>
    <x v="155"/>
    <s v="URBN 10000 mAh Lithium"/>
    <x v="1"/>
    <s v="Mobiles&amp;Accessories"/>
    <s v="MobileAccessories"/>
    <s v="AFQUZXA3JPEY4SN7Y772C3Q55IWA"/>
    <s v="priyanka Gowda"/>
    <n v="900"/>
    <s v="&gt;₹500"/>
    <n v="2499"/>
    <n v="90923616"/>
    <n v="0.64"/>
    <x v="1"/>
    <n v="63.985594237695075"/>
    <s v="Yes"/>
    <n v="4"/>
    <n v="36384"/>
    <n v="40.384"/>
    <s v="R3FQMPLCZV75E"/>
  </r>
  <r>
    <x v="156"/>
    <s v="AmazonBasics High-Speed Braided HDMI"/>
    <x v="1"/>
    <s v="HomeTheater,TV&amp;Video"/>
    <s v="Accessories"/>
    <s v="AEWC3QIWDPNHJSLVO6MS62ERGB3Q"/>
    <s v="SANJEEV"/>
    <n v="269"/>
    <s v="₹200-₹500"/>
    <n v="650"/>
    <n v="23320050"/>
    <n v="0.59"/>
    <x v="5"/>
    <n v="58.615384615384613"/>
    <s v="Yes"/>
    <n v="4.4000000000000004"/>
    <n v="35877"/>
    <n v="40.277000000000001"/>
    <s v="R3V4QKSGSKWY6Z"/>
  </r>
  <r>
    <x v="157"/>
    <s v="Bajaj Immersion Rod Water"/>
    <x v="0"/>
    <s v="Heating,Cooling&amp;AirQuality"/>
    <s v="WaterHeaters&amp;Geysers"/>
    <s v="AFIIPGUQPWYMXSWDC6UMMV2GNLFA"/>
    <s v="Goutam"/>
    <n v="539"/>
    <s v="&gt;₹500"/>
    <n v="720"/>
    <n v="25932240"/>
    <n v="0.25"/>
    <x v="4"/>
    <n v="25.138888888888889"/>
    <s v="No"/>
    <n v="4.0999999999999996"/>
    <n v="36017"/>
    <n v="40.117000000000004"/>
    <s v="RRXL16HKP2N8T"/>
  </r>
  <r>
    <x v="158"/>
    <s v="Butterfly EKN 1.5-Litre Electric"/>
    <x v="0"/>
    <s v="Kitchen&amp;HomeAppliances"/>
    <s v="SmallKitchenAppliances"/>
    <s v="AH2MRKVSHAWAMAXALBY6VSDCFMSA"/>
    <s v="Vishal"/>
    <n v="749"/>
    <s v="&gt;₹500"/>
    <n v="1111"/>
    <n v="39654923"/>
    <n v="0.33"/>
    <x v="2"/>
    <n v="32.583258325832581"/>
    <s v="No"/>
    <n v="4.2"/>
    <n v="35693"/>
    <n v="39.893000000000001"/>
    <s v="RVAAWJ5HR7RIW"/>
  </r>
  <r>
    <x v="159"/>
    <s v="TP-Link Archer AC1200 Archer"/>
    <x v="2"/>
    <s v="NetworkingDevices"/>
    <s v="Routers"/>
    <s v="AFZQFX2T6G3DRQ5VN2RLQHKHN7OQ"/>
    <s v="Karan G."/>
    <n v="2499"/>
    <s v="&gt;₹500"/>
    <n v="4999"/>
    <n v="175084976"/>
    <n v="0.5"/>
    <x v="6"/>
    <n v="50.010002000400078"/>
    <s v="Yes"/>
    <n v="4.4000000000000004"/>
    <n v="35024"/>
    <n v="39.423999999999999"/>
    <s v="R1KQN0FQ8TQUYP"/>
  </r>
  <r>
    <x v="160"/>
    <s v="Logitech M221 Wireless Mouse,"/>
    <x v="2"/>
    <s v="Accessories&amp;Peripherals"/>
    <s v="Keyboards,Mice&amp;InputDevices"/>
    <s v="AEEYJCTR44VPW4DW537EAZHK5CPQ"/>
    <s v="UMAKANTA SASMAL"/>
    <n v="799"/>
    <s v="&gt;₹500"/>
    <n v="1295"/>
    <n v="45133340"/>
    <n v="0.38"/>
    <x v="2"/>
    <n v="38.301158301158303"/>
    <s v="No"/>
    <n v="4.4000000000000004"/>
    <n v="34852"/>
    <n v="39.251999999999995"/>
    <s v="R2ZXDFN8U4X0T3"/>
  </r>
  <r>
    <x v="161"/>
    <s v="OnePlus 80 cm (32"/>
    <x v="1"/>
    <s v="HomeTheater,TV&amp;Video"/>
    <s v="Televisions"/>
    <s v="AFUT7ANZTZYGLXU65EQ2D5OP6UMA"/>
    <s v="Sujitkumar Thorat"/>
    <n v="14999"/>
    <s v="&gt;₹500"/>
    <n v="19999"/>
    <n v="697945101"/>
    <n v="0.25"/>
    <x v="4"/>
    <n v="25.001250062503129"/>
    <s v="No"/>
    <n v="4.2"/>
    <n v="34899"/>
    <n v="39.099000000000004"/>
    <s v="R3COVVOP2R7Z28"/>
  </r>
  <r>
    <x v="162"/>
    <s v="OnePlus 80 cm (32"/>
    <x v="1"/>
    <s v="HomeTheater,TV&amp;Video"/>
    <s v="Televisions"/>
    <s v="AFUT7ANZTZYGLXU65EQ2D5OP6UMA"/>
    <s v="Sujitkumar Thorat"/>
    <n v="15999"/>
    <s v="&gt;₹500"/>
    <n v="21999"/>
    <n v="767743101"/>
    <n v="0.27"/>
    <x v="4"/>
    <n v="27.273966998499933"/>
    <s v="No"/>
    <n v="4.2"/>
    <n v="34899"/>
    <n v="39.099000000000004"/>
    <s v="R3COVVOP2R7Z28"/>
  </r>
  <r>
    <x v="163"/>
    <s v="OnePlus 108 cm (43"/>
    <x v="1"/>
    <s v="HomeTheater,TV&amp;Video"/>
    <s v="Televisions"/>
    <s v="AFUT7ANZTZYGLXU65EQ2D5OP6UMA"/>
    <s v="Sujitkumar Thorat"/>
    <n v="24999"/>
    <s v="&gt;₹500"/>
    <n v="31999"/>
    <n v="1116733101"/>
    <n v="0.22"/>
    <x v="4"/>
    <n v="21.875683615112973"/>
    <s v="No"/>
    <n v="4.2"/>
    <n v="34899"/>
    <n v="39.099000000000004"/>
    <s v="R3COVVOP2R7Z28"/>
  </r>
  <r>
    <x v="164"/>
    <s v="Amazon Basics USB A"/>
    <x v="2"/>
    <s v="Accessories&amp;Peripherals"/>
    <s v="Cables&amp;Accessories"/>
    <s v="AEFJC2FTSOL3UWEG42NAOBRG5VTA"/>
    <s v="rubhaganth"/>
    <n v="789"/>
    <s v="&gt;₹500"/>
    <n v="1999"/>
    <n v="69045460"/>
    <n v="0.61"/>
    <x v="1"/>
    <n v="60.530265132566285"/>
    <s v="Yes"/>
    <n v="4.2"/>
    <n v="34540"/>
    <n v="38.74"/>
    <s v="R27FPYAT4QN865"/>
  </r>
  <r>
    <x v="165"/>
    <s v="Redgear MP35 Speed-Type Gaming"/>
    <x v="2"/>
    <s v="Accessories&amp;Peripherals"/>
    <s v="PCGamingPeripherals"/>
    <s v="AG6LARJ3IHDAIRVVN6WW4Q6JTPJA"/>
    <s v="Keshav Rana"/>
    <n v="299"/>
    <s v="₹200-₹500"/>
    <n v="550"/>
    <n v="18388700"/>
    <n v="0.46"/>
    <x v="6"/>
    <n v="45.636363636363633"/>
    <s v="No"/>
    <n v="4.5999999999999996"/>
    <n v="33434"/>
    <n v="38.033999999999999"/>
    <s v="R3358EO9V9WHQ0"/>
  </r>
  <r>
    <x v="166"/>
    <s v="Dell USB Wireless Keyboard"/>
    <x v="2"/>
    <s v="Accessories&amp;Peripherals"/>
    <s v="Keyboards,Mice&amp;InputDevices"/>
    <s v="AGUV3QWPJUZF72A7TRV5XZLSRP2Q"/>
    <s v="Arv"/>
    <n v="1399"/>
    <s v="&gt;₹500"/>
    <n v="2498"/>
    <n v="84225066"/>
    <n v="0.44"/>
    <x v="6"/>
    <n v="43.995196156925545"/>
    <s v="No"/>
    <n v="4.2"/>
    <n v="33717"/>
    <n v="37.917000000000002"/>
    <s v="R1SNDKJ3F47REI"/>
  </r>
  <r>
    <x v="167"/>
    <s v="Dell MS116 1000Dpi USB"/>
    <x v="2"/>
    <s v="Accessories&amp;Peripherals"/>
    <s v="Keyboards,Mice&amp;InputDevices"/>
    <s v="AH5ZFNLZLJW24YKDQMDHCWGT3MLA"/>
    <s v="Ramkumar.R"/>
    <n v="299"/>
    <s v="₹200-₹500"/>
    <n v="650"/>
    <n v="21564400"/>
    <n v="0.54"/>
    <x v="5"/>
    <n v="54"/>
    <s v="Yes"/>
    <n v="4.5"/>
    <n v="33176"/>
    <n v="37.676000000000002"/>
    <s v="R2K3IBMM9I3HQH"/>
  </r>
  <r>
    <x v="168"/>
    <s v="boAt Rockerz 370 On"/>
    <x v="1"/>
    <s v="Headphones,Earbuds&amp;Accessories"/>
    <s v="Headphones"/>
    <s v="AFEDVL6QIKT4RDYRHGMUZAU2JSQQ"/>
    <s v="Prabha Pandey"/>
    <n v="1199"/>
    <s v="&gt;₹500"/>
    <n v="2499"/>
    <n v="83926416"/>
    <n v="0.52"/>
    <x v="5"/>
    <n v="52.020808323329334"/>
    <s v="Yes"/>
    <n v="4"/>
    <n v="33584"/>
    <n v="37.584000000000003"/>
    <s v="R2JKCB5MNWKW9N"/>
  </r>
  <r>
    <x v="169"/>
    <s v="Zebronics ZEB-KM2100 Multimedia USB"/>
    <x v="2"/>
    <s v="Accessories&amp;Peripherals"/>
    <s v="Keyboards,Mice&amp;InputDevices"/>
    <s v="AHJRPRAXBOIRLYMCRQ4HCACPXDVQ"/>
    <s v="balvant ghanekar"/>
    <n v="329"/>
    <s v="₹200-₹500"/>
    <n v="399"/>
    <n v="13460265"/>
    <n v="0.18"/>
    <x v="0"/>
    <n v="17.543859649122805"/>
    <s v="No"/>
    <n v="3.6"/>
    <n v="33735"/>
    <n v="37.335000000000001"/>
    <s v="R3I9ZZITI5NO9G"/>
  </r>
  <r>
    <x v="170"/>
    <s v="OPPO A74 5G (Fantastic"/>
    <x v="1"/>
    <s v="Mobiles&amp;Accessories"/>
    <s v="Smartphones&amp;BasicMobiles"/>
    <s v="AEW3QDKETJO6JJTGK5JI2ZW2PA3Q"/>
    <s v="Shan Mohd"/>
    <n v="15490"/>
    <s v="&gt;₹500"/>
    <n v="20990"/>
    <n v="690906840"/>
    <n v="0.26"/>
    <x v="4"/>
    <n v="26.202953787517863"/>
    <s v="No"/>
    <n v="4.2"/>
    <n v="32916"/>
    <n v="37.116"/>
    <s v="R2P0CRDHOMUX"/>
  </r>
  <r>
    <x v="171"/>
    <s v="OPPO A74 5G (Fluid"/>
    <x v="1"/>
    <s v="Mobiles&amp;Accessories"/>
    <s v="Smartphones&amp;BasicMobiles"/>
    <s v="AEW3QDKETJO6JJTGK5JI2ZW2PA3Q"/>
    <s v="Shan Mohd"/>
    <n v="15490"/>
    <s v="&gt;₹500"/>
    <n v="20990"/>
    <n v="690906840"/>
    <n v="0.26"/>
    <x v="4"/>
    <n v="26.202953787517863"/>
    <s v="No"/>
    <n v="4.2"/>
    <n v="32916"/>
    <n v="37.116"/>
    <s v="R2P0CRDHOMUX"/>
  </r>
  <r>
    <x v="172"/>
    <s v="MI 80 cm (32"/>
    <x v="1"/>
    <s v="HomeTheater,TV&amp;Video"/>
    <s v="Televisions"/>
    <s v="AHEVOQADJSSRX7DS325HSFLMP7VQ"/>
    <s v="Manoj Kumar Sahoo"/>
    <n v="13999"/>
    <s v="&gt;₹500"/>
    <n v="24999"/>
    <n v="820967160"/>
    <n v="0.44"/>
    <x v="6"/>
    <n v="44.001760070402817"/>
    <s v="No"/>
    <n v="4.2"/>
    <n v="32840"/>
    <n v="37.040000000000006"/>
    <s v="R13UTIA6KOF6QV"/>
  </r>
  <r>
    <x v="173"/>
    <s v="MI 100 cm (40"/>
    <x v="1"/>
    <s v="HomeTheater,TV&amp;Video"/>
    <s v="Televisions"/>
    <s v="AHEVOQADJSSRX7DS325HSFLMP7VQ"/>
    <s v="Manoj Kumar Sahoo"/>
    <n v="21999"/>
    <s v="&gt;₹500"/>
    <n v="29999"/>
    <n v="985167160"/>
    <n v="0.27"/>
    <x v="4"/>
    <n v="26.667555585186175"/>
    <s v="No"/>
    <n v="4.2"/>
    <n v="32840"/>
    <n v="37.040000000000006"/>
    <s v="R13UTIA6KOF6QV"/>
  </r>
  <r>
    <x v="174"/>
    <s v="MI 108 cm (43"/>
    <x v="1"/>
    <s v="HomeTheater,TV&amp;Video"/>
    <s v="Televisions"/>
    <s v="AHEVOQADJSSRX7DS325HSFLMP7VQ"/>
    <s v="Manoj Kumar Sahoo"/>
    <n v="24999"/>
    <s v="&gt;₹500"/>
    <n v="35999"/>
    <n v="1182207160"/>
    <n v="0.31"/>
    <x v="2"/>
    <n v="30.556404344565124"/>
    <s v="No"/>
    <n v="4.2"/>
    <n v="32840"/>
    <n v="37.040000000000006"/>
    <s v="R13UTIA6KOF6QV"/>
  </r>
  <r>
    <x v="175"/>
    <s v="Mi 100 cm (40"/>
    <x v="1"/>
    <s v="HomeTheater,TV&amp;Video"/>
    <s v="Televisions"/>
    <s v="AHEVOQADJSSRX7DS325HSFLMP7VQ"/>
    <s v="Manoj Kumar Sahoo"/>
    <n v="21999"/>
    <s v="&gt;₹500"/>
    <n v="29999"/>
    <n v="985167160"/>
    <n v="0.27"/>
    <x v="4"/>
    <n v="26.667555585186175"/>
    <s v="No"/>
    <n v="4.2"/>
    <n v="32840"/>
    <n v="37.040000000000006"/>
    <s v="R13UTIA6KOF6QV"/>
  </r>
  <r>
    <x v="176"/>
    <s v="MI 80 cm (32"/>
    <x v="1"/>
    <s v="HomeTheater,TV&amp;Video"/>
    <s v="Televisions"/>
    <s v="AHEVOQADJSSRX7DS325HSFLMP7VQ"/>
    <s v="Manoj Kumar Sahoo"/>
    <n v="16999"/>
    <s v="&gt;₹500"/>
    <n v="25999"/>
    <n v="853807160"/>
    <n v="0.35"/>
    <x v="2"/>
    <n v="34.616716027539518"/>
    <s v="No"/>
    <n v="4.2"/>
    <n v="32840"/>
    <n v="37.040000000000006"/>
    <s v="R13UTIA6KOF6QV"/>
  </r>
  <r>
    <x v="177"/>
    <s v="Eureka Forbes Trendy Zip"/>
    <x v="0"/>
    <s v="Kitchen&amp;HomeAppliances"/>
    <s v="Vacuum,Cleaning&amp;Ironing"/>
    <s v="AGOKX4THWIRFYRMYQ5KFQHJZFBLQ"/>
    <s v="Priyabrata Mallick"/>
    <n v="2799"/>
    <s v="&gt;₹500"/>
    <n v="3799"/>
    <n v="125104869"/>
    <n v="0.26"/>
    <x v="4"/>
    <n v="26.322716504343248"/>
    <s v="No"/>
    <n v="3.9"/>
    <n v="32931"/>
    <n v="36.830999999999996"/>
    <s v="R3DIC1PKBZ9GQG"/>
  </r>
  <r>
    <x v="178"/>
    <s v="HP 32GB Class 10"/>
    <x v="1"/>
    <s v="Accessories"/>
    <s v="MemoryCards"/>
    <s v="AE2OFVZSIE6KSBAPG6GMKCER35LA"/>
    <s v="chetan tandel"/>
    <n v="369"/>
    <s v="₹200-₹500"/>
    <n v="1600"/>
    <n v="52200000"/>
    <n v="0.77"/>
    <x v="3"/>
    <n v="76.9375"/>
    <s v="Yes"/>
    <n v="4"/>
    <n v="32625"/>
    <n v="36.625"/>
    <s v="RPA8V1051ERUL"/>
  </r>
  <r>
    <x v="179"/>
    <s v="HP 32GB Class 10"/>
    <x v="1"/>
    <s v="Accessories"/>
    <s v="MemoryCards"/>
    <s v="AE2OFVZSIE6KSBAPG6GMKCER35LA"/>
    <s v="chetan tandel"/>
    <n v="369"/>
    <s v="₹200-₹500"/>
    <n v="1600"/>
    <n v="52200000"/>
    <n v="0.77"/>
    <x v="3"/>
    <n v="76.9375"/>
    <s v="Yes"/>
    <n v="4"/>
    <n v="32625"/>
    <n v="36.625"/>
    <s v="RPA8V1051ERUL"/>
  </r>
  <r>
    <x v="180"/>
    <s v="Duracell Rechargeable AA 2500mAh"/>
    <x v="1"/>
    <s v="GeneralPurposeBatteries&amp;BatteryChargers"/>
    <s v="DisposableBatteries"/>
    <s v="AGC2PMSRLC3GK54AGSC3K4VQRNJA"/>
    <s v="SUBRATA MUKHERJEE"/>
    <n v="879"/>
    <s v="&gt;₹500"/>
    <n v="1109"/>
    <n v="35043291"/>
    <n v="0.21"/>
    <x v="4"/>
    <n v="20.73940486925158"/>
    <s v="No"/>
    <n v="4.4000000000000004"/>
    <n v="31599"/>
    <n v="35.999000000000002"/>
    <s v="R2JBBXANAGGS7E"/>
  </r>
  <r>
    <x v="181"/>
    <s v="Redmi Note 11T 5G"/>
    <x v="1"/>
    <s v="Mobiles&amp;Accessories"/>
    <s v="Smartphones&amp;BasicMobiles"/>
    <s v="AGD5KTBDTS26I2SB3B7LCYBR6U3A"/>
    <s v="Rajendra K Jadhav"/>
    <n v="16999"/>
    <s v="&gt;₹500"/>
    <n v="20999"/>
    <n v="668230178"/>
    <n v="0.19"/>
    <x v="0"/>
    <n v="19.048526120291442"/>
    <s v="No"/>
    <n v="4.0999999999999996"/>
    <n v="31822"/>
    <n v="35.921999999999997"/>
    <s v="R1A2H4LNTTSZKN"/>
  </r>
  <r>
    <x v="182"/>
    <s v="Redmi Note 11T 5G"/>
    <x v="1"/>
    <s v="Mobiles&amp;Accessories"/>
    <s v="Smartphones&amp;BasicMobiles"/>
    <s v="AGD5KTBDTS26I2SB3B7LCYBR6U3A"/>
    <s v="Rajendra K Jadhav"/>
    <n v="16999"/>
    <s v="&gt;₹500"/>
    <n v="20999"/>
    <n v="668230178"/>
    <n v="0.19"/>
    <x v="0"/>
    <n v="19.048526120291442"/>
    <s v="No"/>
    <n v="4.0999999999999996"/>
    <n v="31822"/>
    <n v="35.921999999999997"/>
    <s v="R1A2H4LNTTSZKN"/>
  </r>
  <r>
    <x v="183"/>
    <s v="Redmi Note 11T 5G"/>
    <x v="1"/>
    <s v="Mobiles&amp;Accessories"/>
    <s v="Smartphones&amp;BasicMobiles"/>
    <s v="AGD5KTBDTS26I2SB3B7LCYBR6U3A"/>
    <s v="Rajendra K Jadhav"/>
    <n v="16999"/>
    <s v="&gt;₹500"/>
    <n v="20999"/>
    <n v="668230178"/>
    <n v="0.19"/>
    <x v="0"/>
    <n v="19.048526120291442"/>
    <s v="No"/>
    <n v="4.0999999999999996"/>
    <n v="31822"/>
    <n v="35.921999999999997"/>
    <s v="R1A2H4LNTTSZKN"/>
  </r>
  <r>
    <x v="184"/>
    <s v="Logitech B100 Wired USB"/>
    <x v="2"/>
    <s v="Accessories&amp;Peripherals"/>
    <s v="Keyboards,Mice&amp;InputDevices"/>
    <s v="AE6DY6YWTSSE3XNHDXZDGQM2JL2Q"/>
    <s v="Simi Singh"/>
    <n v="279"/>
    <s v="₹200-₹500"/>
    <n v="375"/>
    <n v="11825250"/>
    <n v="0.26"/>
    <x v="4"/>
    <n v="25.6"/>
    <s v="No"/>
    <n v="4.3"/>
    <n v="31534"/>
    <n v="35.833999999999996"/>
    <s v="R3U9FRV2Q625DO"/>
  </r>
  <r>
    <x v="185"/>
    <s v="Samsung Ehs64 Ehs64Avfwecinu Hands-Free"/>
    <x v="1"/>
    <s v="Headphones,Earbuds&amp;Accessories"/>
    <s v="Headphones"/>
    <s v="AFTS5BKDRY7Y23B27UVBE2V6TOHA"/>
    <s v="Ravi Singh"/>
    <n v="499"/>
    <s v="₹200-₹500"/>
    <n v="499"/>
    <n v="15737961"/>
    <n v="0"/>
    <x v="7"/>
    <n v="0"/>
    <s v="No"/>
    <n v="4.2"/>
    <n v="31539"/>
    <n v="35.739000000000004"/>
    <s v="R10FUJSCR3VYHY"/>
  </r>
  <r>
    <x v="186"/>
    <s v="Samsung Original EHS64 Wired"/>
    <x v="1"/>
    <s v="Headphones,Earbuds&amp;Accessories"/>
    <s v="Headphones"/>
    <s v="AFTS5BKDRY7Y23B27UVBE2V6TOHA"/>
    <s v="Ravi Singh"/>
    <n v="949"/>
    <s v="&gt;₹500"/>
    <n v="999"/>
    <n v="31507461"/>
    <n v="0.05"/>
    <x v="7"/>
    <n v="5.005005005005005"/>
    <s v="No"/>
    <n v="4.2"/>
    <n v="31539"/>
    <n v="35.739000000000004"/>
    <s v="R10FUJSCR3VYHY"/>
  </r>
  <r>
    <x v="187"/>
    <s v="Prestige 1.5 Litre Kettle"/>
    <x v="0"/>
    <s v="Kitchen&amp;HomeAppliances"/>
    <s v="SmallKitchenAppliances"/>
    <s v="AEDCFJT7COKZ3DP4YGWKH6KU7LAA"/>
    <s v="Deepak Kumar"/>
    <n v="749"/>
    <s v="&gt;₹500"/>
    <n v="1245"/>
    <n v="39569835"/>
    <n v="0.4"/>
    <x v="2"/>
    <n v="39.839357429718874"/>
    <s v="No"/>
    <n v="3.9"/>
    <n v="31783"/>
    <n v="35.683"/>
    <s v="R3QP7PGD3SMG5I"/>
  </r>
  <r>
    <x v="188"/>
    <s v="Fire-Boltt Ninja Calling 1.69&quot;"/>
    <x v="1"/>
    <s v="WearableTechnology"/>
    <s v="SmartWatches"/>
    <s v="AGDI3CM73SM6W3GZTPAXJ23GNXUA"/>
    <s v="Reshma Sagar"/>
    <n v="1999"/>
    <s v="&gt;₹500"/>
    <n v="7999"/>
    <n v="250408695"/>
    <n v="0.75"/>
    <x v="3"/>
    <n v="75.009376172021504"/>
    <s v="Yes"/>
    <n v="4.2"/>
    <n v="31305"/>
    <n v="35.505000000000003"/>
    <s v="R2ATT3WQL0UB7P"/>
  </r>
  <r>
    <x v="189"/>
    <s v="Prestige PIC 20 1600"/>
    <x v="0"/>
    <s v="Kitchen&amp;HomeAppliances"/>
    <s v="SmallKitchenAppliances"/>
    <s v="AHXSYSLVVATNHR4SWPLA3L63YUTQ"/>
    <s v="vinoth"/>
    <n v="2148"/>
    <s v="&gt;₹500"/>
    <n v="3645"/>
    <n v="114409260"/>
    <n v="0.41"/>
    <x v="6"/>
    <n v="41.069958847736629"/>
    <s v="No"/>
    <n v="4.0999999999999996"/>
    <n v="31388"/>
    <n v="35.488"/>
    <s v="R14ACX2RTXLHYX"/>
  </r>
  <r>
    <x v="190"/>
    <s v="realme narzo 50i (Mint"/>
    <x v="1"/>
    <s v="Mobiles&amp;Accessories"/>
    <s v="Smartphones&amp;BasicMobiles"/>
    <s v="AFFOR2CVZKO4LFXRBJ2WEQXRHDKA"/>
    <s v="Aman dhiman"/>
    <n v="7499"/>
    <s v="&gt;₹500"/>
    <n v="7999"/>
    <n v="247225093"/>
    <n v="0.06"/>
    <x v="7"/>
    <n v="6.2507813476684593"/>
    <s v="No"/>
    <n v="4"/>
    <n v="30907"/>
    <n v="34.906999999999996"/>
    <s v="R36T09OX35WPH0"/>
  </r>
  <r>
    <x v="191"/>
    <s v="MI Usb Type-C Cable"/>
    <x v="2"/>
    <s v="Accessories&amp;Peripherals"/>
    <s v="Cables&amp;Accessories"/>
    <s v="AHW6E5LQ2BDYOIVLAJGDH45J5V5Q"/>
    <s v="Jayesh bagad"/>
    <n v="229"/>
    <s v="₹200-₹500"/>
    <n v="299"/>
    <n v="9092889"/>
    <n v="0.23"/>
    <x v="4"/>
    <n v="23.411371237458194"/>
    <s v="No"/>
    <n v="4.3"/>
    <n v="30411"/>
    <n v="34.710999999999999"/>
    <s v="R2X090D1YHACKR"/>
  </r>
  <r>
    <x v="192"/>
    <s v="MI Xiaomi USB Type"/>
    <x v="2"/>
    <s v="Accessories&amp;Peripherals"/>
    <s v="Cables&amp;Accessories"/>
    <s v="AHW6E5LQ2BDYOIVLAJGDH45J5V5Q"/>
    <s v="Jayesh bagad"/>
    <n v="499"/>
    <s v="₹200-₹500"/>
    <n v="1299"/>
    <n v="39503889"/>
    <n v="0.62"/>
    <x v="1"/>
    <n v="61.585835257890686"/>
    <s v="Yes"/>
    <n v="4.3"/>
    <n v="30411"/>
    <n v="34.710999999999999"/>
    <s v="R2X090D1YHACKR"/>
  </r>
  <r>
    <x v="193"/>
    <s v="MI Usb Type-C Cable"/>
    <x v="2"/>
    <s v="Accessories&amp;Peripherals"/>
    <s v="Cables&amp;Accessories"/>
    <s v="AHW6E5LQ2BDYOIVLAJGDH45J5V5Q"/>
    <s v="Jayesh bagad"/>
    <n v="229"/>
    <s v="₹200-₹500"/>
    <n v="299"/>
    <n v="9092889"/>
    <n v="0.23"/>
    <x v="4"/>
    <n v="23.411371237458194"/>
    <s v="No"/>
    <n v="4.3"/>
    <n v="30411"/>
    <n v="34.710999999999999"/>
    <s v="R2X090D1YHACKR"/>
  </r>
  <r>
    <x v="194"/>
    <s v="MI Usb Type-C Cable"/>
    <x v="2"/>
    <s v="Accessories&amp;Peripherals"/>
    <s v="Cables&amp;Accessories"/>
    <s v="AHW6E5LQ2BDYOIVLAJGDH45J5V5Q"/>
    <s v="Jayesh bagad"/>
    <n v="229"/>
    <s v="₹200-₹500"/>
    <n v="299"/>
    <n v="9092889"/>
    <n v="0.23"/>
    <x v="4"/>
    <n v="23.411371237458194"/>
    <s v="No"/>
    <n v="4.3"/>
    <n v="30411"/>
    <n v="34.710999999999999"/>
    <s v="R2X090D1YHACKR"/>
  </r>
  <r>
    <x v="195"/>
    <s v="Infinity (JBL Fuze Pint,"/>
    <x v="1"/>
    <s v="HomeAudio"/>
    <s v="Speakers"/>
    <s v="AHICRWO4RPGT5JZX5X62PHKEIOAA"/>
    <s v="Raju Prasad"/>
    <n v="899"/>
    <s v="&gt;₹500"/>
    <n v="1999"/>
    <n v="60907531"/>
    <n v="0.55000000000000004"/>
    <x v="5"/>
    <n v="55.027513756878442"/>
    <s v="Yes"/>
    <n v="4.0999999999999996"/>
    <n v="30469"/>
    <n v="34.569000000000003"/>
    <s v="RELVLPI29SFMO"/>
  </r>
  <r>
    <x v="196"/>
    <s v="Amazfit GTS2 Mini (New"/>
    <x v="1"/>
    <s v="WearableTechnology"/>
    <s v="SmartWatches"/>
    <s v="AFCN4ZD2X2EVUUDSG4BMFT7YJA2A"/>
    <s v="panendra ommina"/>
    <n v="5998"/>
    <s v="&gt;₹500"/>
    <n v="7999"/>
    <n v="242809645"/>
    <n v="0.25"/>
    <x v="4"/>
    <n v="25.015626953369168"/>
    <s v="No"/>
    <n v="4.2"/>
    <n v="30355"/>
    <n v="34.555"/>
    <s v="R32FKIYH8C9GMX"/>
  </r>
  <r>
    <x v="197"/>
    <s v="SanDisk Ultra Flair 64GB"/>
    <x v="2"/>
    <s v="ExternalDevices&amp;DataStorage"/>
    <s v="PenDrives"/>
    <s v="AHTYSJ2UVZO5LT77K37P423ZMQXQ"/>
    <s v="Anil Kumar"/>
    <n v="519"/>
    <s v="&gt;₹500"/>
    <n v="1350"/>
    <n v="40578300"/>
    <n v="0.62"/>
    <x v="1"/>
    <n v="61.55555555555555"/>
    <s v="Yes"/>
    <n v="4.3"/>
    <n v="30058"/>
    <n v="34.357999999999997"/>
    <s v="R1HP1ZGFB28GM7"/>
  </r>
  <r>
    <x v="198"/>
    <s v="Noise ColorFit Pulse Grand"/>
    <x v="1"/>
    <s v="WearableTechnology"/>
    <s v="SmartWatches"/>
    <s v="AF3JE3MHGVCOATHASUTMN3VGF3UQ"/>
    <s v="Shubham Pawar"/>
    <n v="1599"/>
    <s v="&gt;₹500"/>
    <n v="3999"/>
    <n v="120985746"/>
    <n v="0.6"/>
    <x v="5"/>
    <n v="60.015003750937737"/>
    <s v="Yes"/>
    <n v="4"/>
    <n v="30254"/>
    <n v="34.254000000000005"/>
    <s v="R3B5HP4PJ8JIOG"/>
  </r>
  <r>
    <x v="199"/>
    <s v="Noise ColorFit Pulse Grand"/>
    <x v="1"/>
    <s v="WearableTechnology"/>
    <s v="SmartWatches"/>
    <s v="AF3JE3MHGVCOATHASUTMN3VGF3UQ"/>
    <s v="Shubham Pawar"/>
    <n v="1999"/>
    <s v="&gt;₹500"/>
    <n v="3990"/>
    <n v="120713460"/>
    <n v="0.5"/>
    <x v="6"/>
    <n v="49.899749373433586"/>
    <s v="Yes"/>
    <n v="4"/>
    <n v="30254"/>
    <n v="34.254000000000005"/>
    <s v="R3B5HP4PJ8JIOG"/>
  </r>
  <r>
    <x v="200"/>
    <s v="Noise ColorFit Pulse Grand"/>
    <x v="1"/>
    <s v="WearableTechnology"/>
    <s v="SmartWatches"/>
    <s v="AF3JE3MHGVCOATHASUTMN3VGF3UQ"/>
    <s v="Shubham Pawar"/>
    <n v="1999"/>
    <s v="&gt;₹500"/>
    <n v="3999"/>
    <n v="120985746"/>
    <n v="0.5"/>
    <x v="6"/>
    <n v="50.01250312578145"/>
    <s v="Yes"/>
    <n v="4"/>
    <n v="30254"/>
    <n v="34.254000000000005"/>
    <s v="R3B5HP4PJ8JIOG"/>
  </r>
  <r>
    <x v="201"/>
    <s v="Noise ColorFit Pulse Grand"/>
    <x v="1"/>
    <s v="WearableTechnology"/>
    <s v="SmartWatches"/>
    <s v="AF3JE3MHGVCOATHASUTMN3VGF3UQ"/>
    <s v="Shubham Pawar"/>
    <n v="1599"/>
    <s v="&gt;₹500"/>
    <n v="3999"/>
    <n v="120985746"/>
    <n v="0.6"/>
    <x v="5"/>
    <n v="60.015003750937737"/>
    <s v="Yes"/>
    <n v="4"/>
    <n v="30254"/>
    <n v="34.254000000000005"/>
    <s v="R3B5HP4PJ8JIOG"/>
  </r>
  <r>
    <x v="202"/>
    <s v="BlueRigger Digital Optical Audio"/>
    <x v="1"/>
    <s v="HomeTheater,TV&amp;Video"/>
    <s v="Accessories"/>
    <s v="AG44ZU44LAA7BHECDW5VB2ZMEP2A"/>
    <s v="Vinay"/>
    <n v="416"/>
    <s v="₹200-₹500"/>
    <n v="599"/>
    <n v="17983777"/>
    <n v="0.31"/>
    <x v="2"/>
    <n v="30.550918196994992"/>
    <s v="No"/>
    <n v="4.2"/>
    <n v="30023"/>
    <n v="34.222999999999999"/>
    <s v="R25CCWBNTJMZVE"/>
  </r>
  <r>
    <x v="203"/>
    <s v="BlueRigger Digital Optical Audio"/>
    <x v="1"/>
    <s v="HomeTheater,TV&amp;Video"/>
    <s v="Accessories"/>
    <s v="AG44ZU44LAA7BHECDW5VB2ZMEP2A"/>
    <s v="Vinay"/>
    <n v="486"/>
    <s v="₹200-₹500"/>
    <n v="1999"/>
    <n v="60015977"/>
    <n v="0.76"/>
    <x v="3"/>
    <n v="75.68784392196099"/>
    <s v="Yes"/>
    <n v="4.2"/>
    <n v="30023"/>
    <n v="34.222999999999999"/>
    <s v="R25CCWBNTJMZVE"/>
  </r>
  <r>
    <x v="204"/>
    <s v="AmazonBasics USB Type-C to"/>
    <x v="2"/>
    <s v="Accessories&amp;Peripherals"/>
    <s v="Cables&amp;Accessories"/>
    <s v="AEITVIFC7WZAEQDIVWPB4KUGKLRQ"/>
    <s v="Y Kiran Korneli Reddy"/>
    <n v="329"/>
    <s v="₹200-₹500"/>
    <n v="845"/>
    <n v="25135370"/>
    <n v="0.61"/>
    <x v="1"/>
    <n v="61.065088757396445"/>
    <s v="Yes"/>
    <n v="4.2"/>
    <n v="29746"/>
    <n v="33.945999999999998"/>
    <s v="R37S13YALMRPGK"/>
  </r>
  <r>
    <x v="205"/>
    <s v="AmazonBasics USB Type-C to"/>
    <x v="2"/>
    <s v="Accessories&amp;Peripherals"/>
    <s v="Cables&amp;Accessories"/>
    <s v="AEITVIFC7WZAEQDIVWPB4KUGKLRQ"/>
    <s v="Y Kiran Korneli Reddy"/>
    <n v="549"/>
    <s v="&gt;₹500"/>
    <n v="995"/>
    <n v="29597270"/>
    <n v="0.45"/>
    <x v="6"/>
    <n v="44.824120603015075"/>
    <s v="No"/>
    <n v="4.2"/>
    <n v="29746"/>
    <n v="33.945999999999998"/>
    <s v="R37S13YALMRPGK"/>
  </r>
  <r>
    <x v="206"/>
    <s v="AmazonBasics USB Type-C to"/>
    <x v="2"/>
    <s v="Accessories&amp;Peripherals"/>
    <s v="Cables&amp;Accessories"/>
    <s v="AEITVIFC7WZAEQDIVWPB4KUGKLRQ"/>
    <s v="Y Kiran Korneli Reddy"/>
    <n v="329"/>
    <s v="₹200-₹500"/>
    <n v="845"/>
    <n v="25135370"/>
    <n v="0.61"/>
    <x v="1"/>
    <n v="61.065088757396445"/>
    <s v="Yes"/>
    <n v="4.2"/>
    <n v="29746"/>
    <n v="33.945999999999998"/>
    <s v="R37S13YALMRPGK"/>
  </r>
  <r>
    <x v="207"/>
    <s v="Fire-Boltt India's No 1"/>
    <x v="1"/>
    <s v="WearableTechnology"/>
    <s v="SmartWatches"/>
    <s v="AEJQT5NMTAM2ZRPQDNGLOL6NTKRQ"/>
    <s v="Babu Singh Rathore"/>
    <n v="2199"/>
    <s v="&gt;₹500"/>
    <n v="9999"/>
    <n v="294750522"/>
    <n v="0.78"/>
    <x v="3"/>
    <n v="78.007800780078014"/>
    <s v="Yes"/>
    <n v="4.2"/>
    <n v="29478"/>
    <n v="33.678000000000004"/>
    <s v="R26YAKWWPQSNL"/>
  </r>
  <r>
    <x v="208"/>
    <s v="Fire-Boltt India's No 1"/>
    <x v="1"/>
    <s v="WearableTechnology"/>
    <s v="SmartWatches"/>
    <s v="AEJQT5NMTAM2ZRPQDNGLOL6NTKRQ"/>
    <s v="Babu Singh Rathore"/>
    <n v="2199"/>
    <s v="&gt;₹500"/>
    <n v="9999"/>
    <n v="294690528"/>
    <n v="0.78"/>
    <x v="3"/>
    <n v="78.007800780078014"/>
    <s v="Yes"/>
    <n v="4.2"/>
    <n v="29472"/>
    <n v="33.672000000000004"/>
    <s v="R26YAKWWPQSNL"/>
  </r>
  <r>
    <x v="209"/>
    <s v="Fire-Boltt India's No 1"/>
    <x v="1"/>
    <s v="WearableTechnology"/>
    <s v="SmartWatches"/>
    <s v="AEJQT5NMTAM2ZRPQDNGLOL6NTKRQ"/>
    <s v="Babu Singh Rathore"/>
    <n v="2199"/>
    <s v="&gt;₹500"/>
    <n v="9999"/>
    <n v="294680529"/>
    <n v="0.78"/>
    <x v="3"/>
    <n v="78.007800780078014"/>
    <s v="Yes"/>
    <n v="4.2"/>
    <n v="29471"/>
    <n v="33.670999999999999"/>
    <s v="R26YAKWWPQSNL"/>
  </r>
  <r>
    <x v="210"/>
    <s v="ELV Aluminum Adjustable Mobile"/>
    <x v="1"/>
    <s v="Mobiles&amp;Accessories"/>
    <s v="MobileAccessories"/>
    <s v="AGGXWYRLPMULBPR7OXPEV6SNOMIQ"/>
    <s v="Nilay Kambli"/>
    <n v="269"/>
    <s v="₹200-₹500"/>
    <n v="1499"/>
    <n v="43438022"/>
    <n v="0.82"/>
    <x v="8"/>
    <n v="82.054703135423608"/>
    <s v="Yes"/>
    <n v="4.5"/>
    <n v="28978"/>
    <n v="33.478000000000002"/>
    <s v="R35G82LMN1P1V4"/>
  </r>
  <r>
    <x v="211"/>
    <s v="Elv Aluminium Adjustable Mobile"/>
    <x v="1"/>
    <s v="Mobiles&amp;Accessories"/>
    <s v="MobileAccessories"/>
    <s v="AGGXWYRLPMULBPR7OXPEV6SNOMIQ"/>
    <s v="Nilay Kambli"/>
    <n v="314"/>
    <s v="₹200-₹500"/>
    <n v="1499"/>
    <n v="43438022"/>
    <n v="0.79"/>
    <x v="3"/>
    <n v="79.052701801200797"/>
    <s v="Yes"/>
    <n v="4.5"/>
    <n v="28978"/>
    <n v="33.478000000000002"/>
    <s v="R35G82LMN1P1V4"/>
  </r>
  <r>
    <x v="212"/>
    <s v="boAt A 350 Type"/>
    <x v="2"/>
    <s v="Accessories&amp;Peripherals"/>
    <s v="Cables&amp;Accessories"/>
    <s v="AHDJJLKORMH72SSEBWOVAKE66EHA"/>
    <s v="palpandia153"/>
    <n v="299"/>
    <s v="₹200-₹500"/>
    <n v="799"/>
    <n v="23004009"/>
    <n v="0.63"/>
    <x v="1"/>
    <n v="62.578222778473091"/>
    <s v="Yes"/>
    <n v="4.4000000000000004"/>
    <n v="28791"/>
    <n v="33.191000000000003"/>
    <s v="R23CC5VDSVR49B"/>
  </r>
  <r>
    <x v="213"/>
    <s v="Boat A 350 Type"/>
    <x v="2"/>
    <s v="Accessories&amp;Peripherals"/>
    <s v="Cables&amp;Accessories"/>
    <s v="AHDJJLKORMH72SSEBWOVAKE66EHA"/>
    <s v="palpandia153"/>
    <n v="299"/>
    <s v="₹200-₹500"/>
    <n v="798"/>
    <n v="22975218"/>
    <n v="0.63"/>
    <x v="1"/>
    <n v="62.531328320802004"/>
    <s v="Yes"/>
    <n v="4.4000000000000004"/>
    <n v="28791"/>
    <n v="33.191000000000003"/>
    <s v="R23CC5VDSVR49B"/>
  </r>
  <r>
    <x v="214"/>
    <s v="Dell KB216 Wired Multimedia"/>
    <x v="2"/>
    <s v="Accessories&amp;Peripherals"/>
    <s v="Keyboards,Mice&amp;InputDevices"/>
    <s v="AF2PEMNSWZSUIHRAPJGOPJ7GAF6A"/>
    <s v="Amazon Customer"/>
    <n v="549"/>
    <s v="&gt;₹500"/>
    <n v="1799"/>
    <n v="51863371"/>
    <n v="0.69"/>
    <x v="1"/>
    <n v="69.48304613674263"/>
    <s v="Yes"/>
    <n v="4.3"/>
    <n v="28829"/>
    <n v="33.128999999999998"/>
    <s v="R1REJSSQVMNGVO"/>
  </r>
  <r>
    <x v="215"/>
    <s v="atomberg Renesa 1200mm BLDC"/>
    <x v="0"/>
    <s v="Heating,Cooling&amp;AirQuality"/>
    <s v="Fans"/>
    <s v="AENFBKCVXFCSNELMZME3E3W7WNOA"/>
    <s v="Vidhate Jitendra Gangadhar"/>
    <n v="3569"/>
    <s v="&gt;₹500"/>
    <n v="5190"/>
    <n v="148584510"/>
    <n v="0.31"/>
    <x v="2"/>
    <n v="31.233140655105974"/>
    <s v="No"/>
    <n v="4.3"/>
    <n v="28629"/>
    <n v="32.929000000000002"/>
    <s v="R2IIQ5X1KFC218"/>
  </r>
  <r>
    <x v="216"/>
    <s v="AmazonBasics 6-Feet DisplayPort (not"/>
    <x v="1"/>
    <s v="HomeTheater,TV&amp;Video"/>
    <s v="Accessories"/>
    <s v="AGLZUIR2UEQJFHZ6KGUGFYPYINNQ"/>
    <s v="Placeholder"/>
    <n v="799"/>
    <s v="&gt;₹500"/>
    <n v="1700"/>
    <n v="48684600"/>
    <n v="0.53"/>
    <x v="5"/>
    <n v="53"/>
    <s v="Yes"/>
    <n v="4.0999999999999996"/>
    <n v="28638"/>
    <n v="32.738"/>
    <s v="R1O6L77S7X03S7"/>
  </r>
  <r>
    <x v="217"/>
    <s v="Duracell Ultra Alkaline AA"/>
    <x v="1"/>
    <s v="GeneralPurposeBatteries&amp;BatteryChargers"/>
    <s v="DisposableBatteries"/>
    <s v="AF37SWB5BJAXD6F2Q74M6HJIHADA"/>
    <s v="Punaram Chutia"/>
    <n v="266"/>
    <s v="₹200-₹500"/>
    <n v="315"/>
    <n v="8829450"/>
    <n v="0.16"/>
    <x v="0"/>
    <n v="15.555555555555555"/>
    <s v="No"/>
    <n v="4.5"/>
    <n v="28030"/>
    <n v="32.53"/>
    <s v="R31X4I2TGYDUN8"/>
  </r>
  <r>
    <x v="218"/>
    <s v="Boult Audio AirBass PowerBuds"/>
    <x v="1"/>
    <s v="Headphones,Earbuds&amp;Accessories"/>
    <s v="Headphones"/>
    <s v="AEHQYGI5L4FFALBMC5XMT5KXSZCA"/>
    <s v="Anas CA"/>
    <n v="1499"/>
    <s v="&gt;₹500"/>
    <n v="8999"/>
    <n v="254887676"/>
    <n v="0.83"/>
    <x v="8"/>
    <n v="83.342593621513501"/>
    <s v="Yes"/>
    <n v="3.7"/>
    <n v="28324"/>
    <n v="32.024000000000001"/>
    <s v="R2TM1SQ2JK9S7K"/>
  </r>
  <r>
    <x v="219"/>
    <s v="Fire-Boltt Phoenix Smart Watch"/>
    <x v="1"/>
    <s v="WearableTechnology"/>
    <s v="SmartWatches"/>
    <s v="AHUGCKS7YANTMDYINXQG2UDTU4JQ"/>
    <s v="Arun k."/>
    <n v="1998"/>
    <s v="&gt;₹500"/>
    <n v="9999"/>
    <n v="277062291"/>
    <n v="0.8"/>
    <x v="3"/>
    <n v="80.018001800180016"/>
    <s v="Yes"/>
    <n v="4.3"/>
    <n v="27709"/>
    <n v="32.009"/>
    <s v="R34816YEM3Y2VJ"/>
  </r>
  <r>
    <x v="220"/>
    <s v="Fire-Boltt Phoenix Smart Watch"/>
    <x v="1"/>
    <s v="WearableTechnology"/>
    <s v="SmartWatches"/>
    <s v="AHUGCKS7YANTMDYINXQG2UDTU4JQ"/>
    <s v="Arun k."/>
    <n v="1999"/>
    <s v="&gt;₹500"/>
    <n v="9999"/>
    <n v="277012296"/>
    <n v="0.8"/>
    <x v="3"/>
    <n v="80.008000800079998"/>
    <s v="Yes"/>
    <n v="4.3"/>
    <n v="27704"/>
    <n v="32.003999999999998"/>
    <s v="R34816YEM3Y2VJ"/>
  </r>
  <r>
    <x v="221"/>
    <s v="Fire-Boltt Phoenix Smart Watch"/>
    <x v="1"/>
    <s v="WearableTechnology"/>
    <s v="SmartWatches"/>
    <s v="AHUGCKS7YANTMDYINXQG2UDTU4JQ"/>
    <s v="Arun k."/>
    <n v="1998"/>
    <s v="&gt;₹500"/>
    <n v="9999"/>
    <n v="276932304"/>
    <n v="0.8"/>
    <x v="3"/>
    <n v="80.018001800180016"/>
    <s v="Yes"/>
    <n v="4.3"/>
    <n v="27696"/>
    <n v="31.996000000000002"/>
    <s v="R34816YEM3Y2VJ"/>
  </r>
  <r>
    <x v="222"/>
    <s v="Fire-Boltt Phoenix Smart Watch"/>
    <x v="1"/>
    <s v="WearableTechnology"/>
    <s v="SmartWatches"/>
    <s v="AHUGCKS7YANTMDYINXQG2UDTU4JQ"/>
    <s v="Arun k."/>
    <n v="1999"/>
    <s v="&gt;₹500"/>
    <n v="9999"/>
    <n v="276932304"/>
    <n v="0.8"/>
    <x v="3"/>
    <n v="80.008000800079998"/>
    <s v="Yes"/>
    <n v="4.3"/>
    <n v="27696"/>
    <n v="31.996000000000002"/>
    <s v="R34816YEM3Y2VJ"/>
  </r>
  <r>
    <x v="223"/>
    <s v="Samsung Galaxy S20 FE"/>
    <x v="1"/>
    <s v="Mobiles&amp;Accessories"/>
    <s v="Smartphones&amp;BasicMobiles"/>
    <s v="AEGEOVAES62OFGQTSPSDSQ5U7SHA"/>
    <s v="GVR"/>
    <n v="37990"/>
    <s v="&gt;₹500"/>
    <n v="74999"/>
    <n v="2084222210"/>
    <n v="0.49"/>
    <x v="6"/>
    <n v="49.345991279883734"/>
    <s v="No"/>
    <n v="4.2"/>
    <n v="27790"/>
    <n v="31.99"/>
    <s v="R3R5DS04EXELTJ"/>
  </r>
  <r>
    <x v="224"/>
    <s v="Mi 80 cm (32"/>
    <x v="1"/>
    <s v="HomeTheater,TV&amp;Video"/>
    <s v="Televisions"/>
    <s v="AG2CJB47VQE4AVBUYWE7TYPVMYHQ"/>
    <s v="Rathod Ganesh."/>
    <n v="14999"/>
    <s v="&gt;₹500"/>
    <n v="14999"/>
    <n v="412592492"/>
    <n v="0"/>
    <x v="7"/>
    <n v="0"/>
    <s v="No"/>
    <n v="4.3"/>
    <n v="27508"/>
    <n v="31.808"/>
    <s v="R1OHBRJRE6GHDZ"/>
  </r>
  <r>
    <x v="225"/>
    <s v="Zinq Five Fan Cooling"/>
    <x v="2"/>
    <s v="Accessories&amp;Peripherals"/>
    <s v="LaptopAccessories"/>
    <s v="AEKJYGHV46KB5CVLQS54Y77VRNDA"/>
    <s v="Varun"/>
    <n v="999"/>
    <s v="&gt;₹500"/>
    <n v="1999"/>
    <n v="54854559"/>
    <n v="0.5"/>
    <x v="6"/>
    <n v="50.025012506253134"/>
    <s v="Yes"/>
    <n v="4.2"/>
    <n v="27441"/>
    <n v="31.640999999999998"/>
    <s v="R2OP8NFYDOS39J"/>
  </r>
  <r>
    <x v="226"/>
    <s v="Zebronics Zeb-Transformer Gaming Keyboard"/>
    <x v="2"/>
    <s v="Accessories&amp;Peripherals"/>
    <s v="Keyboards,Mice&amp;InputDevices"/>
    <s v="AHEPPTU7YZ4YNMCKFBT5PG7W2CHQ"/>
    <s v="Gajanan"/>
    <n v="1299"/>
    <s v="&gt;₹500"/>
    <n v="1599"/>
    <n v="43529577"/>
    <n v="0.19"/>
    <x v="0"/>
    <n v="18.761726078799249"/>
    <s v="No"/>
    <n v="4.3"/>
    <n v="27223"/>
    <n v="31.523"/>
    <s v="R1WLR0EBTL2IX6"/>
  </r>
  <r>
    <x v="227"/>
    <s v="Duracell Plus AAA Rechargeable"/>
    <x v="1"/>
    <s v="GeneralPurposeBatteries&amp;BatteryChargers"/>
    <s v="RechargeableBatteries"/>
    <s v="AG2ICOYPSOV5SGBKFEYHGKCNK7PA"/>
    <s v="Akku"/>
    <n v="399"/>
    <s v="₹200-₹500"/>
    <n v="499"/>
    <n v="13573299"/>
    <n v="0.2"/>
    <x v="0"/>
    <n v="20.040080160320642"/>
    <s v="No"/>
    <n v="4.3"/>
    <n v="27201"/>
    <n v="31.501000000000001"/>
    <s v="R5L3FAFS6JXJF"/>
  </r>
  <r>
    <x v="228"/>
    <s v="Mi 108 cm (43"/>
    <x v="1"/>
    <s v="HomeTheater,TV&amp;Video"/>
    <s v="Televisions"/>
    <s v="AHB43CZ4RHLJ5S6CBOWX6MEI7J4Q"/>
    <s v="TechnoLoon"/>
    <n v="19999"/>
    <s v="&gt;₹500"/>
    <n v="34999"/>
    <n v="950257849"/>
    <n v="0.43"/>
    <x v="6"/>
    <n v="42.858367381925198"/>
    <s v="No"/>
    <n v="4.3"/>
    <n v="27151"/>
    <n v="31.451000000000001"/>
    <s v="R1VOXBV87EI37W"/>
  </r>
  <r>
    <x v="229"/>
    <s v="SYVO WT 3130 Aluminum"/>
    <x v="1"/>
    <s v="Cameras&amp;Photography"/>
    <s v="Accessories"/>
    <s v="AEDCAWW6MGT4UO4RRH7NOK3EH5SA"/>
    <s v="Lavanya.G"/>
    <n v="799"/>
    <s v="&gt;₹500"/>
    <n v="3990"/>
    <n v="108284610"/>
    <n v="0.8"/>
    <x v="3"/>
    <n v="79.974937343358405"/>
    <s v="Yes"/>
    <n v="4.3"/>
    <n v="27139"/>
    <n v="31.439"/>
    <s v="R2BUP3AXKYUHYP"/>
  </r>
  <r>
    <x v="230"/>
    <s v="Spigen EZ Fit Tempered"/>
    <x v="1"/>
    <s v="Mobiles&amp;Accessories"/>
    <s v="MobileAccessories"/>
    <s v="AFDITJCB5D4EOPYZKGP5RGRJFVLA"/>
    <s v="Rupesh Patil"/>
    <n v="999"/>
    <s v="&gt;₹500"/>
    <n v="2899"/>
    <n v="77122097"/>
    <n v="0.66"/>
    <x v="1"/>
    <n v="65.53984132459469"/>
    <s v="Yes"/>
    <n v="4.5999999999999996"/>
    <n v="26603"/>
    <n v="31.203000000000003"/>
    <s v="RE1RVB3YIBPKD"/>
  </r>
  <r>
    <x v="231"/>
    <s v="Panasonic CR-2032/5BE Lithium Coin"/>
    <x v="1"/>
    <s v="GeneralPurposeBatteries&amp;BatteryChargers"/>
    <m/>
    <s v="AH3MVZYHGOVNKO5T5EWVT4HK6M7A"/>
    <s v="Anil reddy"/>
    <n v="225"/>
    <s v="₹200-₹500"/>
    <n v="250"/>
    <n v="6639000"/>
    <n v="0.1"/>
    <x v="7"/>
    <n v="10"/>
    <s v="No"/>
    <n v="4.4000000000000004"/>
    <n v="26556"/>
    <n v="30.956000000000003"/>
    <s v="R2DRWYU4KRZG8M"/>
  </r>
  <r>
    <x v="232"/>
    <s v="boAt Flash Edition Smart"/>
    <x v="1"/>
    <s v="WearableTechnology"/>
    <s v="SmartWatches"/>
    <s v="AES2J44MJ3FMUE6NIAJTOUQCQIWA"/>
    <s v="NOORUL RILWAN"/>
    <n v="1799"/>
    <s v="&gt;₹500"/>
    <n v="6990"/>
    <n v="187891200"/>
    <n v="0.74"/>
    <x v="3"/>
    <n v="74.263233190271819"/>
    <s v="Yes"/>
    <n v="4"/>
    <n v="26880"/>
    <n v="30.88"/>
    <s v="R2HRFJXDH2U2QF"/>
  </r>
  <r>
    <x v="233"/>
    <s v="boAt Flash Edition Smart"/>
    <x v="1"/>
    <s v="WearableTechnology"/>
    <s v="SmartWatches"/>
    <s v="AES2J44MJ3FMUE6NIAJTOUQCQIWA"/>
    <s v="NOORUL RILWAN"/>
    <n v="1799"/>
    <s v="&gt;₹500"/>
    <n v="6990"/>
    <n v="187891200"/>
    <n v="0.74"/>
    <x v="3"/>
    <n v="74.263233190271819"/>
    <s v="Yes"/>
    <n v="4"/>
    <n v="26880"/>
    <n v="30.88"/>
    <s v="R2HRFJXDH2U2QF"/>
  </r>
  <r>
    <x v="234"/>
    <s v="Crucial RAM 8GB DDR4"/>
    <x v="2"/>
    <s v="Components"/>
    <s v="Memory"/>
    <s v="AHT3PNU446CPE3MJRLGDF5V2R5EA"/>
    <s v="Akshat Nehra"/>
    <n v="1792"/>
    <s v="&gt;₹500"/>
    <n v="3500"/>
    <n v="91679000"/>
    <n v="0.49"/>
    <x v="6"/>
    <n v="48.8"/>
    <s v="No"/>
    <n v="4.5"/>
    <n v="26194"/>
    <n v="30.693999999999999"/>
    <s v="R3KX3LZE5DF03I"/>
  </r>
  <r>
    <x v="235"/>
    <s v="Philips HL7756/00 Mixer Grinder,"/>
    <x v="0"/>
    <s v="Kitchen&amp;HomeAppliances"/>
    <s v="SmallKitchenAppliances"/>
    <s v="AHKAX2IH662IVTVKNQJC356T3D6Q"/>
    <s v="Rajappa Thimmaiah"/>
    <n v="3699"/>
    <s v="&gt;₹500"/>
    <n v="4295"/>
    <n v="114002185"/>
    <n v="0.14000000000000001"/>
    <x v="0"/>
    <n v="13.876600698486612"/>
    <s v="No"/>
    <n v="4.0999999999999996"/>
    <n v="26543"/>
    <n v="30.643000000000001"/>
    <s v="R33ZSGGVAEU2PL"/>
  </r>
  <r>
    <x v="236"/>
    <s v="OFIXO Multi-Purpose Laptop Table/Study"/>
    <x v="2"/>
    <s v="Accessories&amp;Peripherals"/>
    <s v="LaptopAccessories"/>
    <s v="AHTBDJ3J72O3A3NQNV2OUTOXP36A"/>
    <s v="Sujili v"/>
    <n v="599"/>
    <s v="&gt;₹500"/>
    <n v="599"/>
    <n v="15827377"/>
    <n v="0"/>
    <x v="7"/>
    <n v="0"/>
    <s v="No"/>
    <n v="4"/>
    <n v="26423"/>
    <n v="30.422999999999998"/>
    <s v="R3O03EUB6UY68T"/>
  </r>
  <r>
    <x v="237"/>
    <s v="Panasonic Eneloop BQ-CC55N Advanced,"/>
    <x v="1"/>
    <s v="GeneralPurposeBatteries&amp;BatteryChargers"/>
    <m/>
    <s v="AEOZN7QHTHMBMPZ44PLKH7ML2GFA"/>
    <s v="Abe Ralte"/>
    <n v="1500"/>
    <s v="&gt;₹500"/>
    <n v="1500"/>
    <n v="38994000"/>
    <n v="0"/>
    <x v="7"/>
    <n v="0"/>
    <s v="No"/>
    <n v="4.4000000000000004"/>
    <n v="25996"/>
    <n v="30.396000000000001"/>
    <s v="R1JNM12EEHAKDU"/>
  </r>
  <r>
    <x v="238"/>
    <s v="Lenovo 300 Wired Plug"/>
    <x v="2"/>
    <s v="Accessories&amp;Peripherals"/>
    <s v="Keyboards,Mice&amp;InputDevices"/>
    <s v="AH5Y6ZCLABCUE2X6JBWZBNQO232A"/>
    <s v="TUSHAR BANSAL"/>
    <n v="289"/>
    <s v="₹200-₹500"/>
    <n v="590"/>
    <n v="15272740"/>
    <n v="0.51"/>
    <x v="5"/>
    <n v="51.016949152542367"/>
    <s v="Yes"/>
    <n v="4.4000000000000004"/>
    <n v="25886"/>
    <n v="30.286000000000001"/>
    <s v="R8W5BHTVFMCB2"/>
  </r>
  <r>
    <x v="239"/>
    <s v="MemeHo¬Æ Smart Standard Multi-Purpose"/>
    <x v="2"/>
    <s v="Accessories&amp;Peripherals"/>
    <s v="LaptopAccessories"/>
    <s v="AGXE6V4HYRRDGH33H3NE7PGF4D4Q"/>
    <s v="Shreeg91"/>
    <n v="656"/>
    <s v="&gt;₹500"/>
    <n v="1499"/>
    <n v="38828597"/>
    <n v="0.56000000000000005"/>
    <x v="5"/>
    <n v="56.237491661107406"/>
    <s v="Yes"/>
    <n v="4.3"/>
    <n v="25903"/>
    <n v="30.202999999999999"/>
    <s v="RF73D5K5ZPBIU"/>
  </r>
  <r>
    <x v="240"/>
    <s v="Wonderchef Nutri-blend Mixer, Grinder"/>
    <x v="0"/>
    <s v="Kitchen&amp;HomeAppliances"/>
    <s v="SmallKitchenAppliances"/>
    <s v="AF6LIODHEVBNHSICH65AHW3Q5K6Q"/>
    <s v="Shweta Sharma"/>
    <n v="2699"/>
    <s v="&gt;₹500"/>
    <n v="5000"/>
    <n v="130820000"/>
    <n v="0.46"/>
    <x v="6"/>
    <n v="46.02"/>
    <s v="No"/>
    <n v="4"/>
    <n v="26164"/>
    <n v="30.164000000000001"/>
    <s v="R2YKA1GGN5SFQE"/>
  </r>
  <r>
    <x v="241"/>
    <s v="Logitech MK215 Wireless Keyboard"/>
    <x v="2"/>
    <s v="Accessories&amp;Peripherals"/>
    <s v="Keyboards,Mice&amp;InputDevices"/>
    <s v="AGH2D3JCXGY6SY5ZWKOIDELCLUQA"/>
    <s v="Arbaj Patel"/>
    <n v="1295"/>
    <s v="&gt;₹500"/>
    <n v="1795"/>
    <n v="46258945"/>
    <n v="0.28000000000000003"/>
    <x v="4"/>
    <n v="27.855153203342621"/>
    <s v="No"/>
    <n v="4.0999999999999996"/>
    <n v="25771"/>
    <n v="29.871000000000002"/>
    <s v="R3VOHGBLWI7YD3"/>
  </r>
  <r>
    <x v="242"/>
    <s v="Redmi Note 11 Pro"/>
    <x v="1"/>
    <s v="Mobiles&amp;Accessories"/>
    <s v="Smartphones&amp;BasicMobiles"/>
    <s v="AHALPOEUQFGXEZR6NQ64ZI3EIYXA"/>
    <s v="Bhavesh Bodat"/>
    <n v="19999"/>
    <s v="&gt;₹500"/>
    <n v="24999"/>
    <n v="645574176"/>
    <n v="0.2"/>
    <x v="0"/>
    <n v="20.00080003200128"/>
    <s v="No"/>
    <n v="3.9"/>
    <n v="25824"/>
    <n v="29.724"/>
    <s v="R1S5FUVJK5BDKV"/>
  </r>
  <r>
    <x v="243"/>
    <s v="Redmi Note 11 Pro"/>
    <x v="1"/>
    <s v="Mobiles&amp;Accessories"/>
    <s v="Smartphones&amp;BasicMobiles"/>
    <s v="AHALPOEUQFGXEZR6NQ64ZI3EIYXA"/>
    <s v="Bhavesh Bodat"/>
    <n v="20999"/>
    <s v="&gt;₹500"/>
    <n v="26999"/>
    <n v="697222176"/>
    <n v="0.22"/>
    <x v="4"/>
    <n v="22.223045297973997"/>
    <s v="No"/>
    <n v="3.9"/>
    <n v="25824"/>
    <n v="29.724"/>
    <s v="R1S5FUVJK5BDKV"/>
  </r>
  <r>
    <x v="244"/>
    <s v="Redmi Note 11 Pro"/>
    <x v="1"/>
    <s v="Mobiles&amp;Accessories"/>
    <s v="Smartphones&amp;BasicMobiles"/>
    <s v="AHALPOEUQFGXEZR6NQ64ZI3EIYXA"/>
    <s v="Bhavesh Bodat"/>
    <n v="22999"/>
    <s v="&gt;₹500"/>
    <n v="28999"/>
    <n v="748870176"/>
    <n v="0.21"/>
    <x v="4"/>
    <n v="20.690368633401153"/>
    <s v="No"/>
    <n v="3.9"/>
    <n v="25824"/>
    <n v="29.724"/>
    <s v="R1S5FUVJK5BDKV"/>
  </r>
  <r>
    <x v="245"/>
    <s v="GIZGA Essentials Portable Tabletop"/>
    <x v="2"/>
    <s v="Accessories&amp;Peripherals"/>
    <s v="TabletAccessories"/>
    <s v="AHSVH7UVP3JM3CKGD7QPMP5ZXTNA"/>
    <s v="Akash gahlot"/>
    <n v="149"/>
    <s v="₹200"/>
    <n v="499"/>
    <n v="12777893"/>
    <n v="0.7"/>
    <x v="1"/>
    <n v="70.140280561122253"/>
    <s v="Yes"/>
    <n v="4.0999999999999996"/>
    <n v="25607"/>
    <n v="29.707000000000001"/>
    <s v="R3ZXPPAOL3P9C"/>
  </r>
  <r>
    <x v="246"/>
    <s v="Redgear Pro Wireless Gamepad"/>
    <x v="2"/>
    <s v="Accessories&amp;Peripherals"/>
    <s v="PCGamingPeripherals"/>
    <s v="AFR7NDA6QYOPSCNJIDXRDRHJIYXA"/>
    <s v="Sudhanshu S."/>
    <n v="1699"/>
    <s v="&gt;₹500"/>
    <n v="3999"/>
    <n v="101926512"/>
    <n v="0.57999999999999996"/>
    <x v="5"/>
    <n v="57.514378594648662"/>
    <s v="Yes"/>
    <n v="4.2"/>
    <n v="25488"/>
    <n v="29.687999999999999"/>
    <s v="R1CKJXFP143T9U"/>
  </r>
  <r>
    <x v="247"/>
    <s v="AmazonBasics 6 Feet DisplayPort"/>
    <x v="2"/>
    <s v="Accessories&amp;Peripherals"/>
    <s v="Cables&amp;Accessories"/>
    <s v="AHHEVDG5NWTNJRAW4M5FIRKMFEEA"/>
    <s v="Hari R."/>
    <n v="499"/>
    <s v="₹200-₹500"/>
    <n v="1100"/>
    <n v="27694700"/>
    <n v="0.55000000000000004"/>
    <x v="5"/>
    <n v="54.63636363636364"/>
    <s v="Yes"/>
    <n v="4.4000000000000004"/>
    <n v="25177"/>
    <n v="29.576999999999998"/>
    <s v="R8KWWR9D7Z8ZP"/>
  </r>
  <r>
    <x v="248"/>
    <s v="Boult Audio Truebuds with"/>
    <x v="1"/>
    <s v="Headphones,Earbuds&amp;Accessories"/>
    <s v="Headphones"/>
    <s v="AF6F5SXN6WZEJUZNPNBN7WYT5HPQ"/>
    <s v="Kailas kanna"/>
    <n v="1199"/>
    <s v="&gt;₹500"/>
    <n v="7999"/>
    <n v="207254090"/>
    <n v="0.85"/>
    <x v="8"/>
    <n v="85.010626328291039"/>
    <s v="Yes"/>
    <n v="3.6"/>
    <n v="25910"/>
    <n v="29.51"/>
    <s v="R3T1GTTWKWWNZZ"/>
  </r>
  <r>
    <x v="249"/>
    <s v="Western Digital WD 1.5TB"/>
    <x v="2"/>
    <s v="ExternalDevices&amp;DataStorage"/>
    <s v="ExternalHardDisks"/>
    <s v="AHQM673VAJUI7R3VMP4NWML4CZLQ"/>
    <s v="Krupal Gajjar"/>
    <n v="4449"/>
    <s v="&gt;₹500"/>
    <n v="5734"/>
    <n v="143384404"/>
    <n v="0.22"/>
    <x v="4"/>
    <n v="22.410184862225321"/>
    <s v="No"/>
    <n v="4.4000000000000004"/>
    <n v="25006"/>
    <n v="29.405999999999999"/>
    <s v="R3JLT7LH2SOF0V"/>
  </r>
  <r>
    <x v="250"/>
    <s v="Infinity (JBL Fuze 100,"/>
    <x v="1"/>
    <s v="HomeAudio"/>
    <s v="Speakers"/>
    <s v="AHBISYTXOMEMKDTXVEKH57D2X3RA"/>
    <s v="Mukund"/>
    <n v="1499"/>
    <s v="&gt;₹500"/>
    <n v="2999"/>
    <n v="75760738"/>
    <n v="0.5"/>
    <x v="6"/>
    <n v="50.016672224074689"/>
    <s v="Yes"/>
    <n v="4.0999999999999996"/>
    <n v="25262"/>
    <n v="29.362000000000002"/>
    <s v="R2NQLS6I62ASDV"/>
  </r>
  <r>
    <x v="251"/>
    <s v="Butterfly Jet Elite Mixer"/>
    <x v="0"/>
    <s v="Kitchen&amp;HomeAppliances"/>
    <s v="SmallKitchenAppliances"/>
    <s v="AHFKBN3ZZECQJAP2WEVEDSPH67CQ"/>
    <s v="bhanu"/>
    <n v="3499"/>
    <s v="&gt;₹500"/>
    <n v="5795"/>
    <n v="146845300"/>
    <n v="0.4"/>
    <x v="2"/>
    <n v="39.620362381363243"/>
    <s v="No"/>
    <n v="3.9"/>
    <n v="25340"/>
    <n v="29.24"/>
    <s v="R1MX1ES6AZNSD8"/>
  </r>
  <r>
    <x v="252"/>
    <s v="TP-Link AC600 600 Mbps"/>
    <x v="2"/>
    <s v="NetworkingDevices"/>
    <s v="NetworkAdapters"/>
    <s v="AHDFR3PDKEBV72HXRL3RJJLS3YYA"/>
    <s v="Sugam Agrawal"/>
    <n v="1199"/>
    <s v="&gt;₹500"/>
    <n v="2199"/>
    <n v="54491220"/>
    <n v="0.45"/>
    <x v="6"/>
    <n v="45.475216007276039"/>
    <s v="No"/>
    <n v="4.4000000000000004"/>
    <n v="24780"/>
    <n v="29.18"/>
    <s v="R2GUL8IL005EGF"/>
  </r>
  <r>
    <x v="253"/>
    <s v="TP-LINK AC1300 Archer T3U"/>
    <x v="2"/>
    <s v="NetworkingDevices"/>
    <s v="NetworkAdapters"/>
    <s v="AHDFR3PDKEBV72HXRL3RJJLS3YYA"/>
    <s v="Sugam Agrawal"/>
    <n v="1699"/>
    <s v="&gt;₹500"/>
    <n v="2999"/>
    <n v="74315220"/>
    <n v="0.43"/>
    <x v="6"/>
    <n v="43.347782594198065"/>
    <s v="No"/>
    <n v="4.4000000000000004"/>
    <n v="24780"/>
    <n v="29.18"/>
    <s v="R2GUL8IL005EGF"/>
  </r>
  <r>
    <x v="254"/>
    <s v="TP-Link AC600 600 Mbps"/>
    <x v="2"/>
    <s v="NetworkingDevices"/>
    <s v="NetworkAdapters"/>
    <s v="AHDFR3PDKEBV72HXRL3RJJLS3YYA"/>
    <s v="Sugam Agrawal"/>
    <n v="1199"/>
    <s v="&gt;₹500"/>
    <n v="2199"/>
    <n v="54491220"/>
    <n v="0.45"/>
    <x v="6"/>
    <n v="45.475216007276039"/>
    <s v="No"/>
    <n v="4.4000000000000004"/>
    <n v="24780"/>
    <n v="29.18"/>
    <s v="R2GUL8IL005EGF"/>
  </r>
  <r>
    <x v="255"/>
    <s v="STRIFF Adjustable Laptop Tabletop"/>
    <x v="2"/>
    <s v="Accessories&amp;Peripherals"/>
    <s v="LaptopAccessories"/>
    <s v="AHE52HKDGFCWSQO7STU7NRWWHTWQ"/>
    <s v="KM"/>
    <n v="349"/>
    <s v="₹200-₹500"/>
    <n v="1499"/>
    <n v="37161709"/>
    <n v="0.77"/>
    <x v="3"/>
    <n v="76.717811874583049"/>
    <s v="Yes"/>
    <n v="4.3"/>
    <n v="24791"/>
    <n v="29.091000000000001"/>
    <s v="R1JKJ6JRX7SGEL"/>
  </r>
  <r>
    <x v="256"/>
    <s v="pTron Solero TB301 3A"/>
    <x v="2"/>
    <s v="Accessories&amp;Peripherals"/>
    <s v="Cables&amp;Accessories"/>
    <s v="AEQ2YMXSZWEOHK2EHTNLOS56YTZQ"/>
    <s v="Rajesh k."/>
    <n v="149"/>
    <s v="₹200"/>
    <n v="1000"/>
    <n v="24871000"/>
    <n v="0.85"/>
    <x v="8"/>
    <n v="85.1"/>
    <s v="Yes"/>
    <n v="3.9"/>
    <n v="24871"/>
    <n v="28.770999999999997"/>
    <s v="R7S8ANNSDPR40"/>
  </r>
  <r>
    <x v="257"/>
    <s v="pTron Solero MB301 3A"/>
    <x v="2"/>
    <s v="Accessories&amp;Peripherals"/>
    <s v="Cables&amp;Accessories"/>
    <s v="AEQ2YMXSZWEOHK2EHTNLOS56YTZQ"/>
    <s v="Rajesh k."/>
    <n v="99"/>
    <s v="₹200"/>
    <n v="666.66"/>
    <n v="16580500.859999999"/>
    <n v="0.85"/>
    <x v="8"/>
    <n v="85.149851498514977"/>
    <s v="Yes"/>
    <n v="3.9"/>
    <n v="24871"/>
    <n v="28.770999999999997"/>
    <s v="R7S8ANNSDPR40"/>
  </r>
  <r>
    <x v="258"/>
    <s v="PTron Solero T241 2.4A"/>
    <x v="2"/>
    <s v="Accessories&amp;Peripherals"/>
    <s v="Cables&amp;Accessories"/>
    <s v="AEQ2YMXSZWEOHK2EHTNLOS56YTZQ"/>
    <s v="Rajesh k."/>
    <n v="99"/>
    <s v="₹200"/>
    <n v="800"/>
    <n v="19896800"/>
    <n v="0.88"/>
    <x v="8"/>
    <n v="87.625"/>
    <s v="Yes"/>
    <n v="3.9"/>
    <n v="24871"/>
    <n v="28.770999999999997"/>
    <s v="R7S8ANNSDPR40"/>
  </r>
  <r>
    <x v="259"/>
    <s v="pTron Solero TB301 3A"/>
    <x v="2"/>
    <s v="Accessories&amp;Peripherals"/>
    <s v="Cables&amp;Accessories"/>
    <s v="AEQ2YMXSZWEOHK2EHTNLOS56YTZQ"/>
    <s v="Rajesh k."/>
    <n v="149"/>
    <s v="₹200"/>
    <n v="1000"/>
    <n v="24870000"/>
    <n v="0.85"/>
    <x v="8"/>
    <n v="85.1"/>
    <s v="Yes"/>
    <n v="3.9"/>
    <n v="24870"/>
    <n v="28.77"/>
    <s v="R7S8ANNSDPR40"/>
  </r>
  <r>
    <x v="260"/>
    <s v="pTron Solero MB301 3A"/>
    <x v="2"/>
    <s v="Accessories&amp;Peripherals"/>
    <s v="Cables&amp;Accessories"/>
    <s v="AEQ2YMXSZWEOHK2EHTNLOS56YTZQ"/>
    <s v="Rajesh k."/>
    <n v="99"/>
    <s v="₹200"/>
    <n v="666.66"/>
    <n v="16579834.199999999"/>
    <n v="0.85"/>
    <x v="8"/>
    <n v="85.149851498514977"/>
    <s v="Yes"/>
    <n v="3.9"/>
    <n v="24870"/>
    <n v="28.77"/>
    <s v="R7S8ANNSDPR40"/>
  </r>
  <r>
    <x v="261"/>
    <s v="pTron Solero TB301 3A"/>
    <x v="2"/>
    <s v="Accessories&amp;Peripherals"/>
    <s v="Cables&amp;Accessories"/>
    <s v="AEQ2YMXSZWEOHK2EHTNLOS56YTZQ"/>
    <s v="Rajesh k."/>
    <n v="149"/>
    <s v="₹200"/>
    <n v="1000"/>
    <n v="24870000"/>
    <n v="0.85"/>
    <x v="8"/>
    <n v="85.1"/>
    <s v="Yes"/>
    <n v="3.9"/>
    <n v="24870"/>
    <n v="28.77"/>
    <s v="R7S8ANNSDPR40"/>
  </r>
  <r>
    <x v="262"/>
    <s v="Gizga Essentials Professional 3-in-1"/>
    <x v="1"/>
    <s v="Cameras&amp;Photography"/>
    <s v="Accessories"/>
    <s v="AFAVJJJRDJZCFKPZ4ACGTYBLRJBQ"/>
    <s v="Soumayan Chakraborty"/>
    <n v="299"/>
    <s v="₹200-₹500"/>
    <n v="499"/>
    <n v="12191568"/>
    <n v="0.4"/>
    <x v="2"/>
    <n v="40.080160320641284"/>
    <s v="No"/>
    <n v="4.2"/>
    <n v="24432"/>
    <n v="28.631999999999998"/>
    <s v="R1B4X8ITOATQ0C"/>
  </r>
  <r>
    <x v="263"/>
    <s v="Wayona Nylon Braided USB"/>
    <x v="2"/>
    <s v="Accessories&amp;Peripherals"/>
    <s v="Cables&amp;Accessories"/>
    <s v="AG3D6O4STAQKAY2UVGEUV46KN35Q"/>
    <s v="Adarsh gupta"/>
    <n v="399"/>
    <s v="₹200-₹500"/>
    <n v="1099"/>
    <n v="26672730"/>
    <n v="0.64"/>
    <x v="1"/>
    <n v="63.694267515923563"/>
    <s v="Yes"/>
    <n v="4.2"/>
    <n v="24270"/>
    <n v="28.47"/>
    <s v="R3HXWT0LRP0NMF"/>
  </r>
  <r>
    <x v="264"/>
    <s v="Wayona Nylon Braided USB"/>
    <x v="2"/>
    <s v="Accessories&amp;Peripherals"/>
    <s v="Cables&amp;Accessories"/>
    <s v="AG3D6O4STAQKAY2UVGEUV46KN35Q"/>
    <s v="Adarsh gupta"/>
    <n v="399"/>
    <s v="₹200-₹500"/>
    <n v="1099"/>
    <n v="26671631"/>
    <n v="0.64"/>
    <x v="1"/>
    <n v="63.694267515923563"/>
    <s v="Yes"/>
    <n v="4.2"/>
    <n v="24269"/>
    <n v="28.468999999999998"/>
    <s v="R3HXWT0LRP0NMF"/>
  </r>
  <r>
    <x v="265"/>
    <s v="Wayona Nylon Braided 3A"/>
    <x v="2"/>
    <s v="Accessories&amp;Peripherals"/>
    <s v="Cables&amp;Accessories"/>
    <s v="AG3D6O4STAQKAY2UVGEUV46KN35Q"/>
    <s v="Adarsh gupta"/>
    <n v="399"/>
    <s v="₹200-₹500"/>
    <n v="1099"/>
    <n v="26671631"/>
    <n v="0.64"/>
    <x v="1"/>
    <n v="63.694267515923563"/>
    <s v="Yes"/>
    <n v="4.2"/>
    <n v="24269"/>
    <n v="28.468999999999998"/>
    <s v="R3HXWT0LRP0NMF"/>
  </r>
  <r>
    <x v="266"/>
    <s v="Wayona Usb Nylon Braided"/>
    <x v="2"/>
    <s v="Accessories&amp;Peripherals"/>
    <s v="Cables&amp;Accessories"/>
    <s v="AG3D6O4STAQKAY2UVGEUV46KN35Q"/>
    <s v="Adarsh gupta"/>
    <n v="399"/>
    <s v="₹200-₹500"/>
    <n v="1099"/>
    <n v="26671631"/>
    <n v="0.64"/>
    <x v="1"/>
    <n v="63.694267515923563"/>
    <s v="Yes"/>
    <n v="4.2"/>
    <n v="24269"/>
    <n v="28.468999999999998"/>
    <s v="R3HXWT0LRP0NMF"/>
  </r>
  <r>
    <x v="267"/>
    <s v="Wayona Nylon Braided (2"/>
    <x v="2"/>
    <s v="Accessories&amp;Peripherals"/>
    <s v="Cables&amp;Accessories"/>
    <s v="AG3D6O4STAQKAY2UVGEUV46KN35Q"/>
    <s v="Adarsh gupta"/>
    <n v="649"/>
    <s v="&gt;₹500"/>
    <n v="1999"/>
    <n v="48513731"/>
    <n v="0.68"/>
    <x v="1"/>
    <n v="67.533766883441729"/>
    <s v="Yes"/>
    <n v="4.2"/>
    <n v="24269"/>
    <n v="28.468999999999998"/>
    <s v="R3HXWT0LRP0NMF"/>
  </r>
  <r>
    <x v="268"/>
    <s v="Wayona Nylon Braided 2M"/>
    <x v="2"/>
    <s v="Accessories&amp;Peripherals"/>
    <s v="Cables&amp;Accessories"/>
    <s v="AG3D6O4STAQKAY2UVGEUV46KN35Q"/>
    <s v="Adarsh gupta"/>
    <n v="449"/>
    <s v="₹200-₹500"/>
    <n v="1299"/>
    <n v="31525431"/>
    <n v="0.65"/>
    <x v="1"/>
    <n v="65.434949961508849"/>
    <s v="Yes"/>
    <n v="4.2"/>
    <n v="24269"/>
    <n v="28.468999999999998"/>
    <s v="R3HXWT0LRP0NMF"/>
  </r>
  <r>
    <x v="269"/>
    <s v="Wayona Nylon Braided Usb"/>
    <x v="2"/>
    <s v="Accessories&amp;Peripherals"/>
    <s v="Cables&amp;Accessories"/>
    <s v="AG3D6O4STAQKAY2UVGEUV46KN35Q"/>
    <s v="Adarsh gupta"/>
    <n v="649"/>
    <s v="&gt;₹500"/>
    <n v="1999"/>
    <n v="48513731"/>
    <n v="0.68"/>
    <x v="1"/>
    <n v="67.533766883441729"/>
    <s v="Yes"/>
    <n v="4.2"/>
    <n v="24269"/>
    <n v="28.468999999999998"/>
    <s v="R3HXWT0LRP0NMF"/>
  </r>
  <r>
    <x v="270"/>
    <s v="Wayona Nylon Braided USB"/>
    <x v="2"/>
    <s v="Accessories&amp;Peripherals"/>
    <s v="Cables&amp;Accessories"/>
    <s v="AG3D6O4STAQKAY2UVGEUV46KN35Q"/>
    <s v="Adarsh gupta"/>
    <n v="399"/>
    <s v="₹200-₹500"/>
    <n v="1099"/>
    <n v="26671631"/>
    <n v="0.64"/>
    <x v="1"/>
    <n v="63.694267515923563"/>
    <s v="Yes"/>
    <n v="4.2"/>
    <n v="24269"/>
    <n v="28.468999999999998"/>
    <s v="R3HXWT0LRP0NMF"/>
  </r>
  <r>
    <x v="271"/>
    <s v="Bajaj Majesty DX-11 1000W"/>
    <x v="0"/>
    <s v="Kitchen&amp;HomeAppliances"/>
    <s v="Vacuum,Cleaning&amp;Ironing"/>
    <s v="AHWC6QG7WU35GLKYM6XTOTHAXCIQ"/>
    <s v="Sumedha Thakur"/>
    <n v="599"/>
    <s v="&gt;₹500"/>
    <n v="785"/>
    <n v="19033895"/>
    <n v="0.24"/>
    <x v="4"/>
    <n v="23.694267515923567"/>
    <s v="No"/>
    <n v="4.2"/>
    <n v="24247"/>
    <n v="28.446999999999999"/>
    <s v="RJRMSM1RS2W29"/>
  </r>
  <r>
    <x v="272"/>
    <s v="Havells Aqua Plus 1.2"/>
    <x v="0"/>
    <s v="Kitchen&amp;HomeAppliances"/>
    <s v="SmallKitchenAppliances"/>
    <s v="AE42ODBABKBHKRL2PW5XSBEB2IWQ"/>
    <s v="Krunal Golwala"/>
    <n v="1625"/>
    <s v="&gt;₹500"/>
    <n v="2995"/>
    <n v="70334580"/>
    <n v="0.46"/>
    <x v="6"/>
    <n v="45.742904841402336"/>
    <s v="No"/>
    <n v="4.5"/>
    <n v="23484"/>
    <n v="27.984000000000002"/>
    <s v="R28QM0P3RHPNCA"/>
  </r>
  <r>
    <x v="273"/>
    <s v="TP-Link AC1300 USB WiFi"/>
    <x v="2"/>
    <s v="NetworkingDevices"/>
    <s v="NetworkAdapters"/>
    <s v="AGYAPOCHJTBVSKV3GSONJ7VXL3PA"/>
    <s v="Sarathi"/>
    <n v="1399"/>
    <s v="&gt;₹500"/>
    <n v="2499"/>
    <n v="57899331"/>
    <n v="0.44"/>
    <x v="6"/>
    <n v="44.017607042817126"/>
    <s v="No"/>
    <n v="4.4000000000000004"/>
    <n v="23169"/>
    <n v="27.569000000000003"/>
    <s v="R3WPIQCSIWIMK"/>
  </r>
  <r>
    <x v="274"/>
    <s v="Bajaj DX-6 1000W Dry"/>
    <x v="0"/>
    <s v="Kitchen&amp;HomeAppliances"/>
    <s v="Vacuum,Cleaning&amp;Ironing"/>
    <s v="AEWW4RY2BE6FRKM6CVAJ2Z4ZTR7Q"/>
    <s v="Sagarjit"/>
    <n v="625"/>
    <s v="&gt;₹500"/>
    <n v="1400"/>
    <n v="32642400"/>
    <n v="0.55000000000000004"/>
    <x v="5"/>
    <n v="55.357142857142861"/>
    <s v="Yes"/>
    <n v="4.2"/>
    <n v="23316"/>
    <n v="27.515999999999998"/>
    <s v="RN09522VLQZIP"/>
  </r>
  <r>
    <x v="275"/>
    <s v="HP Z3700 Wireless Optical"/>
    <x v="2"/>
    <s v="Accessories&amp;Peripherals"/>
    <s v="Keyboards,Mice&amp;InputDevices"/>
    <s v="AG6FYUMRVTFM4OWVDHQF4KDQXG3Q"/>
    <s v="Amazon Customer"/>
    <n v="899"/>
    <s v="&gt;₹500"/>
    <n v="1499"/>
    <n v="34737826"/>
    <n v="0.4"/>
    <x v="2"/>
    <n v="40.026684456304203"/>
    <s v="No"/>
    <n v="4.2"/>
    <n v="23174"/>
    <n v="27.373999999999999"/>
    <s v="R1PPN2ZEJNHJMZ"/>
  </r>
  <r>
    <x v="276"/>
    <s v="SanDisk Ultra Dual Drive"/>
    <x v="2"/>
    <s v="ExternalDevices&amp;DataStorage"/>
    <s v="PenDrives"/>
    <s v="AHOXZCFLXIOIPGI7DXYFAI2644UQ"/>
    <s v="Muneeb"/>
    <n v="1299"/>
    <s v="&gt;₹500"/>
    <n v="3000"/>
    <n v="69066000"/>
    <n v="0.56999999999999995"/>
    <x v="5"/>
    <n v="56.699999999999996"/>
    <s v="Yes"/>
    <n v="4.3"/>
    <n v="23022"/>
    <n v="27.321999999999999"/>
    <s v="R21XRUZQ2MQ2ME"/>
  </r>
  <r>
    <x v="277"/>
    <s v="GIZGA Club-laptop Neoprene Reversible"/>
    <x v="2"/>
    <s v="Accessories&amp;Peripherals"/>
    <s v="LaptopAccessories"/>
    <s v="AH63HFCY2DBQCGPIVKPHXNHTA7WA"/>
    <s v="CHANDRASHEKHAR"/>
    <n v="249"/>
    <s v="₹200-₹500"/>
    <n v="499"/>
    <n v="11407140"/>
    <n v="0.5"/>
    <x v="6"/>
    <n v="50.100200400801597"/>
    <s v="Yes"/>
    <n v="4.2"/>
    <n v="22860"/>
    <n v="27.06"/>
    <s v="R29R1TCYOAWFAX"/>
  </r>
  <r>
    <x v="278"/>
    <s v="Logitech K480 Wireless Multi-Device"/>
    <x v="2"/>
    <s v="Accessories&amp;Peripherals"/>
    <s v="Keyboards,Mice&amp;InputDevices"/>
    <s v="AH6LPYJT5UBJ7CIEWVHDCNQAGWZQ"/>
    <s v="Quader"/>
    <n v="2595"/>
    <s v="&gt;₹500"/>
    <n v="3295"/>
    <n v="74526310"/>
    <n v="0.21"/>
    <x v="4"/>
    <n v="21.2443095599393"/>
    <s v="No"/>
    <n v="4.4000000000000004"/>
    <n v="22618"/>
    <n v="27.018000000000001"/>
    <s v="R1AJ6U452B6VPM"/>
  </r>
  <r>
    <x v="279"/>
    <s v="TP-Link UE300 USB 3"/>
    <x v="2"/>
    <s v="NetworkingDevices"/>
    <s v="NetworkAdapters"/>
    <s v="AHQC27SWWMUOTO3W7NGIG7KPX2AQ"/>
    <s v="Jayendra Pai"/>
    <n v="1099"/>
    <s v="&gt;₹500"/>
    <n v="1899"/>
    <n v="42575580"/>
    <n v="0.42"/>
    <x v="6"/>
    <n v="42.127435492364398"/>
    <s v="No"/>
    <n v="4.5"/>
    <n v="22420"/>
    <n v="26.92"/>
    <s v="R30SWI8U6K7PDR"/>
  </r>
  <r>
    <x v="280"/>
    <s v="TP-Link UE300C USB Type-C"/>
    <x v="2"/>
    <s v="NetworkingDevices"/>
    <s v="NetworkAdapters"/>
    <s v="AHQC27SWWMUOTO3W7NGIG7KPX2AQ"/>
    <s v="Jayendra Pai"/>
    <n v="1199"/>
    <s v="&gt;₹500"/>
    <n v="1999"/>
    <n v="44817580"/>
    <n v="0.4"/>
    <x v="2"/>
    <n v="40.020010005002497"/>
    <s v="No"/>
    <n v="4.5"/>
    <n v="22420"/>
    <n v="26.92"/>
    <s v="R30SWI8U6K7PDR"/>
  </r>
  <r>
    <x v="281"/>
    <s v="Fire-Boltt Ninja 3 Smartwatch"/>
    <x v="1"/>
    <s v="WearableTechnology"/>
    <s v="SmartWatches"/>
    <s v="AH2OARRWRYKQNYKCWGQKO3NOINQQ"/>
    <s v="Sanjoy C"/>
    <n v="1499"/>
    <s v="&gt;₹500"/>
    <n v="9999"/>
    <n v="226357362"/>
    <n v="0.85"/>
    <x v="8"/>
    <n v="85.008500850085014"/>
    <s v="Yes"/>
    <n v="4.2"/>
    <n v="22638"/>
    <n v="26.838000000000001"/>
    <s v="R2VEHBS4GTI9SH"/>
  </r>
  <r>
    <x v="282"/>
    <s v="Fire-Boltt Ninja 3 Smartwatch"/>
    <x v="1"/>
    <s v="WearableTechnology"/>
    <s v="SmartWatches"/>
    <s v="AH2OARRWRYKQNYKCWGQKO3NOINQQ"/>
    <s v="Sanjoy C"/>
    <n v="1499"/>
    <s v="&gt;₹500"/>
    <n v="7999"/>
    <n v="181081362"/>
    <n v="0.81"/>
    <x v="8"/>
    <n v="81.260157519689955"/>
    <s v="Yes"/>
    <n v="4.2"/>
    <n v="22638"/>
    <n v="26.838000000000001"/>
    <s v="R2VEHBS4GTI9SH"/>
  </r>
  <r>
    <x v="283"/>
    <s v="Fire-Boltt Ninja 3 Smartwatch"/>
    <x v="1"/>
    <s v="WearableTechnology"/>
    <s v="SmartWatches"/>
    <s v="AH2OARRWRYKQNYKCWGQKO3NOINQQ"/>
    <s v="Sanjoy C"/>
    <n v="1499"/>
    <s v="&gt;₹500"/>
    <n v="7999"/>
    <n v="181081362"/>
    <n v="0.81"/>
    <x v="8"/>
    <n v="81.260157519689955"/>
    <s v="Yes"/>
    <n v="4.2"/>
    <n v="22638"/>
    <n v="26.838000000000001"/>
    <s v="R2VEHBS4GTI9SH"/>
  </r>
  <r>
    <x v="284"/>
    <s v="Fire-Boltt Ninja 3 Smartwatch"/>
    <x v="1"/>
    <s v="WearableTechnology"/>
    <s v="SmartWatches"/>
    <s v="AH2OARRWRYKQNYKCWGQKO3NOINQQ"/>
    <s v="Sanjoy C"/>
    <n v="1499"/>
    <s v="&gt;₹500"/>
    <n v="7999"/>
    <n v="181065364"/>
    <n v="0.81"/>
    <x v="8"/>
    <n v="81.260157519689955"/>
    <s v="Yes"/>
    <n v="4.2"/>
    <n v="22636"/>
    <n v="26.835999999999999"/>
    <s v="R2VEHBS4GTI9SH"/>
  </r>
  <r>
    <x v="285"/>
    <s v="D-Link DIR-615 Wi-fi Ethernet-N300"/>
    <x v="2"/>
    <s v="NetworkingDevices"/>
    <s v="Routers"/>
    <s v="AGMK2IKWHYVHPTNZZ27BMR4XRPZA"/>
    <s v="Cyril George"/>
    <n v="899"/>
    <s v="&gt;₹500"/>
    <n v="1800"/>
    <n v="40275000"/>
    <n v="0.5"/>
    <x v="6"/>
    <n v="50.05555555555555"/>
    <s v="Yes"/>
    <n v="4.0999999999999996"/>
    <n v="22375"/>
    <n v="26.475000000000001"/>
    <s v="R2YMRG3A0V8G85"/>
  </r>
  <r>
    <x v="286"/>
    <s v="Samsung Galaxy M33 5G"/>
    <x v="1"/>
    <s v="Mobiles&amp;Accessories"/>
    <s v="Smartphones&amp;BasicMobiles"/>
    <s v="AHJJY3GFDJFTDTX5536IMIXVNCNQ"/>
    <s v="SujayZ‚Ñ¢Ô∏è‚òëÔ∏è"/>
    <n v="18499"/>
    <s v="&gt;₹500"/>
    <n v="25999"/>
    <n v="580245682"/>
    <n v="0.28999999999999998"/>
    <x v="4"/>
    <n v="28.84726335628293"/>
    <s v="No"/>
    <n v="4.0999999999999996"/>
    <n v="22318"/>
    <n v="26.417999999999999"/>
    <s v="R36UIGIQWYOKT"/>
  </r>
  <r>
    <x v="287"/>
    <s v="Samsung Galaxy M33 5G"/>
    <x v="1"/>
    <s v="Mobiles&amp;Accessories"/>
    <s v="Smartphones&amp;BasicMobiles"/>
    <s v="AHJJY3GFDJFTDTX5536IMIXVNCNQ"/>
    <s v="SujayZ‚Ñ¢Ô∏è‚òëÔ∏è"/>
    <n v="16999"/>
    <s v="&gt;₹500"/>
    <n v="24999"/>
    <n v="557927682"/>
    <n v="0.32"/>
    <x v="2"/>
    <n v="32.001280051202045"/>
    <s v="No"/>
    <n v="4.0999999999999996"/>
    <n v="22318"/>
    <n v="26.417999999999999"/>
    <s v="R36UIGIQWYOKT"/>
  </r>
  <r>
    <x v="288"/>
    <s v="Samsung Galaxy M33 5G"/>
    <x v="1"/>
    <s v="Mobiles&amp;Accessories"/>
    <s v="Smartphones&amp;BasicMobiles"/>
    <s v="AHJJY3GFDJFTDTX5536IMIXVNCNQ"/>
    <s v="SujayZ‚Ñ¢Ô∏è‚òëÔ∏è"/>
    <n v="16999"/>
    <s v="&gt;₹500"/>
    <n v="24999"/>
    <n v="557927682"/>
    <n v="0.32"/>
    <x v="2"/>
    <n v="32.001280051202045"/>
    <s v="No"/>
    <n v="4.0999999999999996"/>
    <n v="22318"/>
    <n v="26.417999999999999"/>
    <s v="R36UIGIQWYOKT"/>
  </r>
  <r>
    <x v="289"/>
    <s v="Mi 10W Wall Charger"/>
    <x v="1"/>
    <s v="Mobiles&amp;Accessories"/>
    <s v="MobileAccessories"/>
    <s v="AHXMSMSLFDG7IIBBIVO6DY5RPVCA"/>
    <s v="Ajay K."/>
    <n v="499"/>
    <s v="₹200-₹500"/>
    <n v="599"/>
    <n v="13127684"/>
    <n v="0.17"/>
    <x v="0"/>
    <n v="16.694490818030051"/>
    <s v="No"/>
    <n v="4.2"/>
    <n v="21916"/>
    <n v="26.116"/>
    <s v="R28SHHTDCYFLEK"/>
  </r>
  <r>
    <x v="290"/>
    <s v="Bajaj Splendora 3 Litre"/>
    <x v="0"/>
    <s v="Heating,Cooling&amp;AirQuality"/>
    <s v="WaterHeaters&amp;Geysers"/>
    <s v="AFQCUNSSU6YNN2GEJ2262U55BWYQ"/>
    <s v=" Chennai"/>
    <n v="2599"/>
    <s v="&gt;₹500"/>
    <n v="5890"/>
    <n v="128301870"/>
    <n v="0.56000000000000005"/>
    <x v="5"/>
    <n v="55.874363327674025"/>
    <s v="Yes"/>
    <n v="4.0999999999999996"/>
    <n v="21783"/>
    <n v="25.883000000000003"/>
    <s v="R3C9QHHIKL25X"/>
  </r>
  <r>
    <x v="291"/>
    <s v="boAt Wave Lite Smartwatch"/>
    <x v="1"/>
    <s v="WearableTechnology"/>
    <s v="SmartWatches"/>
    <s v="AFHFQB5UN57HBBYIGBV4YYZDXSZQ"/>
    <s v="Prasad Pavithran"/>
    <n v="1499"/>
    <s v="&gt;₹500"/>
    <n v="6990"/>
    <n v="152361030"/>
    <n v="0.79"/>
    <x v="3"/>
    <n v="78.55507868383404"/>
    <s v="Yes"/>
    <n v="3.9"/>
    <n v="21797"/>
    <n v="25.696999999999999"/>
    <s v="R19QUEKHANF087"/>
  </r>
  <r>
    <x v="292"/>
    <s v="boAt Wave Lite Smartwatch"/>
    <x v="1"/>
    <s v="WearableTechnology"/>
    <s v="SmartWatches"/>
    <s v="AGPBZBEFPFL64PWRZX32JSZUHDMA"/>
    <s v="Mahesh Chandra K M"/>
    <n v="1499"/>
    <s v="&gt;₹500"/>
    <n v="6990"/>
    <n v="152354040"/>
    <n v="0.79"/>
    <x v="3"/>
    <n v="78.55507868383404"/>
    <s v="Yes"/>
    <n v="3.9"/>
    <n v="21796"/>
    <n v="25.695999999999998"/>
    <s v="R2CU03OULJTK2A"/>
  </r>
  <r>
    <x v="293"/>
    <s v="boAt Wave Lite Smartwatch"/>
    <x v="1"/>
    <s v="WearableTechnology"/>
    <s v="SmartWatches"/>
    <s v="AGPBZBEFPFL64PWRZX32JSZUHDMA"/>
    <s v="Mahesh Chandra K M"/>
    <n v="1499"/>
    <s v="&gt;₹500"/>
    <n v="6990"/>
    <n v="152354040"/>
    <n v="0.79"/>
    <x v="3"/>
    <n v="78.55507868383404"/>
    <s v="Yes"/>
    <n v="3.9"/>
    <n v="21796"/>
    <n v="25.695999999999998"/>
    <s v="R2CU03OULJTK2A"/>
  </r>
  <r>
    <x v="294"/>
    <s v="boAt Wave Lite Smartwatch"/>
    <x v="1"/>
    <s v="WearableTechnology"/>
    <s v="SmartWatches"/>
    <s v="AGPBZBEFPFL64PWRZX32JSZUHDMA"/>
    <s v="Mahesh Chandra K M"/>
    <n v="1499"/>
    <s v="&gt;₹500"/>
    <n v="6990"/>
    <n v="152354040"/>
    <n v="0.79"/>
    <x v="3"/>
    <n v="78.55507868383404"/>
    <s v="Yes"/>
    <n v="3.9"/>
    <n v="21796"/>
    <n v="25.695999999999998"/>
    <s v="R2CU03OULJTK2A"/>
  </r>
  <r>
    <x v="295"/>
    <s v="MI 108 cm (43"/>
    <x v="1"/>
    <s v="HomeTheater,TV&amp;Video"/>
    <s v="Televisions"/>
    <s v="AGTBGMKWQPUZJ2GA2XPICHD2VTKQ"/>
    <s v="Rampratap singh"/>
    <n v="31999"/>
    <s v="&gt;₹500"/>
    <n v="49999"/>
    <n v="1062578748"/>
    <n v="0.36"/>
    <x v="2"/>
    <n v="36.000720014400287"/>
    <s v="No"/>
    <n v="4.3"/>
    <n v="21252"/>
    <n v="25.552"/>
    <s v="R19JWR6NN6DMRW"/>
  </r>
  <r>
    <x v="296"/>
    <s v="MI 138.8 cm (55"/>
    <x v="1"/>
    <s v="HomeTheater,TV&amp;Video"/>
    <s v="Televisions"/>
    <s v="AGTBGMKWQPUZJ2GA2XPICHD2VTKQ"/>
    <s v="Rampratap singh"/>
    <n v="46999"/>
    <s v="&gt;₹500"/>
    <n v="69999"/>
    <n v="1487618748"/>
    <n v="0.33"/>
    <x v="2"/>
    <n v="32.857612251603598"/>
    <s v="No"/>
    <n v="4.3"/>
    <n v="21252"/>
    <n v="25.552"/>
    <s v="R19JWR6NN6DMRW"/>
  </r>
  <r>
    <x v="297"/>
    <s v="AirCase Rugged Hard Drive"/>
    <x v="2"/>
    <s v="Accessories&amp;Peripherals"/>
    <s v="HardDiskBags"/>
    <s v="AGK3NNXG44TLWHYTJ2OAY4JMD3VA"/>
    <s v="Narendran D"/>
    <n v="299"/>
    <s v="₹200-₹500"/>
    <n v="499"/>
    <n v="10483990"/>
    <n v="0.4"/>
    <x v="2"/>
    <n v="40.080160320641284"/>
    <s v="No"/>
    <n v="4.5"/>
    <n v="21010"/>
    <n v="25.51"/>
    <s v="R3CX62IV0TSF01"/>
  </r>
  <r>
    <x v="298"/>
    <s v="iQOO vivo Z6 5G"/>
    <x v="1"/>
    <s v="Mobiles&amp;Accessories"/>
    <s v="Smartphones&amp;BasicMobiles"/>
    <s v="AF526AFELIHNPVD5FL7SX5YLF35A"/>
    <s v="Soham Dere"/>
    <n v="16499"/>
    <s v="&gt;₹500"/>
    <n v="20999"/>
    <n v="448328650"/>
    <n v="0.21"/>
    <x v="4"/>
    <n v="21.429591885327874"/>
    <s v="No"/>
    <n v="4"/>
    <n v="21350"/>
    <n v="25.35"/>
    <s v="R2ZQ3KNS6ADZKG"/>
  </r>
  <r>
    <x v="299"/>
    <s v="iQOO vivo Z6 5G"/>
    <x v="1"/>
    <s v="Mobiles&amp;Accessories"/>
    <s v="Smartphones&amp;BasicMobiles"/>
    <s v="AF526AFELIHNPVD5FL7SX5YLF35A"/>
    <s v="Soham Dere"/>
    <n v="17999"/>
    <s v="&gt;₹500"/>
    <n v="21990"/>
    <n v="469486500"/>
    <n v="0.18"/>
    <x v="0"/>
    <n v="18.149158708503865"/>
    <s v="No"/>
    <n v="4"/>
    <n v="21350"/>
    <n v="25.35"/>
    <s v="R2ZQ3KNS6ADZKG"/>
  </r>
  <r>
    <x v="300"/>
    <s v="iQOO vivo Z6 5G"/>
    <x v="1"/>
    <s v="Mobiles&amp;Accessories"/>
    <s v="Smartphones&amp;BasicMobiles"/>
    <s v="AF526AFELIHNPVD5FL7SX5YLF35A"/>
    <s v="Soham Dere"/>
    <n v="16499"/>
    <s v="&gt;₹500"/>
    <n v="20990"/>
    <n v="448136500"/>
    <n v="0.21"/>
    <x v="4"/>
    <n v="21.395902810862317"/>
    <s v="No"/>
    <n v="4"/>
    <n v="21350"/>
    <n v="25.35"/>
    <s v="R2ZQ3KNS6ADZKG"/>
  </r>
  <r>
    <x v="301"/>
    <s v="DIGITEK¬Æ (DTR 260 GT)"/>
    <x v="1"/>
    <s v="Cameras&amp;Photography"/>
    <s v="Accessories"/>
    <s v="AFIVMGZO74QYOK7KXVJMFH36PTPA"/>
    <s v="anandmohan"/>
    <n v="399"/>
    <s v="₹200-₹500"/>
    <n v="995"/>
    <n v="21265140"/>
    <n v="0.6"/>
    <x v="5"/>
    <n v="59.899497487437181"/>
    <s v="Yes"/>
    <n v="3.9"/>
    <n v="21372"/>
    <n v="25.271999999999998"/>
    <s v="R1I66H8DGGS985"/>
  </r>
  <r>
    <x v="302"/>
    <s v="ZEBRONICS Zeb-Bro in Ear"/>
    <x v="1"/>
    <s v="Headphones,Earbuds&amp;Accessories"/>
    <s v="Headphones"/>
    <s v="AGG35S7QJCAA7Y4FOAUY6IXKP75Q"/>
    <s v="Shahrukh shaikh"/>
    <n v="149"/>
    <s v="₹200"/>
    <n v="399"/>
    <n v="8683836"/>
    <n v="0.63"/>
    <x v="1"/>
    <n v="62.656641604010019"/>
    <s v="Yes"/>
    <n v="3.5"/>
    <n v="21764"/>
    <n v="25.263999999999999"/>
    <s v="R27GRSZF2YL5ZO"/>
  </r>
  <r>
    <x v="303"/>
    <s v="HP Deskjet 2331 Colour"/>
    <x v="2"/>
    <s v="Printers,Inks&amp;Accessories"/>
    <s v="Printers"/>
    <s v="AH6LPYJT5UBJ7CIEWVHDCNQAGWZQ"/>
    <s v="Sonic"/>
    <n v="3999"/>
    <s v="&gt;₹500"/>
    <n v="4332.96"/>
    <n v="94293875.519999996"/>
    <n v="0.08"/>
    <x v="7"/>
    <n v="7.7074332557881915"/>
    <s v="No"/>
    <n v="3.5"/>
    <n v="21762"/>
    <n v="25.262"/>
    <s v="RS75FOY13AIG9"/>
  </r>
  <r>
    <x v="304"/>
    <s v="Belkin Essential Series 4-Socket"/>
    <x v="1"/>
    <s v="PowerAccessories"/>
    <s v="SurgeProtectors"/>
    <s v="AGT572FSHJL725535LQUNZXHTO2A"/>
    <s v="Basanti Renu Hembram"/>
    <n v="1289"/>
    <s v="&gt;₹500"/>
    <n v="1499"/>
    <n v="30981332"/>
    <n v="0.14000000000000001"/>
    <x v="0"/>
    <n v="14.009339559706472"/>
    <s v="No"/>
    <n v="4.5"/>
    <n v="20668"/>
    <n v="25.167999999999999"/>
    <s v="R1DQD1BRKH1AIO"/>
  </r>
  <r>
    <x v="305"/>
    <s v="boAt A400 USB Type-C"/>
    <x v="2"/>
    <s v="Accessories&amp;Peripherals"/>
    <s v="Cables&amp;Accessories"/>
    <s v="AFA332YHUPB6I7KMME7SOFX5RKQQ"/>
    <s v="Amazon Customer"/>
    <n v="299"/>
    <s v="₹200-₹500"/>
    <n v="999"/>
    <n v="20829150"/>
    <n v="0.7"/>
    <x v="1"/>
    <n v="70.070070070070074"/>
    <s v="Yes"/>
    <n v="4.3"/>
    <n v="20850"/>
    <n v="25.150000000000002"/>
    <s v="R1G4I5FLAHM16P"/>
  </r>
  <r>
    <x v="306"/>
    <s v="boAt Laptop, Smartphone Type-c"/>
    <x v="2"/>
    <s v="Accessories&amp;Peripherals"/>
    <s v="Cables&amp;Accessories"/>
    <s v="AFA332YHUPB6I7KMME7SOFX5RKQQ"/>
    <s v="Amazon Customer"/>
    <n v="273.10000000000002"/>
    <s v="₹200-₹500"/>
    <n v="999"/>
    <n v="20829150"/>
    <n v="0.73"/>
    <x v="3"/>
    <n v="72.662662662662655"/>
    <s v="Yes"/>
    <n v="4.3"/>
    <n v="20850"/>
    <n v="25.150000000000002"/>
    <s v="R1G4I5FLAHM16P"/>
  </r>
  <r>
    <x v="307"/>
    <s v="boAt Type-c A400 Type-c"/>
    <x v="2"/>
    <s v="Accessories&amp;Peripherals"/>
    <s v="Cables&amp;Accessories"/>
    <s v="AFA332YHUPB6I7KMME7SOFX5RKQQ"/>
    <s v="Amazon Customer"/>
    <n v="349"/>
    <s v="₹200-₹500"/>
    <n v="699"/>
    <n v="14574150"/>
    <n v="0.5"/>
    <x v="6"/>
    <n v="50.071530758226032"/>
    <s v="Yes"/>
    <n v="4.3"/>
    <n v="20850"/>
    <n v="25.150000000000002"/>
    <s v="R1G4I5FLAHM16P"/>
  </r>
  <r>
    <x v="308"/>
    <s v="boAt A400 USB Type-C"/>
    <x v="2"/>
    <s v="Accessories&amp;Peripherals"/>
    <s v="Cables&amp;Accessories"/>
    <s v="AH3LHRL5P4YAVOQQCH72G2PJFXSA"/>
    <s v="GHOST"/>
    <n v="299"/>
    <s v="₹200-₹500"/>
    <n v="999"/>
    <n v="20829150"/>
    <n v="0.7"/>
    <x v="1"/>
    <n v="70.070070070070074"/>
    <s v="Yes"/>
    <n v="4.3"/>
    <n v="20850"/>
    <n v="25.150000000000002"/>
    <s v="R1DXRMVWV2OVE8"/>
  </r>
  <r>
    <x v="309"/>
    <s v="boAt A400 USB Type-C"/>
    <x v="2"/>
    <s v="Accessories&amp;Peripherals"/>
    <s v="Cables&amp;Accessories"/>
    <s v="AFA332YHUPB6I7KMME7SOFX5RKQQ"/>
    <s v="Amazon Customer"/>
    <n v="299"/>
    <s v="₹200-₹500"/>
    <n v="999"/>
    <n v="20829150"/>
    <n v="0.7"/>
    <x v="1"/>
    <n v="70.070070070070074"/>
    <s v="Yes"/>
    <n v="4.3"/>
    <n v="20850"/>
    <n v="25.150000000000002"/>
    <s v="R1G4I5FLAHM16P"/>
  </r>
  <r>
    <x v="310"/>
    <s v="Fire-Boltt Ring 3 Smart"/>
    <x v="1"/>
    <s v="WearableTechnology"/>
    <s v="SmartWatches"/>
    <s v="AHZNSNBVKQR4OGJAQHE4DCDA4YHA"/>
    <s v="Abhi Khaire"/>
    <n v="2999"/>
    <s v="&gt;₹500"/>
    <n v="9999"/>
    <n v="208789119"/>
    <n v="0.7"/>
    <x v="1"/>
    <n v="70.007000700070009"/>
    <s v="Yes"/>
    <n v="4.2"/>
    <n v="20881"/>
    <n v="25.081"/>
    <s v="R1AIQQLE21YDXS"/>
  </r>
  <r>
    <x v="311"/>
    <s v="Fire-Boltt Ring 3 Smart"/>
    <x v="1"/>
    <s v="WearableTechnology"/>
    <s v="SmartWatches"/>
    <s v="AHZNSNBVKQR4OGJAQHE4DCDA4YHA"/>
    <s v="Abhi Khaire"/>
    <n v="2999"/>
    <s v="&gt;₹500"/>
    <n v="9999"/>
    <n v="208769121"/>
    <n v="0.7"/>
    <x v="1"/>
    <n v="70.007000700070009"/>
    <s v="Yes"/>
    <n v="4.2"/>
    <n v="20879"/>
    <n v="25.079000000000001"/>
    <s v="R1AIQQLE21YDXS"/>
  </r>
  <r>
    <x v="312"/>
    <s v="Butterfly Smart Mixer Grinder,"/>
    <x v="0"/>
    <s v="Kitchen&amp;HomeAppliances"/>
    <s v="SmallKitchenAppliances"/>
    <s v="AHF3WL6GGYYJSX6HUJCDG67S4EYQ"/>
    <s v="MCS PAVAN KUMAR"/>
    <n v="3199"/>
    <s v="&gt;₹500"/>
    <n v="4999"/>
    <n v="104324131"/>
    <n v="0.36"/>
    <x v="2"/>
    <n v="36.007201440288057"/>
    <s v="No"/>
    <n v="4"/>
    <n v="20869"/>
    <n v="24.869"/>
    <s v="R2PD0ZPWRGTUJG"/>
  </r>
  <r>
    <x v="313"/>
    <s v="iQOO Neo 6 5G"/>
    <x v="1"/>
    <s v="Mobiles&amp;Accessories"/>
    <s v="Smartphones&amp;BasicMobiles"/>
    <s v="AFLMOZFV4PMKSM3JHJ7ITUT6OVBA"/>
    <s v="Antara M."/>
    <n v="28999"/>
    <s v="&gt;₹500"/>
    <n v="34999"/>
    <n v="710864689"/>
    <n v="0.17"/>
    <x v="0"/>
    <n v="17.143346952770081"/>
    <s v="No"/>
    <n v="4.4000000000000004"/>
    <n v="20311"/>
    <n v="24.710999999999999"/>
    <s v="R1X7186WUECR3"/>
  </r>
  <r>
    <x v="314"/>
    <s v="Logitech C270 Digital HD"/>
    <x v="2"/>
    <s v="Accessories&amp;Peripherals"/>
    <s v="Audio&amp;VideoAccessories"/>
    <s v="AECYNJOWTBY3PX3PXUDDWBLIOPSA"/>
    <s v="RAMKESH SHARMA"/>
    <n v="1990"/>
    <s v="&gt;₹500"/>
    <n v="2595"/>
    <n v="52932810"/>
    <n v="0.23"/>
    <x v="4"/>
    <n v="23.314065510597302"/>
    <s v="No"/>
    <n v="4.3"/>
    <n v="20398"/>
    <n v="24.698"/>
    <s v="R1J7T5AF9JYH0A"/>
  </r>
  <r>
    <x v="315"/>
    <s v="RESONATE RouterUPS CRU12V2A |"/>
    <x v="2"/>
    <s v="NetworkingDevices"/>
    <s v="Routers"/>
    <s v="AEV2RFEWLJIWQDBU7FMHAUJT7PQQ"/>
    <s v="SHAHABAAZ SHEIKH"/>
    <n v="1799"/>
    <s v="&gt;₹500"/>
    <n v="2911"/>
    <n v="59215562"/>
    <n v="0.38"/>
    <x v="2"/>
    <n v="38.199931295087595"/>
    <s v="No"/>
    <n v="4.3"/>
    <n v="20342"/>
    <n v="24.641999999999999"/>
    <s v="R3IAV5LSI3J7ME"/>
  </r>
  <r>
    <x v="316"/>
    <s v="Callas Multipurpose Foldable Laptop"/>
    <x v="2"/>
    <s v="Accessories&amp;Peripherals"/>
    <s v="LaptopAccessories"/>
    <s v="AHB4AEOCLEVH2JSTXPU737KTXS4Q"/>
    <s v="Santam paul"/>
    <n v="849"/>
    <s v="&gt;₹500"/>
    <n v="4999"/>
    <n v="102264543"/>
    <n v="0.83"/>
    <x v="8"/>
    <n v="83.016603320664132"/>
    <s v="Yes"/>
    <n v="4"/>
    <n v="20457"/>
    <n v="24.457000000000001"/>
    <s v="R1GJXMBEY4O49A"/>
  </r>
  <r>
    <x v="317"/>
    <s v="Amazon Basics USB Type-C"/>
    <x v="2"/>
    <s v="Accessories&amp;Peripherals"/>
    <s v="Cables&amp;Accessories"/>
    <s v="AHVZCQP5SYIVGZJK4LRP55ZXWETA"/>
    <s v="Anjaneyulu"/>
    <n v="219"/>
    <s v="₹200-₹500"/>
    <n v="700"/>
    <n v="14037100"/>
    <n v="0.69"/>
    <x v="1"/>
    <n v="68.714285714285722"/>
    <s v="Yes"/>
    <n v="4.3"/>
    <n v="20053"/>
    <n v="24.353000000000002"/>
    <s v="R1BC08IFG4REKS"/>
  </r>
  <r>
    <x v="318"/>
    <s v="Amazon Basics USB Type-C"/>
    <x v="2"/>
    <s v="Accessories&amp;Peripherals"/>
    <s v="Cables&amp;Accessories"/>
    <s v="AHVZCQP5SYIVGZJK4LRP55ZXWETA"/>
    <s v="Anjaneyulu"/>
    <n v="219"/>
    <s v="₹200-₹500"/>
    <n v="700"/>
    <n v="14037100"/>
    <n v="0.69"/>
    <x v="1"/>
    <n v="68.714285714285722"/>
    <s v="Yes"/>
    <n v="4.3"/>
    <n v="20053"/>
    <n v="24.353000000000002"/>
    <s v="R1BC08IFG4REKS"/>
  </r>
  <r>
    <x v="319"/>
    <s v="Amazon Basics USB Type-C"/>
    <x v="2"/>
    <s v="Accessories&amp;Peripherals"/>
    <s v="Cables&amp;Accessories"/>
    <s v="AHVZCQP5SYIVGZJK4LRP55ZXWETA"/>
    <s v="Anjaneyulu"/>
    <n v="219"/>
    <s v="₹200-₹500"/>
    <n v="700"/>
    <n v="14036400"/>
    <n v="0.69"/>
    <x v="1"/>
    <n v="68.714285714285722"/>
    <s v="Yes"/>
    <n v="4.3"/>
    <n v="20052"/>
    <n v="24.352"/>
    <s v="R1BC08IFG4REKS"/>
  </r>
  <r>
    <x v="320"/>
    <s v="ESR USB C to"/>
    <x v="2"/>
    <s v="Accessories&amp;Peripherals"/>
    <s v="Cables&amp;Accessories"/>
    <s v="AHOYUSKWQFXDLOTRT43FCSHP3WIA"/>
    <s v="Yashwantrao chavan"/>
    <n v="1519"/>
    <s v="&gt;₹500"/>
    <n v="1899"/>
    <n v="37529937"/>
    <n v="0.2"/>
    <x v="0"/>
    <n v="20.01053185887309"/>
    <s v="No"/>
    <n v="4.4000000000000004"/>
    <n v="19763"/>
    <n v="24.163000000000004"/>
    <s v="R1NBVCQUPQGZSG"/>
  </r>
  <r>
    <x v="321"/>
    <s v="SanDisk Extreme microSD UHS"/>
    <x v="1"/>
    <s v="Accessories"/>
    <s v="MemoryCards"/>
    <s v="AHITHYIQE2EATBE3LI6GU3HJSMLA"/>
    <s v="Prajwal Shetty"/>
    <n v="1329"/>
    <s v="&gt;₹500"/>
    <n v="2900"/>
    <n v="56909600"/>
    <n v="0.54"/>
    <x v="5"/>
    <n v="54.172413793103445"/>
    <s v="Yes"/>
    <n v="4.5"/>
    <n v="19624"/>
    <n v="24.123999999999999"/>
    <s v="R1360ADBA61XQM"/>
  </r>
  <r>
    <x v="322"/>
    <s v="Orient Electric Apex-FX 1200mm"/>
    <x v="0"/>
    <s v="Heating,Cooling&amp;AirQuality"/>
    <s v="Fans"/>
    <s v="AFTXFDZKRU76YNC2ZIWIBDVQUPNQ"/>
    <s v="Manisha"/>
    <n v="1400"/>
    <s v="&gt;₹500"/>
    <n v="2485"/>
    <n v="49695030"/>
    <n v="0.44"/>
    <x v="6"/>
    <n v="43.661971830985912"/>
    <s v="No"/>
    <n v="4.0999999999999996"/>
    <n v="19998"/>
    <n v="24.097999999999999"/>
    <s v="RT1WYUXVBO1SA"/>
  </r>
  <r>
    <x v="323"/>
    <s v="MAONO AU-400 Lavalier Auxiliary"/>
    <x v="3"/>
    <s v="Microphones"/>
    <s v="Condenser"/>
    <s v="AHQ4Q75NBEWOM4OWOXUZW7V247NQ"/>
    <s v="Manish Rautela"/>
    <n v="478"/>
    <s v="₹200-₹500"/>
    <n v="699"/>
    <n v="14132382"/>
    <n v="0.32"/>
    <x v="2"/>
    <n v="31.616595135908444"/>
    <s v="No"/>
    <n v="3.8"/>
    <n v="20218"/>
    <n v="24.018000000000001"/>
    <s v="RKBKQKSEET7CC"/>
  </r>
  <r>
    <x v="324"/>
    <s v="VR 18 Pcs -"/>
    <x v="0"/>
    <s v="Kitchen&amp;HomeAppliances"/>
    <s v="SmallKitchenAppliances"/>
    <s v="AEWWWALRID3B4CQQK7PMSARCRM7Q"/>
    <s v="Aishwarya"/>
    <n v="89"/>
    <s v="₹200"/>
    <n v="89"/>
    <n v="1746269"/>
    <n v="0"/>
    <x v="7"/>
    <n v="0"/>
    <s v="No"/>
    <n v="4.2"/>
    <n v="19621"/>
    <n v="23.820999999999998"/>
    <s v="R37CHVALZ1PLJG"/>
  </r>
  <r>
    <x v="325"/>
    <s v="iQOO Z6 44W by"/>
    <x v="1"/>
    <s v="Mobiles&amp;Accessories"/>
    <s v="Smartphones&amp;BasicMobiles"/>
    <s v="AHWRZWPCTG6ICA7WTNLNNZXWFI5Q"/>
    <s v="Dr Sunilkumar H"/>
    <n v="15499"/>
    <s v="&gt;₹500"/>
    <n v="20999"/>
    <n v="404293747"/>
    <n v="0.26"/>
    <x v="4"/>
    <n v="26.191723415400737"/>
    <s v="No"/>
    <n v="4.0999999999999996"/>
    <n v="19253"/>
    <n v="23.353000000000002"/>
    <s v="R27MK332LTT5KS"/>
  </r>
  <r>
    <x v="326"/>
    <s v="iQOO Z6 Lite 5G"/>
    <x v="1"/>
    <s v="Mobiles&amp;Accessories"/>
    <s v="Smartphones&amp;BasicMobiles"/>
    <s v="AHWRZWPCTG6ICA7WTNLNNZXWFI5Q"/>
    <s v="Dr Sunilkumar H"/>
    <n v="15499"/>
    <s v="&gt;₹500"/>
    <n v="18999"/>
    <n v="365768748"/>
    <n v="0.18"/>
    <x v="0"/>
    <n v="18.422022211695353"/>
    <s v="No"/>
    <n v="4.0999999999999996"/>
    <n v="19252"/>
    <n v="23.351999999999997"/>
    <s v="R27MK332LTT5KS"/>
  </r>
  <r>
    <x v="327"/>
    <s v="iQOO Z6 44W by"/>
    <x v="1"/>
    <s v="Mobiles&amp;Accessories"/>
    <s v="Smartphones&amp;BasicMobiles"/>
    <s v="AHWRZWPCTG6ICA7WTNLNNZXWFI5Q"/>
    <s v="Dr Sunilkumar H"/>
    <n v="13999"/>
    <s v="&gt;₹500"/>
    <n v="19999"/>
    <n v="385020748"/>
    <n v="0.3"/>
    <x v="4"/>
    <n v="30.001500075003751"/>
    <s v="No"/>
    <n v="4.0999999999999996"/>
    <n v="19252"/>
    <n v="23.351999999999997"/>
    <s v="R27MK332LTT5KS"/>
  </r>
  <r>
    <x v="328"/>
    <s v="iQOO Z6 44W by"/>
    <x v="1"/>
    <s v="Mobiles&amp;Accessories"/>
    <s v="Smartphones&amp;BasicMobiles"/>
    <s v="AHWRZWPCTG6ICA7WTNLNNZXWFI5Q"/>
    <s v="Dr Sunilkumar H"/>
    <n v="15499"/>
    <s v="&gt;₹500"/>
    <n v="20999"/>
    <n v="404272748"/>
    <n v="0.26"/>
    <x v="4"/>
    <n v="26.191723415400737"/>
    <s v="No"/>
    <n v="4.0999999999999996"/>
    <n v="19252"/>
    <n v="23.351999999999997"/>
    <s v="R27MK332LTT5KS"/>
  </r>
  <r>
    <x v="329"/>
    <s v="iQOO Z6 Lite 5G"/>
    <x v="1"/>
    <s v="Mobiles&amp;Accessories"/>
    <s v="Smartphones&amp;BasicMobiles"/>
    <s v="AHWRZWPCTG6ICA7WTNLNNZXWFI5Q"/>
    <s v="Dr Sunilkumar H"/>
    <n v="15499"/>
    <s v="&gt;₹500"/>
    <n v="18999"/>
    <n v="365768748"/>
    <n v="0.18"/>
    <x v="0"/>
    <n v="18.422022211695353"/>
    <s v="No"/>
    <n v="4.0999999999999996"/>
    <n v="19252"/>
    <n v="23.351999999999997"/>
    <s v="R27MK332LTT5KS"/>
  </r>
  <r>
    <x v="330"/>
    <s v="iQOO Z6 44W by"/>
    <x v="1"/>
    <s v="Mobiles&amp;Accessories"/>
    <s v="Smartphones&amp;BasicMobiles"/>
    <s v="AHWRZWPCTG6ICA7WTNLNNZXWFI5Q"/>
    <s v="Dr Sunilkumar H"/>
    <n v="13999"/>
    <s v="&gt;₹500"/>
    <n v="19999"/>
    <n v="385020748"/>
    <n v="0.3"/>
    <x v="4"/>
    <n v="30.001500075003751"/>
    <s v="No"/>
    <n v="4.0999999999999996"/>
    <n v="19252"/>
    <n v="23.351999999999997"/>
    <s v="R27MK332LTT5KS"/>
  </r>
  <r>
    <x v="331"/>
    <s v="Amazon Basics HDMI Coupler,Black"/>
    <x v="1"/>
    <s v="HomeAudio"/>
    <s v="Accessories"/>
    <s v="AESNQRQGPFRFF3MIKZ6HWY3Z5XPQ"/>
    <s v="Roshan k jose"/>
    <n v="209"/>
    <s v="₹200-₹500"/>
    <n v="600"/>
    <n v="11323200"/>
    <n v="0.65"/>
    <x v="1"/>
    <n v="65.166666666666657"/>
    <s v="Yes"/>
    <n v="4.4000000000000004"/>
    <n v="18872"/>
    <n v="23.271999999999998"/>
    <s v="R1PU0LE5YRKY3Y"/>
  </r>
  <r>
    <x v="332"/>
    <s v="MI Braided USB Type-C"/>
    <x v="2"/>
    <s v="Accessories&amp;Peripherals"/>
    <s v="Cables&amp;Accessories"/>
    <s v="AGSGSRTEZBQY64WO2HKQTV7TWFSA"/>
    <s v="Aditya Gupta"/>
    <n v="349"/>
    <s v="₹200-₹500"/>
    <n v="399"/>
    <n v="7484043"/>
    <n v="0.13"/>
    <x v="0"/>
    <n v="12.531328320802004"/>
    <s v="No"/>
    <n v="4.4000000000000004"/>
    <n v="18757"/>
    <n v="23.157000000000004"/>
    <s v="R2JPQNKCOE10UK"/>
  </r>
  <r>
    <x v="333"/>
    <s v="MI Braided USB Type-C"/>
    <x v="2"/>
    <s v="Accessories&amp;Peripherals"/>
    <s v="Cables&amp;Accessories"/>
    <s v="AGSGSRTEZBQY64WO2HKQTV7TWFSA"/>
    <s v="Aditya Gupta"/>
    <n v="349"/>
    <s v="₹200-₹500"/>
    <n v="399"/>
    <n v="7484043"/>
    <n v="0.13"/>
    <x v="0"/>
    <n v="12.531328320802004"/>
    <s v="No"/>
    <n v="4.4000000000000004"/>
    <n v="18757"/>
    <n v="23.157000000000004"/>
    <s v="R2JPQNKCOE10UK"/>
  </r>
  <r>
    <x v="334"/>
    <s v="MI Braided USB Type-C"/>
    <x v="2"/>
    <s v="Accessories&amp;Peripherals"/>
    <s v="Cables&amp;Accessories"/>
    <s v="AGSGSRTEZBQY64WO2HKQTV7TWFSA"/>
    <s v="Aditya Gupta"/>
    <n v="349"/>
    <s v="₹200-₹500"/>
    <n v="399"/>
    <n v="7484043"/>
    <n v="0.13"/>
    <x v="0"/>
    <n v="12.531328320802004"/>
    <s v="No"/>
    <n v="4.4000000000000004"/>
    <n v="18757"/>
    <n v="23.157000000000004"/>
    <s v="R2JPQNKCOE10UK"/>
  </r>
  <r>
    <x v="335"/>
    <s v="Samsung Galaxy M13 (Aqua"/>
    <x v="1"/>
    <s v="Mobiles&amp;Accessories"/>
    <s v="Smartphones&amp;BasicMobiles"/>
    <s v="AGAELRYPMTG5SADZPDYB343EASAA"/>
    <s v="Pritom Chakraborty"/>
    <n v="12999"/>
    <s v="&gt;₹500"/>
    <n v="17999"/>
    <n v="341945002"/>
    <n v="0.28000000000000003"/>
    <x v="4"/>
    <n v="27.779321073392964"/>
    <s v="No"/>
    <n v="4.0999999999999996"/>
    <n v="18998"/>
    <n v="23.097999999999999"/>
    <s v="R2K5OD0MEEBTDL"/>
  </r>
  <r>
    <x v="336"/>
    <s v="Samsung Galaxy M13 5G"/>
    <x v="1"/>
    <s v="Mobiles&amp;Accessories"/>
    <s v="Smartphones&amp;BasicMobiles"/>
    <s v="AGAELRYPMTG5SADZPDYB343EASAA"/>
    <s v="Pritom Chakraborty"/>
    <n v="13999"/>
    <s v="&gt;₹500"/>
    <n v="19499"/>
    <n v="370442002"/>
    <n v="0.28000000000000003"/>
    <x v="4"/>
    <n v="28.206574696138265"/>
    <s v="No"/>
    <n v="4.0999999999999996"/>
    <n v="18998"/>
    <n v="23.097999999999999"/>
    <s v="R2K5OD0MEEBTDL"/>
  </r>
  <r>
    <x v="337"/>
    <s v="Samsung Galaxy M13 (Aqua"/>
    <x v="1"/>
    <s v="Mobiles&amp;Accessories"/>
    <s v="Smartphones&amp;BasicMobiles"/>
    <s v="AGAELRYPMTG5SADZPDYB343EASAA"/>
    <s v="Pritom Chakraborty"/>
    <n v="10999"/>
    <s v="&gt;₹500"/>
    <n v="14999"/>
    <n v="284951002"/>
    <n v="0.27"/>
    <x v="4"/>
    <n v="26.668444562970866"/>
    <s v="No"/>
    <n v="4.0999999999999996"/>
    <n v="18998"/>
    <n v="23.097999999999999"/>
    <s v="R2K5OD0MEEBTDL"/>
  </r>
  <r>
    <x v="338"/>
    <s v="Samsung Galaxy M13 (Midnight"/>
    <x v="1"/>
    <s v="Mobiles&amp;Accessories"/>
    <s v="Smartphones&amp;BasicMobiles"/>
    <s v="AGAELRYPMTG5SADZPDYB343EASAA"/>
    <s v="Pritom Chakraborty"/>
    <n v="10999"/>
    <s v="&gt;₹500"/>
    <n v="14999"/>
    <n v="284951002"/>
    <n v="0.27"/>
    <x v="4"/>
    <n v="26.668444562970866"/>
    <s v="No"/>
    <n v="4.0999999999999996"/>
    <n v="18998"/>
    <n v="23.097999999999999"/>
    <s v="R2K5OD0MEEBTDL"/>
  </r>
  <r>
    <x v="339"/>
    <s v="Samsung Galaxy M13 5G"/>
    <x v="1"/>
    <s v="Mobiles&amp;Accessories"/>
    <s v="Smartphones&amp;BasicMobiles"/>
    <s v="AGAELRYPMTG5SADZPDYB343EASAA"/>
    <s v="Pritom Chakraborty"/>
    <n v="13999"/>
    <s v="&gt;₹500"/>
    <n v="19499"/>
    <n v="370442002"/>
    <n v="0.28000000000000003"/>
    <x v="4"/>
    <n v="28.206574696138265"/>
    <s v="No"/>
    <n v="4.0999999999999996"/>
    <n v="18998"/>
    <n v="23.097999999999999"/>
    <s v="R2K5OD0MEEBTDL"/>
  </r>
  <r>
    <x v="340"/>
    <s v="Samsung Galaxy M13 (Stardust"/>
    <x v="1"/>
    <s v="Mobiles&amp;Accessories"/>
    <s v="Smartphones&amp;BasicMobiles"/>
    <s v="AGAELRYPMTG5SADZPDYB343EASAA"/>
    <s v="Pritom Chakraborty"/>
    <n v="12999"/>
    <s v="&gt;₹500"/>
    <n v="17999"/>
    <n v="341945002"/>
    <n v="0.28000000000000003"/>
    <x v="4"/>
    <n v="27.779321073392964"/>
    <s v="No"/>
    <n v="4.0999999999999996"/>
    <n v="18998"/>
    <n v="23.097999999999999"/>
    <s v="R2K5OD0MEEBTDL"/>
  </r>
  <r>
    <x v="341"/>
    <s v="Samsung Galaxy M13 5G"/>
    <x v="1"/>
    <s v="Mobiles&amp;Accessories"/>
    <s v="Smartphones&amp;BasicMobiles"/>
    <s v="AGAELRYPMTG5SADZPDYB343EASAA"/>
    <s v="Pritom Chakraborty"/>
    <n v="13999"/>
    <s v="&gt;₹500"/>
    <n v="19499"/>
    <n v="370442002"/>
    <n v="0.28000000000000003"/>
    <x v="4"/>
    <n v="28.206574696138265"/>
    <s v="No"/>
    <n v="4.0999999999999996"/>
    <n v="18998"/>
    <n v="23.097999999999999"/>
    <s v="R2K5OD0MEEBTDL"/>
  </r>
  <r>
    <x v="342"/>
    <s v="Samsung Galaxy M13 5G"/>
    <x v="1"/>
    <s v="Mobiles&amp;Accessories"/>
    <s v="Smartphones&amp;BasicMobiles"/>
    <s v="AGAELRYPMTG5SADZPDYB343EASAA"/>
    <s v="Pritom Chakraborty"/>
    <n v="13999"/>
    <s v="&gt;₹500"/>
    <n v="19499"/>
    <n v="370442002"/>
    <n v="0.28000000000000003"/>
    <x v="4"/>
    <n v="28.206574696138265"/>
    <s v="No"/>
    <n v="4.0999999999999996"/>
    <n v="18998"/>
    <n v="23.097999999999999"/>
    <s v="R2K5OD0MEEBTDL"/>
  </r>
  <r>
    <x v="343"/>
    <s v="Ambrane 20000mAh Power Bank"/>
    <x v="1"/>
    <s v="Mobiles&amp;Accessories"/>
    <s v="MobileAccessories"/>
    <s v="AFAKEZV7KMVT2SGF4KYWXGQRIW4A"/>
    <s v="Ganesh Gholap"/>
    <n v="1799"/>
    <s v="&gt;₹500"/>
    <n v="2499"/>
    <n v="46676322"/>
    <n v="0.28000000000000003"/>
    <x v="4"/>
    <n v="28.011204481792717"/>
    <s v="No"/>
    <n v="4.0999999999999996"/>
    <n v="18678"/>
    <n v="22.777999999999999"/>
    <s v="R3C219XKJW9GI2"/>
  </r>
  <r>
    <x v="344"/>
    <s v="Ambrane 20000mAh Power Bank"/>
    <x v="1"/>
    <s v="Mobiles&amp;Accessories"/>
    <s v="MobileAccessories"/>
    <s v="AFAKEZV7KMVT2SGF4KYWXGQRIW4A"/>
    <s v="Ganesh Gholap"/>
    <n v="1799"/>
    <s v="&gt;₹500"/>
    <n v="2499"/>
    <n v="46676322"/>
    <n v="0.28000000000000003"/>
    <x v="4"/>
    <n v="28.011204481792717"/>
    <s v="No"/>
    <n v="4.0999999999999996"/>
    <n v="18678"/>
    <n v="22.777999999999999"/>
    <s v="R3C219XKJW9GI2"/>
  </r>
  <r>
    <x v="345"/>
    <s v="Kingston DataTraveler Exodia DTX/32"/>
    <x v="2"/>
    <s v="ExternalDevices&amp;DataStorage"/>
    <s v="PenDrives"/>
    <s v="AHOSVRPAZVI6XRKDHV4VQKRHMV4Q"/>
    <s v="NJ"/>
    <n v="349"/>
    <s v="₹200-₹500"/>
    <n v="450"/>
    <n v="8395200"/>
    <n v="0.22"/>
    <x v="4"/>
    <n v="22.444444444444443"/>
    <s v="No"/>
    <n v="4.0999999999999996"/>
    <n v="18656"/>
    <n v="22.756"/>
    <s v="R30EQTCL98LVFB"/>
  </r>
  <r>
    <x v="346"/>
    <s v="Orpat HHB-100E WOB 250-Watt"/>
    <x v="0"/>
    <s v="Kitchen&amp;HomeAppliances"/>
    <s v="SmallKitchenAppliances"/>
    <s v="AG43Z7WV62ULSGSI3JHOKCZZRSLQ"/>
    <s v="Mr."/>
    <n v="753"/>
    <s v="&gt;₹500"/>
    <n v="899"/>
    <n v="16597338"/>
    <n v="0.16"/>
    <x v="0"/>
    <n v="16.240266963292544"/>
    <s v="No"/>
    <n v="4.2"/>
    <n v="18462"/>
    <n v="22.661999999999999"/>
    <s v="RZU7M4VT3VR9I"/>
  </r>
  <r>
    <x v="347"/>
    <s v="Portronics CLAMP X Car-Vent"/>
    <x v="1"/>
    <s v="Mobiles&amp;Accessories"/>
    <s v="MobileAccessories"/>
    <s v="AGW2NIO4JHGF3E4YYX74PSRCAKOQ"/>
    <s v="Jitesh Patil"/>
    <n v="599"/>
    <s v="&gt;₹500"/>
    <n v="999"/>
    <n v="18635346"/>
    <n v="0.4"/>
    <x v="2"/>
    <n v="40.04004004004004"/>
    <s v="No"/>
    <n v="4"/>
    <n v="18654"/>
    <n v="22.654"/>
    <s v="R2RSNVMKFP7F3P"/>
  </r>
  <r>
    <x v="348"/>
    <s v="Amazon Brand - Solimo"/>
    <x v="0"/>
    <s v="Heating,Cooling&amp;AirQuality"/>
    <s v="RoomHeaters"/>
    <s v="AHMOBOPW4OAANJ3VXXWX2QGJA6NA"/>
    <s v="Prince kumar"/>
    <n v="1199"/>
    <s v="&gt;₹500"/>
    <n v="2000"/>
    <n v="37086000"/>
    <n v="0.4"/>
    <x v="2"/>
    <n v="40.050000000000004"/>
    <s v="No"/>
    <n v="4"/>
    <n v="18543"/>
    <n v="22.542999999999999"/>
    <s v="R35ER803GJHN21"/>
  </r>
  <r>
    <x v="349"/>
    <s v="Zebronics Zeb-Transformer-M Optical USB"/>
    <x v="2"/>
    <s v="Accessories&amp;Peripherals"/>
    <s v="PCGamingPeripherals"/>
    <s v="AE6QIRYYQXWBXRANCBNV7UQU3C3Q"/>
    <s v="Shaikh Mahammad Ali"/>
    <n v="399"/>
    <s v="₹200-₹500"/>
    <n v="549"/>
    <n v="9958311"/>
    <n v="0.27"/>
    <x v="4"/>
    <n v="27.322404371584703"/>
    <s v="No"/>
    <n v="4.4000000000000004"/>
    <n v="18139"/>
    <n v="22.539000000000001"/>
    <s v="R3IPDT2UXX2O63"/>
  </r>
  <r>
    <x v="350"/>
    <s v="boAt Stone 180 5W"/>
    <x v="1"/>
    <s v="HomeAudio"/>
    <s v="Speakers"/>
    <s v="AEJYXUANEWSM2G7VHRZDANCYLPYQ"/>
    <s v="Udit narayan gupta"/>
    <n v="999"/>
    <s v="&gt;₹500"/>
    <n v="2490"/>
    <n v="45644190"/>
    <n v="0.6"/>
    <x v="5"/>
    <n v="59.879518072289159"/>
    <s v="Yes"/>
    <n v="4.0999999999999996"/>
    <n v="18331"/>
    <n v="22.430999999999997"/>
    <s v="R16I46MPR0NO8S"/>
  </r>
  <r>
    <x v="351"/>
    <s v="Aquasure From Aquaguard Amaze"/>
    <x v="0"/>
    <s v="Kitchen&amp;HomeAppliances"/>
    <s v="WaterPurifiers&amp;Accessories"/>
    <s v="AEG4VIVKNFDYAV2FCBSOHWCVZSVQ"/>
    <s v="Sowmya"/>
    <n v="8199"/>
    <s v="&gt;₹500"/>
    <n v="16000"/>
    <n v="295952000"/>
    <n v="0.49"/>
    <x v="6"/>
    <n v="48.756250000000001"/>
    <s v="No"/>
    <n v="3.9"/>
    <n v="18497"/>
    <n v="22.396999999999998"/>
    <s v="R14L8SQPUEZAEJ"/>
  </r>
  <r>
    <x v="352"/>
    <s v="Philips PowerPro FC9352/01 Compact"/>
    <x v="0"/>
    <s v="Kitchen&amp;HomeAppliances"/>
    <s v="Vacuum,Cleaning&amp;Ironing"/>
    <s v="AGBITVO2DOMNZU6DB4QF2WXXELLA"/>
    <s v="Mukul"/>
    <n v="8999"/>
    <s v="&gt;₹500"/>
    <n v="9995"/>
    <n v="179850030"/>
    <n v="0.1"/>
    <x v="7"/>
    <n v="9.9649824912456229"/>
    <s v="No"/>
    <n v="4.4000000000000004"/>
    <n v="17994"/>
    <n v="22.393999999999998"/>
    <s v="R1PZ2XBD6GD0UY"/>
  </r>
  <r>
    <x v="353"/>
    <s v="Duracell Ultra Alkaline AAA"/>
    <x v="1"/>
    <s v="GeneralPurposeBatteries&amp;BatteryChargers"/>
    <s v="DisposableBatteries"/>
    <s v="AFPSD5MVTPICFIXY5LKKTXSG7ZEA"/>
    <s v="A RAMU"/>
    <n v="269"/>
    <s v="₹200-₹500"/>
    <n v="315"/>
    <n v="5610150"/>
    <n v="0.15"/>
    <x v="0"/>
    <n v="14.603174603174605"/>
    <s v="No"/>
    <n v="4.5"/>
    <n v="17810"/>
    <n v="22.31"/>
    <s v="R3NINARQVMB04K"/>
  </r>
  <r>
    <x v="354"/>
    <s v="PTron Boom Ultima 4D"/>
    <x v="1"/>
    <s v="Headphones,Earbuds&amp;Accessories"/>
    <s v="Headphones"/>
    <s v="AHDANFLZ6CRP3NUAFEG5KMPPZOFQ"/>
    <s v="Anurag"/>
    <n v="299"/>
    <s v="₹200-₹500"/>
    <n v="1900"/>
    <n v="34583800"/>
    <n v="0.84"/>
    <x v="8"/>
    <n v="84.263157894736835"/>
    <s v="Yes"/>
    <n v="3.6"/>
    <n v="18202"/>
    <n v="21.802000000000003"/>
    <s v="R2MHX3EGIJVMNQ"/>
  </r>
  <r>
    <x v="355"/>
    <s v="OnePlus Nord 2T 5G"/>
    <x v="1"/>
    <s v="Mobiles&amp;Accessories"/>
    <s v="Smartphones&amp;BasicMobiles"/>
    <s v="AEREO7C5GLYYYV6YXK7X4UCCQTJQ"/>
    <s v="Amazon user"/>
    <n v="28999"/>
    <s v="&gt;₹500"/>
    <n v="28999"/>
    <n v="505017585"/>
    <n v="0"/>
    <x v="7"/>
    <n v="0"/>
    <s v="No"/>
    <n v="4.3"/>
    <n v="17415"/>
    <n v="21.715"/>
    <s v="R128LZ0DN2NZBZ"/>
  </r>
  <r>
    <x v="356"/>
    <s v="OnePlus Nord 2T 5G"/>
    <x v="1"/>
    <s v="Mobiles&amp;Accessories"/>
    <s v="Smartphones&amp;BasicMobiles"/>
    <s v="AEREO7C5GLYYYV6YXK7X4UCCQTJQ"/>
    <s v="Amazon user"/>
    <n v="28999"/>
    <s v="&gt;₹500"/>
    <n v="28999"/>
    <n v="505017585"/>
    <n v="0"/>
    <x v="7"/>
    <n v="0"/>
    <s v="No"/>
    <n v="4.3"/>
    <n v="17415"/>
    <n v="21.715"/>
    <s v="R128LZ0DN2NZBZ"/>
  </r>
  <r>
    <x v="357"/>
    <s v="OnePlus Nord 2T 5G"/>
    <x v="1"/>
    <s v="Mobiles&amp;Accessories"/>
    <s v="Smartphones&amp;BasicMobiles"/>
    <s v="AEREO7C5GLYYYV6YXK7X4UCCQTJQ"/>
    <s v="Amazon user"/>
    <n v="33999"/>
    <s v="&gt;₹500"/>
    <n v="33999"/>
    <n v="592092585"/>
    <n v="0"/>
    <x v="7"/>
    <n v="0"/>
    <s v="No"/>
    <n v="4.3"/>
    <n v="17415"/>
    <n v="21.715"/>
    <s v="R128LZ0DN2NZBZ"/>
  </r>
  <r>
    <x v="358"/>
    <s v="Portronics My buddy plus"/>
    <x v="2"/>
    <s v="Accessories&amp;Peripherals"/>
    <s v="LaptopAccessories"/>
    <s v="AH4RET52ZMGRWFVZDYIC3ANTDNZA"/>
    <s v="Selvam_saravanan_reebok"/>
    <n v="1889"/>
    <s v="&gt;₹500"/>
    <n v="2699"/>
    <n v="46946406"/>
    <n v="0.3"/>
    <x v="4"/>
    <n v="30.011115227862174"/>
    <s v="No"/>
    <n v="4.3"/>
    <n v="17394"/>
    <n v="21.693999999999999"/>
    <s v="R3MDF3ZNTMFS3M"/>
  </r>
  <r>
    <x v="359"/>
    <s v="boAt Wave Call Smart"/>
    <x v="1"/>
    <s v="WearableTechnology"/>
    <s v="SmartWatches"/>
    <s v="AHPYDFW6Y3FIQGD2RJPBFF5QNVRQ"/>
    <s v="Mathan kumar"/>
    <n v="1999"/>
    <s v="&gt;₹500"/>
    <n v="7990"/>
    <n v="142485670"/>
    <n v="0.75"/>
    <x v="3"/>
    <n v="74.981226533166449"/>
    <s v="Yes"/>
    <n v="3.8"/>
    <n v="17833"/>
    <n v="21.632999999999999"/>
    <s v="R3EKLFGQGV02SG"/>
  </r>
  <r>
    <x v="360"/>
    <s v="boAt Wave Call Smart"/>
    <x v="1"/>
    <s v="WearableTechnology"/>
    <s v="SmartWatches"/>
    <s v="AHPYDFW6Y3FIQGD2RJPBFF5QNVRQ"/>
    <s v="Mathan kumar"/>
    <n v="1799"/>
    <s v="&gt;₹500"/>
    <n v="7990"/>
    <n v="142485670"/>
    <n v="0.77"/>
    <x v="3"/>
    <n v="77.484355444305379"/>
    <s v="Yes"/>
    <n v="3.8"/>
    <n v="17833"/>
    <n v="21.632999999999999"/>
    <s v="R3EKLFGQGV02SG"/>
  </r>
  <r>
    <x v="361"/>
    <s v="boAt Wave Call Smart"/>
    <x v="1"/>
    <s v="WearableTechnology"/>
    <s v="SmartWatches"/>
    <s v="AHPYDFW6Y3FIQGD2RJPBFF5QNVRQ"/>
    <s v="Mathan kumar"/>
    <n v="1999"/>
    <s v="&gt;₹500"/>
    <n v="7990"/>
    <n v="142469690"/>
    <n v="0.75"/>
    <x v="3"/>
    <n v="74.981226533166449"/>
    <s v="Yes"/>
    <n v="3.8"/>
    <n v="17831"/>
    <n v="21.631"/>
    <s v="R3EKLFGQGV02SG"/>
  </r>
  <r>
    <x v="362"/>
    <s v="boAt Wave Call Smart"/>
    <x v="1"/>
    <s v="WearableTechnology"/>
    <s v="SmartWatches"/>
    <s v="AHPYDFW6Y3FIQGD2RJPBFF5QNVRQ"/>
    <s v="Mathan kumar"/>
    <n v="1999"/>
    <s v="&gt;₹500"/>
    <n v="7990"/>
    <n v="142469690"/>
    <n v="0.75"/>
    <x v="3"/>
    <n v="74.981226533166449"/>
    <s v="Yes"/>
    <n v="3.8"/>
    <n v="17831"/>
    <n v="21.631"/>
    <s v="R3EKLFGQGV02SG"/>
  </r>
  <r>
    <x v="363"/>
    <s v="boAt Wave Call Smart"/>
    <x v="1"/>
    <s v="WearableTechnology"/>
    <s v="SmartWatches"/>
    <s v="AHPYDFW6Y3FIQGD2RJPBFF5QNVRQ"/>
    <s v="Mathan kumar"/>
    <n v="1999"/>
    <s v="&gt;₹500"/>
    <n v="7990"/>
    <n v="142469690"/>
    <n v="0.75"/>
    <x v="3"/>
    <n v="74.981226533166449"/>
    <s v="Yes"/>
    <n v="3.8"/>
    <n v="17831"/>
    <n v="21.631"/>
    <s v="R3EKLFGQGV02SG"/>
  </r>
  <r>
    <x v="364"/>
    <s v="Logitech MK270r USB Wireless"/>
    <x v="2"/>
    <s v="Accessories&amp;Peripherals"/>
    <s v="Keyboards,Mice&amp;InputDevices"/>
    <s v="AF6FWJDVYLDXCQ3XUAMYDIMTDE3Q"/>
    <s v="karan"/>
    <n v="1345"/>
    <s v="&gt;₹500"/>
    <n v="2295"/>
    <n v="39962835"/>
    <n v="0.41"/>
    <x v="6"/>
    <n v="41.394335511982575"/>
    <s v="No"/>
    <n v="4.2"/>
    <n v="17413"/>
    <n v="21.613"/>
    <s v="RUGMBPEU1O5TW"/>
  </r>
  <r>
    <x v="365"/>
    <s v="Fire-Boltt Visionary 1.78&quot; AMOLED"/>
    <x v="1"/>
    <s v="WearableTechnology"/>
    <s v="SmartWatches"/>
    <s v="AHQIYGWISGS2IQAQ3OM4IZHKIV4Q"/>
    <s v="shreyas"/>
    <n v="3999"/>
    <s v="&gt;₹500"/>
    <n v="16999"/>
    <n v="291736838"/>
    <n v="0.76"/>
    <x v="3"/>
    <n v="76.475086769809991"/>
    <s v="Yes"/>
    <n v="4.3"/>
    <n v="17162"/>
    <n v="21.462"/>
    <s v="R2FY1Z66KZXJWD"/>
  </r>
  <r>
    <x v="366"/>
    <s v="Fire-Boltt Visionary 1.78&quot; AMOLED"/>
    <x v="1"/>
    <s v="WearableTechnology"/>
    <s v="SmartWatches"/>
    <s v="AHQIYGWISGS2IQAQ3OM4IZHKIV4Q"/>
    <s v="shreyas"/>
    <n v="3999"/>
    <s v="&gt;₹500"/>
    <n v="17999"/>
    <n v="308880839"/>
    <n v="0.78"/>
    <x v="3"/>
    <n v="77.782099005500299"/>
    <s v="Yes"/>
    <n v="4.3"/>
    <n v="17161"/>
    <n v="21.461000000000002"/>
    <s v="R2FY1Z66KZXJWD"/>
  </r>
  <r>
    <x v="367"/>
    <s v="Fire-Boltt Visionary 1.78&quot; AMOLED"/>
    <x v="1"/>
    <s v="WearableTechnology"/>
    <s v="SmartWatches"/>
    <s v="AHQIYGWISGS2IQAQ3OM4IZHKIV4Q"/>
    <s v="shreyas"/>
    <n v="3999"/>
    <s v="&gt;₹500"/>
    <n v="16999"/>
    <n v="291685841"/>
    <n v="0.76"/>
    <x v="3"/>
    <n v="76.475086769809991"/>
    <s v="Yes"/>
    <n v="4.3"/>
    <n v="17159"/>
    <n v="21.459"/>
    <s v="R2FY1Z66KZXJWD"/>
  </r>
  <r>
    <x v="368"/>
    <s v="KINGONE Upgraded Stylus Pen,"/>
    <x v="1"/>
    <s v="Mobiles&amp;Accessories"/>
    <s v="MobileAccessories"/>
    <s v="AHJHHQWQ25VCIQHG5XMZN5MRZFYA"/>
    <s v="sai k."/>
    <n v="2099"/>
    <s v="&gt;₹500"/>
    <n v="5999"/>
    <n v="102756871"/>
    <n v="0.65"/>
    <x v="1"/>
    <n v="65.010835139189865"/>
    <s v="Yes"/>
    <n v="4.3"/>
    <n v="17129"/>
    <n v="21.429000000000002"/>
    <s v="R1DVF8WQYO780"/>
  </r>
  <r>
    <x v="369"/>
    <s v="KINGONE Upgraded Stylus Pen,"/>
    <x v="1"/>
    <s v="Mobiles&amp;Accessories"/>
    <s v="MobileAccessories"/>
    <s v="AHJHHQWQ25VCIQHG5XMZN5MRZFYA"/>
    <s v="sai k."/>
    <n v="2099"/>
    <s v="&gt;₹500"/>
    <n v="5999"/>
    <n v="102756871"/>
    <n v="0.65"/>
    <x v="1"/>
    <n v="65.010835139189865"/>
    <s v="Yes"/>
    <n v="4.3"/>
    <n v="17129"/>
    <n v="21.429000000000002"/>
    <s v="R1DVF8WQYO780"/>
  </r>
  <r>
    <x v="370"/>
    <s v="Morphy Richards Daisy 1000W"/>
    <x v="0"/>
    <s v="Kitchen&amp;HomeAppliances"/>
    <s v="Vacuum,Cleaning&amp;Ironing"/>
    <s v="AFRHROLDDYV3Z75BI2LCW6O6OPTQ"/>
    <s v="AJIT PAL SINGH"/>
    <n v="559"/>
    <s v="&gt;₹500"/>
    <n v="1010"/>
    <n v="17498250"/>
    <n v="0.45"/>
    <x v="6"/>
    <n v="44.653465346534652"/>
    <s v="No"/>
    <n v="4.0999999999999996"/>
    <n v="17325"/>
    <n v="21.424999999999997"/>
    <s v="RNEAQQCZW4BQR"/>
  </r>
  <r>
    <x v="371"/>
    <s v="Havells Immersion HB15 1500"/>
    <x v="0"/>
    <s v="Heating,Cooling&amp;AirQuality"/>
    <s v="WaterHeaters&amp;Geysers"/>
    <s v="AGEBUO6CQ3XQHSSH3PUT2M3VRIIA"/>
    <s v="Ashwin Showi"/>
    <n v="719"/>
    <s v="&gt;₹500"/>
    <n v="1295"/>
    <n v="22297310"/>
    <n v="0.44"/>
    <x v="6"/>
    <n v="44.478764478764475"/>
    <s v="No"/>
    <n v="4.2"/>
    <n v="17218"/>
    <n v="21.417999999999999"/>
    <s v="R1HLV52BSW2J74"/>
  </r>
  <r>
    <x v="372"/>
    <s v="Pigeon by Stovekraft Quartz"/>
    <x v="0"/>
    <s v="Kitchen&amp;HomeAppliances"/>
    <s v="SmallKitchenAppliances"/>
    <s v="AEKVPYNV2YHIUCUH64CJDRAYRHTQ"/>
    <s v="Manish Kumar singh"/>
    <n v="899"/>
    <s v="&gt;₹500"/>
    <n v="1249"/>
    <n v="21762576"/>
    <n v="0.28000000000000003"/>
    <x v="4"/>
    <n v="28.022417934347477"/>
    <s v="No"/>
    <n v="3.9"/>
    <n v="17424"/>
    <n v="21.323999999999998"/>
    <s v="R2YO9JLN30A1KG"/>
  </r>
  <r>
    <x v="373"/>
    <s v="Zebronics Wired Keyboard and"/>
    <x v="2"/>
    <s v="Accessories&amp;Peripherals"/>
    <s v="Keyboards,Mice&amp;InputDevices"/>
    <s v="AE35OI7LDTOKU32IFQ3GQX5AOKFQ"/>
    <s v="SALMAN S"/>
    <n v="448"/>
    <s v="₹200-₹500"/>
    <n v="699"/>
    <n v="12126252"/>
    <n v="0.36"/>
    <x v="2"/>
    <n v="35.908440629470675"/>
    <s v="No"/>
    <n v="3.9"/>
    <n v="17348"/>
    <n v="21.247999999999998"/>
    <s v="R1JXCQXDJH1CEV"/>
  </r>
  <r>
    <x v="374"/>
    <s v="ESR Screen Protector Compatible"/>
    <x v="2"/>
    <s v="Accessories&amp;Peripherals"/>
    <s v="TabletAccessories"/>
    <s v="AG5AXAJDBTPTEASP2CGYURERHSQQ"/>
    <s v="Awesh"/>
    <n v="1234"/>
    <s v="&gt;₹500"/>
    <n v="1599"/>
    <n v="26671320"/>
    <n v="0.23"/>
    <x v="4"/>
    <n v="22.826766729205751"/>
    <s v="No"/>
    <n v="4.5"/>
    <n v="16680"/>
    <n v="21.18"/>
    <s v="R3SZOTNLJ4B1LL"/>
  </r>
  <r>
    <x v="375"/>
    <s v="Portronics Konnect L 1.2M"/>
    <x v="2"/>
    <s v="Accessories&amp;Peripherals"/>
    <s v="Cables&amp;Accessories"/>
    <s v="AE3Q6KSUK5P75D5HFYHCRAOLODSA"/>
    <s v="Swasat Borah"/>
    <n v="154"/>
    <s v="₹200"/>
    <n v="399"/>
    <n v="6745095"/>
    <n v="0.61"/>
    <x v="1"/>
    <n v="61.403508771929829"/>
    <s v="Yes"/>
    <n v="4.2"/>
    <n v="16905"/>
    <n v="21.105"/>
    <s v="R1BP4L2HH9TFUP"/>
  </r>
  <r>
    <x v="376"/>
    <s v="Portronics Konnect L 1.2M"/>
    <x v="2"/>
    <s v="Accessories&amp;Peripherals"/>
    <s v="Cables&amp;Accessories"/>
    <s v="AE3Q6KSUK5P75D5HFYHCRAOLODSA"/>
    <s v="Swasat Borah"/>
    <n v="154"/>
    <s v="₹200"/>
    <n v="399"/>
    <n v="6745095"/>
    <n v="0.61"/>
    <x v="1"/>
    <n v="61.403508771929829"/>
    <s v="Yes"/>
    <n v="4.2"/>
    <n v="16905"/>
    <n v="21.105"/>
    <s v="R1BP4L2HH9TFUP"/>
  </r>
  <r>
    <x v="377"/>
    <s v="Portronics Konnect L 1.2M"/>
    <x v="2"/>
    <s v="Accessories&amp;Peripherals"/>
    <s v="Cables&amp;Accessories"/>
    <s v="AE3Q6KSUK5P75D5HFYHCRAOLODSA"/>
    <s v="Swasat Borah"/>
    <n v="154"/>
    <s v="₹200"/>
    <n v="399"/>
    <n v="6745095"/>
    <n v="0.61"/>
    <x v="1"/>
    <n v="61.403508771929829"/>
    <s v="Yes"/>
    <n v="4.2"/>
    <n v="16905"/>
    <n v="21.105"/>
    <s v="R1BP4L2HH9TFUP"/>
  </r>
  <r>
    <x v="378"/>
    <s v="Portronics MODESK POR-122 Universal"/>
    <x v="1"/>
    <s v="Mobiles&amp;Accessories"/>
    <s v="MobileAccessories"/>
    <s v="AE55KTFVNXYFD5FPYWP2OUPEYNPQ"/>
    <s v="Prajwala"/>
    <n v="134"/>
    <s v="₹200"/>
    <n v="699"/>
    <n v="11662815"/>
    <n v="0.81"/>
    <x v="8"/>
    <n v="80.829756795422043"/>
    <s v="Yes"/>
    <n v="4.0999999999999996"/>
    <n v="16685"/>
    <n v="20.784999999999997"/>
    <s v="R23YK9FCYDZ8D5"/>
  </r>
  <r>
    <x v="379"/>
    <s v="Logitech K380 Wireless Multi-Device"/>
    <x v="2"/>
    <s v="Accessories&amp;Peripherals"/>
    <s v="Keyboards,Mice&amp;InputDevices"/>
    <s v="AE7D3RJLZB7FRIEHCAY6O2ATRJDQ"/>
    <s v="Balasanjay"/>
    <n v="2640"/>
    <s v="&gt;₹500"/>
    <n v="3195"/>
    <n v="51586470"/>
    <n v="0.17"/>
    <x v="0"/>
    <n v="17.370892018779344"/>
    <s v="No"/>
    <n v="4.5"/>
    <n v="16146"/>
    <n v="20.646000000000001"/>
    <s v="R26QIZZV7XHNIM"/>
  </r>
  <r>
    <x v="380"/>
    <s v="Samsung 80 cm (32"/>
    <x v="1"/>
    <s v="HomeTheater,TV&amp;Video"/>
    <s v="Televisions"/>
    <s v="AHEVO4Q5NM4YXMG2HDDXC5XMBGRQ"/>
    <s v="MARIYA DASS"/>
    <n v="13490"/>
    <s v="&gt;₹500"/>
    <n v="22900"/>
    <n v="373247100"/>
    <n v="0.41"/>
    <x v="6"/>
    <n v="41.091703056768559"/>
    <s v="No"/>
    <n v="4.3"/>
    <n v="16299"/>
    <n v="20.599"/>
    <s v="R1SN0D4DFBKAZI"/>
  </r>
  <r>
    <x v="381"/>
    <s v="Samsung 80 cm (32"/>
    <x v="1"/>
    <s v="HomeTheater,TV&amp;Video"/>
    <s v="Televisions"/>
    <s v="AHEVO4Q5NM4YXMG2HDDXC5XMBGRQ"/>
    <s v="MARIYA DASS"/>
    <n v="15490"/>
    <s v="&gt;₹500"/>
    <n v="20900"/>
    <n v="340649100"/>
    <n v="0.26"/>
    <x v="4"/>
    <n v="25.885167464114833"/>
    <s v="No"/>
    <n v="4.3"/>
    <n v="16299"/>
    <n v="20.599"/>
    <s v="R1SN0D4DFBKAZI"/>
  </r>
  <r>
    <x v="382"/>
    <s v="Samsung 80 cm (32"/>
    <x v="1"/>
    <s v="HomeTheater,TV&amp;Video"/>
    <s v="Televisions"/>
    <s v="AHEVO4Q5NM4YXMG2HDDXC5XMBGRQ"/>
    <s v="MARIYA DASS"/>
    <n v="13490"/>
    <s v="&gt;₹500"/>
    <n v="22900"/>
    <n v="373247100"/>
    <n v="0.41"/>
    <x v="6"/>
    <n v="41.091703056768559"/>
    <s v="No"/>
    <n v="4.3"/>
    <n v="16299"/>
    <n v="20.599"/>
    <s v="R1SN0D4DFBKAZI"/>
  </r>
  <r>
    <x v="383"/>
    <s v="TP-Link TL-WA855RE 300 Mbps"/>
    <x v="2"/>
    <s v="NetworkingDevices"/>
    <s v="Repeaters&amp;Extenders"/>
    <s v="AFPBB55ERBMYZ772BNASND7FMW5A"/>
    <s v="Vicky M."/>
    <n v="1599"/>
    <s v="&gt;₹500"/>
    <n v="3599"/>
    <n v="58239018"/>
    <n v="0.56000000000000005"/>
    <x v="5"/>
    <n v="55.57099194220617"/>
    <s v="Yes"/>
    <n v="4.2"/>
    <n v="16182"/>
    <n v="20.381999999999998"/>
    <s v="R1UJCPI3A1IO62"/>
  </r>
  <r>
    <x v="384"/>
    <s v="Tukzer Capacitive Stylus Pen"/>
    <x v="1"/>
    <s v="Mobiles&amp;Accessories"/>
    <s v="MobileAccessories"/>
    <s v="AG2WVO7W7ODQCKIFZ4EEIQSC5Y7A"/>
    <s v="Maheswaran"/>
    <n v="349"/>
    <s v="₹200-₹500"/>
    <n v="999"/>
    <n v="16540443"/>
    <n v="0.65"/>
    <x v="1"/>
    <n v="65.06506506506507"/>
    <s v="Yes"/>
    <n v="3.8"/>
    <n v="16557"/>
    <n v="20.356999999999999"/>
    <s v="R2FRXL54AFATWQ"/>
  </r>
  <r>
    <x v="385"/>
    <s v="Tukzer Capacitive Stylus Pen"/>
    <x v="1"/>
    <s v="Mobiles&amp;Accessories"/>
    <s v="MobileAccessories"/>
    <s v="AG2WVO7W7ODQCKIFZ4EEIQSC5Y7A"/>
    <s v="Maheswaran"/>
    <n v="349"/>
    <s v="₹200-₹500"/>
    <n v="999"/>
    <n v="16540443"/>
    <n v="0.65"/>
    <x v="1"/>
    <n v="65.06506506506507"/>
    <s v="Yes"/>
    <n v="3.8"/>
    <n v="16557"/>
    <n v="20.356999999999999"/>
    <s v="R2FRXL54AFATWQ"/>
  </r>
  <r>
    <x v="386"/>
    <s v="Tukzer Capacitive Stylus Pen"/>
    <x v="1"/>
    <s v="Mobiles&amp;Accessories"/>
    <s v="MobileAccessories"/>
    <s v="AG2WVO7W7ODQCKIFZ4EEIQSC5Y7A"/>
    <s v="Maheswaran"/>
    <n v="349"/>
    <s v="₹200-₹500"/>
    <n v="999"/>
    <n v="16540443"/>
    <n v="0.65"/>
    <x v="1"/>
    <n v="65.06506506506507"/>
    <s v="Yes"/>
    <n v="3.8"/>
    <n v="16557"/>
    <n v="20.356999999999999"/>
    <s v="R2FRXL54AFATWQ"/>
  </r>
  <r>
    <x v="387"/>
    <s v="MI 10000mAh Lithium Ion,"/>
    <x v="1"/>
    <s v="Mobiles&amp;Accessories"/>
    <s v="MobileAccessories"/>
    <s v="AHHN6OTOZ24Z3BWFJHUPDGRMSVCA"/>
    <s v="Laiju"/>
    <n v="1499"/>
    <s v="&gt;₹500"/>
    <n v="2499"/>
    <n v="39909030"/>
    <n v="0.4"/>
    <x v="2"/>
    <n v="40.016006402561018"/>
    <s v="No"/>
    <n v="4.3"/>
    <n v="15970"/>
    <n v="20.27"/>
    <s v="R31KHU73E9BSU4"/>
  </r>
  <r>
    <x v="388"/>
    <s v="Faber-Castell Connector Pen Set"/>
    <x v="4"/>
    <s v="Arts&amp;Crafts"/>
    <s v="Drawing&amp;PaintingSupplies"/>
    <s v="AE5D3EMPETKIA4VU4SZU5UIHXKQA"/>
    <s v="sonali ghosh"/>
    <n v="150"/>
    <s v="₹200"/>
    <n v="150"/>
    <n v="2380050"/>
    <n v="0"/>
    <x v="7"/>
    <n v="0"/>
    <s v="No"/>
    <n v="4.3"/>
    <n v="15867"/>
    <n v="20.167000000000002"/>
    <s v="R39PYNXMLNEIYW"/>
  </r>
  <r>
    <x v="389"/>
    <s v="Redgear A-15 Wired Gaming"/>
    <x v="2"/>
    <s v="Accessories&amp;Peripherals"/>
    <s v="PCGamingPeripherals"/>
    <s v="AFXRH6SHIJIG475VOAVT4QPDJHIQ"/>
    <s v="Shashi p."/>
    <n v="599"/>
    <s v="&gt;₹500"/>
    <n v="799"/>
    <n v="12616210"/>
    <n v="0.25"/>
    <x v="4"/>
    <n v="25.031289111389238"/>
    <s v="No"/>
    <n v="4.3"/>
    <n v="15790"/>
    <n v="20.09"/>
    <s v="RU005HHB0U3FV"/>
  </r>
  <r>
    <x v="390"/>
    <s v="USHA Armor AR1100WB 1100"/>
    <x v="0"/>
    <s v="Kitchen&amp;HomeAppliances"/>
    <s v="Vacuum,Cleaning&amp;Ironing"/>
    <s v="AGHGGSIQM4RM22XLL7RSBII7HZIA"/>
    <s v="Akshay"/>
    <n v="599"/>
    <s v="&gt;₹500"/>
    <n v="990"/>
    <n v="16004340"/>
    <n v="0.39"/>
    <x v="2"/>
    <n v="39.494949494949495"/>
    <s v="No"/>
    <n v="3.9"/>
    <n v="16166"/>
    <n v="20.065999999999999"/>
    <s v="R3DHTSOB1MY0F8"/>
  </r>
  <r>
    <x v="391"/>
    <s v="Sure From Aquaguard Delight"/>
    <x v="0"/>
    <s v="Kitchen&amp;HomeAppliances"/>
    <s v="WaterPurifiers&amp;Accessories"/>
    <s v="AE5TYL3HV3PPD3BRG5C5HJO6Z2SA"/>
    <s v="Rohit khuswaha"/>
    <n v="9199"/>
    <s v="&gt;₹500"/>
    <n v="18000"/>
    <n v="288360000"/>
    <n v="0.49"/>
    <x v="6"/>
    <n v="48.894444444444446"/>
    <s v="No"/>
    <n v="4"/>
    <n v="16020"/>
    <n v="20.02"/>
    <s v="R1FX2ZCKMJB7HV"/>
  </r>
  <r>
    <x v="392"/>
    <s v="Philips GC181 Heavy Weight"/>
    <x v="0"/>
    <s v="Kitchen&amp;HomeAppliances"/>
    <s v="Vacuum,Cleaning&amp;Ironing"/>
    <s v="AETWBQWWSOPB4VOZOE6DGW5XCJWA"/>
    <s v="khizer"/>
    <n v="1321"/>
    <s v="&gt;₹500"/>
    <n v="1545"/>
    <n v="23874885"/>
    <n v="0.14000000000000001"/>
    <x v="0"/>
    <n v="14.498381877022654"/>
    <s v="No"/>
    <n v="4.3"/>
    <n v="15453"/>
    <n v="19.753"/>
    <s v="R3RTCJ45K1TVI5"/>
  </r>
  <r>
    <x v="393"/>
    <s v="APC Back-UPS BX600C-IN 600VA"/>
    <x v="2"/>
    <s v="Accessories&amp;Peripherals"/>
    <s v="UninterruptedPowerSupplies"/>
    <s v="AGZRJIMJCQUUHZG34JSIL5PSXGTA"/>
    <s v="Shashank Reddy"/>
    <n v="3299"/>
    <s v="&gt;₹500"/>
    <n v="4100"/>
    <n v="64710300"/>
    <n v="0.2"/>
    <x v="0"/>
    <n v="19.536585365853661"/>
    <s v="No"/>
    <n v="3.9"/>
    <n v="15783"/>
    <n v="19.683"/>
    <s v="R2IKZK0CHQ08WM"/>
  </r>
  <r>
    <x v="394"/>
    <s v="Simxen Egg Boiler Electric"/>
    <x v="0"/>
    <s v="Kitchen&amp;HomeAppliances"/>
    <s v="SmallKitchenAppliances"/>
    <s v="AF2OOHAIFJV65X44LFLRPUNYNXJA"/>
    <s v="Ashitosh"/>
    <n v="349"/>
    <s v="₹200-₹500"/>
    <n v="999"/>
    <n v="15630354"/>
    <n v="0.65"/>
    <x v="1"/>
    <n v="65.06506506506507"/>
    <s v="Yes"/>
    <n v="4"/>
    <n v="15646"/>
    <n v="19.646000000000001"/>
    <s v="R1VMENOQG4X4G8"/>
  </r>
  <r>
    <x v="395"/>
    <s v="HealthSense Chef-Mate KS 33"/>
    <x v="0"/>
    <s v="Kitchen&amp;HomeAppliances"/>
    <s v="SmallKitchenAppliances"/>
    <s v="AE5LEWHQDGISBMSHQ3QRHVAO5ROQ"/>
    <s v="Minnaz Rehman"/>
    <n v="1099"/>
    <s v="&gt;₹500"/>
    <n v="1899"/>
    <n v="29009124"/>
    <n v="0.42"/>
    <x v="6"/>
    <n v="42.127435492364398"/>
    <s v="No"/>
    <n v="4.3"/>
    <n v="15276"/>
    <n v="19.576000000000001"/>
    <s v="R3W4R95XAZYMHH"/>
  </r>
  <r>
    <x v="396"/>
    <s v="Digitek DTR 550 LW"/>
    <x v="1"/>
    <s v="Cameras&amp;Photography"/>
    <s v="Accessories"/>
    <s v="AEACCLBAYRCRJLUMTQVS5JSOYYVA"/>
    <s v="Joy Ghosh"/>
    <n v="1549"/>
    <s v="&gt;₹500"/>
    <n v="2495"/>
    <n v="37766815"/>
    <n v="0.38"/>
    <x v="2"/>
    <n v="37.915831663326657"/>
    <s v="No"/>
    <n v="4.4000000000000004"/>
    <n v="15137"/>
    <n v="19.536999999999999"/>
    <s v="R2QDKL6M3BGGR8"/>
  </r>
  <r>
    <x v="397"/>
    <s v="Inalsa Hand Blender| Hand"/>
    <x v="0"/>
    <s v="Kitchen&amp;HomeAppliances"/>
    <s v="SmallKitchenAppliances"/>
    <s v="AFA27PWZ7R6SHPUK6YI3LUPVQAXA"/>
    <s v="V P."/>
    <n v="979"/>
    <s v="&gt;₹500"/>
    <n v="1395"/>
    <n v="21276540"/>
    <n v="0.3"/>
    <x v="4"/>
    <n v="29.820788530465954"/>
    <s v="No"/>
    <n v="4.2"/>
    <n v="15252"/>
    <n v="19.452000000000002"/>
    <s v="RKYJMDLBEO56M"/>
  </r>
  <r>
    <x v="398"/>
    <s v="Prestige PKGSS 1.7L 1500W"/>
    <x v="0"/>
    <s v="Kitchen&amp;HomeAppliances"/>
    <s v="SmallKitchenAppliances"/>
    <s v="AGQPAKYDQNK56M5SRVNDN4XOEDKQ"/>
    <s v="PD"/>
    <n v="1043"/>
    <s v="&gt;₹500"/>
    <n v="1345"/>
    <n v="20971240"/>
    <n v="0.22"/>
    <x v="4"/>
    <n v="22.45353159851301"/>
    <s v="No"/>
    <n v="3.8"/>
    <n v="15592"/>
    <n v="19.391999999999999"/>
    <s v="R2OV4KZZ6XRELD"/>
  </r>
  <r>
    <x v="399"/>
    <s v="Crompton Hill Briz Deco"/>
    <x v="0"/>
    <s v="Heating,Cooling&amp;AirQuality"/>
    <s v="Fans"/>
    <s v="AEKMKQMXK2FBIL6MRKHIPN56QJAQ"/>
    <s v="Pujeshwar Sharma"/>
    <n v="1804"/>
    <s v="&gt;₹500"/>
    <n v="2380"/>
    <n v="36609160"/>
    <n v="0.24"/>
    <x v="4"/>
    <n v="24.201680672268907"/>
    <s v="No"/>
    <n v="4"/>
    <n v="15382"/>
    <n v="19.381999999999998"/>
    <s v="R4F2HUXYO2V7U"/>
  </r>
  <r>
    <x v="400"/>
    <s v="Gizga Essentials Earphone Carrying"/>
    <x v="1"/>
    <s v="Headphones,Earbuds&amp;Accessories"/>
    <s v="Cases"/>
    <s v="AGYALNUKBTA6RNY7Z2SC3VH2JT2Q"/>
    <s v="charls abraham"/>
    <n v="119"/>
    <s v="₹200"/>
    <n v="499"/>
    <n v="7500968"/>
    <n v="0.76"/>
    <x v="3"/>
    <n v="76.152304609218433"/>
    <s v="Yes"/>
    <n v="4.3"/>
    <n v="15032"/>
    <n v="19.332000000000001"/>
    <s v="R2MDGELCMDX7QG"/>
  </r>
  <r>
    <x v="401"/>
    <s v="boAt Micro USB 55"/>
    <x v="2"/>
    <s v="Accessories&amp;Peripherals"/>
    <s v="Cables&amp;Accessories"/>
    <s v="AG7C6DAADCTRQJG2BRS3RIKDT52Q"/>
    <s v="Amazon Customer"/>
    <n v="176.63"/>
    <s v="₹200"/>
    <n v="499"/>
    <n v="7579311"/>
    <n v="0.65"/>
    <x v="1"/>
    <n v="64.603206412825656"/>
    <s v="Yes"/>
    <n v="4.0999999999999996"/>
    <n v="15189"/>
    <n v="19.289000000000001"/>
    <s v="R8E73K2KWJRDS"/>
  </r>
  <r>
    <x v="402"/>
    <s v="boAt Micro USB 55"/>
    <x v="2"/>
    <s v="Accessories&amp;Peripherals"/>
    <s v="Cables&amp;Accessories"/>
    <s v="AG7C6DAADCTRQJG2BRS3RIKDT52Q"/>
    <s v="Amazon Customer"/>
    <n v="176.63"/>
    <s v="₹200"/>
    <n v="499"/>
    <n v="7579311"/>
    <n v="0.65"/>
    <x v="1"/>
    <n v="64.603206412825656"/>
    <s v="Yes"/>
    <n v="4.0999999999999996"/>
    <n v="15189"/>
    <n v="19.289000000000001"/>
    <s v="R8E73K2KWJRDS"/>
  </r>
  <r>
    <x v="403"/>
    <s v="boAt Micro USB 55"/>
    <x v="2"/>
    <s v="Accessories&amp;Peripherals"/>
    <s v="Cables&amp;Accessories"/>
    <s v="AG7C6DAADCTRQJG2BRS3RIKDT52Q"/>
    <s v="Amazon Customer"/>
    <n v="176.63"/>
    <s v="₹200"/>
    <n v="499"/>
    <n v="7578812"/>
    <n v="0.65"/>
    <x v="1"/>
    <n v="64.603206412825656"/>
    <s v="Yes"/>
    <n v="4.0999999999999996"/>
    <n v="15188"/>
    <n v="19.288"/>
    <s v="R8E73K2KWJRDS"/>
  </r>
  <r>
    <x v="404"/>
    <s v="Crompton InstaBliss 3-L Instant"/>
    <x v="0"/>
    <s v="Heating,Cooling&amp;AirQuality"/>
    <s v="WaterHeaters&amp;Geysers"/>
    <s v="AENPIPI2T7E6R4HKOBKZAQFCJZUQ"/>
    <s v="Calorie HNT Pvt Ltd"/>
    <n v="2599"/>
    <s v="&gt;₹500"/>
    <n v="4400"/>
    <n v="65766800"/>
    <n v="0.41"/>
    <x v="6"/>
    <n v="40.93181818181818"/>
    <s v="No"/>
    <n v="4.0999999999999996"/>
    <n v="14947"/>
    <n v="19.046999999999997"/>
    <s v="R2EMWU4SGRHF3S"/>
  </r>
  <r>
    <x v="405"/>
    <s v="Prestige PIC 16.0+ 1900W"/>
    <x v="0"/>
    <s v="Kitchen&amp;HomeAppliances"/>
    <s v="SmallKitchenAppliances"/>
    <s v="AHT4OY427LBXPJRGFTQ7TYZXYHWQ"/>
    <s v="Rabi Dash"/>
    <n v="2698"/>
    <s v="&gt;₹500"/>
    <n v="3945"/>
    <n v="59309130"/>
    <n v="0.32"/>
    <x v="2"/>
    <n v="31.609632446134345"/>
    <s v="No"/>
    <n v="4"/>
    <n v="15034"/>
    <n v="19.033999999999999"/>
    <s v="RM6F2CS52ASGD"/>
  </r>
  <r>
    <x v="406"/>
    <s v="AmazonBasics USB Type-C to"/>
    <x v="2"/>
    <s v="Accessories&amp;Peripherals"/>
    <s v="Cables&amp;Accessories"/>
    <s v="AH42ECAG6LPCU22T5BYN5OXQO74A"/>
    <s v="GISHU"/>
    <n v="349"/>
    <s v="₹200-₹500"/>
    <n v="899"/>
    <n v="13391504"/>
    <n v="0.61"/>
    <x v="1"/>
    <n v="61.179087875417125"/>
    <s v="Yes"/>
    <n v="4.0999999999999996"/>
    <n v="14896"/>
    <n v="18.996000000000002"/>
    <s v="RKU0YNFBI9H6U"/>
  </r>
  <r>
    <x v="407"/>
    <s v="JBL Commercial CSLM20B Auxiliary"/>
    <x v="2"/>
    <s v="Accessories&amp;Peripherals"/>
    <s v="Audio&amp;VideoAccessories"/>
    <s v="AFROXVCIF6PZXFXLS7DLTPT2CGCQ"/>
    <s v="Saqlain Shaikh"/>
    <n v="949"/>
    <s v="&gt;₹500"/>
    <n v="2000"/>
    <n v="29938000"/>
    <n v="0.53"/>
    <x v="5"/>
    <n v="52.55"/>
    <s v="Yes"/>
    <n v="3.9"/>
    <n v="14969"/>
    <n v="18.869"/>
    <s v="R20M6JOASW88SS"/>
  </r>
  <r>
    <x v="408"/>
    <s v="Zebronics Zeb-Companion 107 USB"/>
    <x v="2"/>
    <s v="Accessories&amp;Peripherals"/>
    <s v="Keyboards,Mice&amp;InputDevices"/>
    <s v="AEU3E6TTMRR3RHIFOK3IF6XYSDLQ"/>
    <s v="JAYANTH"/>
    <n v="699"/>
    <s v="&gt;₹500"/>
    <n v="999"/>
    <n v="15279705"/>
    <n v="0.3"/>
    <x v="4"/>
    <n v="30.03003003003003"/>
    <s v="No"/>
    <n v="3.5"/>
    <n v="15295"/>
    <n v="18.795000000000002"/>
    <s v="R1ZFP957X6NEUB"/>
  </r>
  <r>
    <x v="409"/>
    <s v="Boult Audio ZCharge Bluetooth"/>
    <x v="1"/>
    <s v="Headphones,Earbuds&amp;Accessories"/>
    <s v="Headphones"/>
    <s v="AESKYYTGWJ7VJASMOE6QQUDXSITQ"/>
    <s v="Subha"/>
    <n v="1199"/>
    <s v="&gt;₹500"/>
    <n v="4999"/>
    <n v="74790039"/>
    <n v="0.76"/>
    <x v="3"/>
    <n v="76.015203040608128"/>
    <s v="Yes"/>
    <n v="3.8"/>
    <n v="14961"/>
    <n v="18.760999999999999"/>
    <s v="R274KY6VMEYJ66"/>
  </r>
  <r>
    <x v="410"/>
    <s v="GIZGA essentials Universal Silicone"/>
    <x v="2"/>
    <s v="Accessories&amp;Peripherals"/>
    <s v="Keyboards,Mice&amp;InputDevices"/>
    <s v="AETHN2CGVNPVX5Y6SAWO6IO7QOEA"/>
    <s v="Apparao Yarra"/>
    <n v="39"/>
    <s v="₹200"/>
    <n v="299"/>
    <n v="4554667"/>
    <n v="0.87"/>
    <x v="8"/>
    <n v="86.956521739130437"/>
    <s v="Yes"/>
    <n v="3.5"/>
    <n v="15233"/>
    <n v="18.733000000000001"/>
    <s v="R3NB1CQXEVVQIT"/>
  </r>
  <r>
    <x v="411"/>
    <s v="3M Scotch Double Sided"/>
    <x v="0"/>
    <s v="CraftMaterials"/>
    <s v="Scrapbooking"/>
    <s v="AGXGYUPGIFDGD6LPTVB2XVE7JWNA"/>
    <s v="Sikandar kunar"/>
    <n v="130"/>
    <s v="₹200"/>
    <n v="165"/>
    <n v="2438370"/>
    <n v="0.21"/>
    <x v="4"/>
    <n v="21.212121212121211"/>
    <s v="No"/>
    <n v="3.9"/>
    <n v="14778"/>
    <n v="18.678000000000001"/>
    <s v="R2U4L5Y1EI2L9P"/>
  </r>
  <r>
    <x v="412"/>
    <s v="Mobilife Bluetooth Extendable Selfie"/>
    <x v="1"/>
    <s v="Mobiles&amp;Accessories"/>
    <s v="MobileAccessories"/>
    <s v="AHYXJP46LXOTLZ5FXX53OWHFNWXA"/>
    <s v="Amit"/>
    <n v="599"/>
    <s v="&gt;₹500"/>
    <n v="1399"/>
    <n v="20369440"/>
    <n v="0.56999999999999995"/>
    <x v="5"/>
    <n v="57.183702644746248"/>
    <s v="Yes"/>
    <n v="4.0999999999999996"/>
    <n v="14560"/>
    <n v="18.66"/>
    <s v="R3EUHZXX3UEYSH"/>
  </r>
  <r>
    <x v="413"/>
    <s v="Pigeon Kessel Multipurpose Kettle"/>
    <x v="0"/>
    <s v="Kitchen&amp;HomeAppliances"/>
    <s v="SmallKitchenAppliances"/>
    <s v="AE7WYVO3LE7NWMHVORZVUYS55TJQ"/>
    <s v="Malav"/>
    <n v="1499"/>
    <s v="&gt;₹500"/>
    <n v="1775"/>
    <n v="26033925"/>
    <n v="0.16"/>
    <x v="0"/>
    <n v="15.549295774647886"/>
    <s v="No"/>
    <n v="3.9"/>
    <n v="14667"/>
    <n v="18.567"/>
    <s v="R3SMQ18FRX81ZM"/>
  </r>
  <r>
    <x v="414"/>
    <s v="Redgear Cosmo 7,1 Usb"/>
    <x v="2"/>
    <s v="Accessories&amp;Peripherals"/>
    <s v="PCGamingPeripherals"/>
    <s v="AGJBZ5PXDKBX5LAIWE4RFKQRZOPA"/>
    <s v="Amazon Customer"/>
    <n v="1990"/>
    <s v="&gt;₹500"/>
    <n v="2999"/>
    <n v="42696763"/>
    <n v="0.34"/>
    <x v="2"/>
    <n v="33.644548182727576"/>
    <s v="No"/>
    <n v="4.3"/>
    <n v="14237"/>
    <n v="18.536999999999999"/>
    <s v="RNAHH2L1RS339"/>
  </r>
  <r>
    <x v="415"/>
    <s v="Crompton Arno Neo 15-L"/>
    <x v="0"/>
    <s v="Heating,Cooling&amp;AirQuality"/>
    <s v="WaterHeaters&amp;Geysers"/>
    <s v="AGNRGEU74CPJRWEMJZHU67GWHETQ"/>
    <s v="JD"/>
    <n v="6199"/>
    <s v="&gt;₹500"/>
    <n v="10400"/>
    <n v="149666400"/>
    <n v="0.4"/>
    <x v="2"/>
    <n v="40.394230769230774"/>
    <s v="No"/>
    <n v="4.0999999999999996"/>
    <n v="14391"/>
    <n v="18.491"/>
    <s v="RYZ8HY7V1JOX0"/>
  </r>
  <r>
    <x v="416"/>
    <s v="PHILIPS HL1655/00 Hand Blender,"/>
    <x v="0"/>
    <s v="Kitchen&amp;HomeAppliances"/>
    <s v="SmallKitchenAppliances"/>
    <s v="AHMV7CFP5QJKQVZUWZJHE4HZ2ICA"/>
    <s v="Amazon Customer"/>
    <n v="1695"/>
    <s v="&gt;₹500"/>
    <n v="1695"/>
    <n v="24221550"/>
    <n v="0"/>
    <x v="7"/>
    <n v="0"/>
    <s v="No"/>
    <n v="4.2"/>
    <n v="14290"/>
    <n v="18.489999999999998"/>
    <s v="R1D9RWNUO50OL2"/>
  </r>
  <r>
    <x v="417"/>
    <s v="AGARO Blaze USB 3"/>
    <x v="1"/>
    <s v="Mobiles&amp;Accessories"/>
    <s v="MobileAccessories"/>
    <s v="AGDDIKK55GNJNHHGBYXRZNFAJVSQ"/>
    <s v="Himanshu Yogi"/>
    <n v="139"/>
    <s v="₹200"/>
    <n v="495"/>
    <n v="7021575"/>
    <n v="0.72"/>
    <x v="3"/>
    <n v="71.919191919191917"/>
    <s v="Yes"/>
    <n v="4.3"/>
    <n v="14185"/>
    <n v="18.484999999999999"/>
    <s v="R2UZOF31IYEDYC"/>
  </r>
  <r>
    <x v="418"/>
    <s v="Agaro Blaze USBA to"/>
    <x v="2"/>
    <s v="Accessories&amp;Peripherals"/>
    <s v="Cables&amp;Accessories"/>
    <s v="AGDDIKK55GNJNHHGBYXRZNFAJVSQ"/>
    <s v="Himanshu Yogi"/>
    <n v="159"/>
    <s v="₹200"/>
    <n v="595"/>
    <n v="8439480"/>
    <n v="0.73"/>
    <x v="3"/>
    <n v="73.277310924369743"/>
    <s v="Yes"/>
    <n v="4.3"/>
    <n v="14184"/>
    <n v="18.483999999999998"/>
    <s v="R2UZOF31IYEDYC"/>
  </r>
  <r>
    <x v="419"/>
    <s v="DIGITEK¬Æ (DRL-14C) Professional (31cm)"/>
    <x v="1"/>
    <s v="Mobiles&amp;Accessories"/>
    <s v="MobileAccessories"/>
    <s v="AEYREUEKXGYJ52TGYDI3BEH44BTQ"/>
    <s v="Mahalingam"/>
    <n v="1699"/>
    <s v="&gt;₹500"/>
    <n v="3495"/>
    <n v="50226645"/>
    <n v="0.51"/>
    <x v="5"/>
    <n v="51.387696709585114"/>
    <s v="Yes"/>
    <n v="4.0999999999999996"/>
    <n v="14371"/>
    <n v="18.471"/>
    <s v="R2CT4DH25YL8VY"/>
  </r>
  <r>
    <x v="420"/>
    <s v="WeCool Bluetooth Extendable Selfie"/>
    <x v="1"/>
    <s v="Mobiles&amp;Accessories"/>
    <s v="MobileAccessories"/>
    <s v="AGUFJYDE6UKS5WLQYUXYVT5OTWCQ"/>
    <s v="Tushar"/>
    <n v="539"/>
    <s v="&gt;₹500"/>
    <n v="1599"/>
    <n v="23422152"/>
    <n v="0.66"/>
    <x v="1"/>
    <n v="66.291432145090681"/>
    <s v="Yes"/>
    <n v="3.8"/>
    <n v="14648"/>
    <n v="18.448"/>
    <s v="R2U0MOPP5A6KMF"/>
  </r>
  <r>
    <x v="421"/>
    <s v="Noise Buds VS201 V2"/>
    <x v="1"/>
    <s v="Headphones,Earbuds&amp;Accessories"/>
    <s v="Headphones"/>
    <s v="AE5VN6K6A4NJNWVYSEWB62MA3GMA"/>
    <s v="akshay"/>
    <n v="1299"/>
    <s v="&gt;₹500"/>
    <n v="2999"/>
    <n v="43872371"/>
    <n v="0.56999999999999995"/>
    <x v="5"/>
    <n v="56.685561853951313"/>
    <s v="Yes"/>
    <n v="3.8"/>
    <n v="14629"/>
    <n v="18.428999999999998"/>
    <s v="RXB5KHLQUXONP"/>
  </r>
  <r>
    <x v="422"/>
    <s v="USB Charger, Oraimo Elite"/>
    <x v="1"/>
    <s v="Mobiles&amp;Accessories"/>
    <s v="MobileAccessories"/>
    <s v="AEKSR7FVH2XR55S47DZZLAFA4KHQ"/>
    <s v="Jamshed"/>
    <n v="249"/>
    <s v="₹200-₹500"/>
    <n v="649"/>
    <n v="9348196"/>
    <n v="0.62"/>
    <x v="1"/>
    <n v="61.633281972265017"/>
    <s v="Yes"/>
    <n v="4"/>
    <n v="14404"/>
    <n v="18.404"/>
    <s v="R1DSLJ58BW45MG"/>
  </r>
  <r>
    <x v="423"/>
    <s v="Oraimo 18W USB &amp;"/>
    <x v="1"/>
    <s v="Mobiles&amp;Accessories"/>
    <s v="MobileAccessories"/>
    <s v="AEKSR7FVH2XR55S47DZZLAFA4KHQ"/>
    <s v="Jamshed"/>
    <n v="699"/>
    <s v="&gt;₹500"/>
    <n v="1199"/>
    <n v="17270396"/>
    <n v="0.42"/>
    <x v="6"/>
    <n v="41.701417848206837"/>
    <s v="No"/>
    <n v="4"/>
    <n v="14404"/>
    <n v="18.404"/>
    <s v="R1DSLJ58BW45MG"/>
  </r>
  <r>
    <x v="424"/>
    <s v="Oraimo 18W USB &amp;"/>
    <x v="1"/>
    <s v="Mobiles&amp;Accessories"/>
    <s v="MobileAccessories"/>
    <s v="AEKSR7FVH2XR55S47DZZLAFA4KHQ"/>
    <s v="Jamshed"/>
    <n v="699"/>
    <s v="&gt;₹500"/>
    <n v="1199"/>
    <n v="17269197"/>
    <n v="0.42"/>
    <x v="6"/>
    <n v="41.701417848206837"/>
    <s v="No"/>
    <n v="4"/>
    <n v="14403"/>
    <n v="18.402999999999999"/>
    <s v="R1DSLJ58BW45MG"/>
  </r>
  <r>
    <x v="425"/>
    <s v="AGARO Regal 800 Watts"/>
    <x v="0"/>
    <s v="Kitchen&amp;HomeAppliances"/>
    <s v="Vacuum,Cleaning&amp;Ironing"/>
    <s v="AF23KL3IJO4DTXNR7B6VYLGMPPOA"/>
    <s v="Shuchi"/>
    <n v="1665"/>
    <s v="&gt;₹500"/>
    <n v="2099"/>
    <n v="30158432"/>
    <n v="0.21"/>
    <x v="4"/>
    <n v="20.676512625059551"/>
    <s v="No"/>
    <n v="4"/>
    <n v="14368"/>
    <n v="18.368000000000002"/>
    <s v="R2UOEYQ2VM1TH"/>
  </r>
  <r>
    <x v="426"/>
    <s v="pTron Bullet Pro 36W"/>
    <x v="1"/>
    <s v="Mobiles&amp;Accessories"/>
    <s v="MobileAccessories"/>
    <s v="AEIYWH2ASVIR6LTJ2JBXPQLOUYNA"/>
    <s v="Kani"/>
    <n v="349"/>
    <s v="₹200-₹500"/>
    <n v="1299"/>
    <n v="18553617"/>
    <n v="0.73"/>
    <x v="3"/>
    <n v="73.133179368745189"/>
    <s v="Yes"/>
    <n v="4"/>
    <n v="14283"/>
    <n v="18.283000000000001"/>
    <s v="R3HLDGIDF7PO8C"/>
  </r>
  <r>
    <x v="427"/>
    <s v="pTron Bullet Pro 36W"/>
    <x v="1"/>
    <s v="Mobiles&amp;Accessories"/>
    <s v="MobileAccessories"/>
    <s v="AEIYWH2ASVIR6LTJ2JBXPQLOUYNA"/>
    <s v="Kani"/>
    <n v="349"/>
    <s v="₹200-₹500"/>
    <n v="1299"/>
    <n v="18552318"/>
    <n v="0.73"/>
    <x v="3"/>
    <n v="73.133179368745189"/>
    <s v="Yes"/>
    <n v="4"/>
    <n v="14282"/>
    <n v="18.282"/>
    <s v="R3HLDGIDF7PO8C"/>
  </r>
  <r>
    <x v="428"/>
    <s v="Orico 2.5&quot;(6.3cm) USB 3"/>
    <x v="2"/>
    <s v="ExternalDevices&amp;DataStorage"/>
    <s v="ExternalHardDisks"/>
    <s v="AEW6MM2KKYNQQXXAFQH4YNVRUBMQ"/>
    <s v="Avanish"/>
    <n v="657"/>
    <s v="&gt;₹500"/>
    <n v="999"/>
    <n v="13930056"/>
    <n v="0.34"/>
    <x v="2"/>
    <n v="34.234234234234236"/>
    <s v="No"/>
    <n v="4.3"/>
    <n v="13944"/>
    <n v="18.244"/>
    <s v="R14SXAZCRPQZNK"/>
  </r>
  <r>
    <x v="429"/>
    <s v="Orpat OEH-1260 2000-Watt Fan"/>
    <x v="0"/>
    <s v="Heating,Cooling&amp;AirQuality"/>
    <s v="RoomHeaters"/>
    <s v="AE6PYJAIQ4PNYJNVMWW6NOCP2SPA"/>
    <s v="Rajiv"/>
    <n v="1464"/>
    <s v="&gt;₹500"/>
    <n v="1650"/>
    <n v="23298000"/>
    <n v="0.11"/>
    <x v="0"/>
    <n v="11.272727272727273"/>
    <s v="No"/>
    <n v="4.0999999999999996"/>
    <n v="14120"/>
    <n v="18.22"/>
    <s v="R7PI4N37TBENX"/>
  </r>
  <r>
    <x v="430"/>
    <s v="Nokia 150 -2020 (Cyan)"/>
    <x v="1"/>
    <s v="Mobiles&amp;Accessories"/>
    <s v="Smartphones&amp;BasicMobiles"/>
    <s v="AEE5XXQWRVZSVDNYTBDR3BY4PHAA"/>
    <s v="Amazon Customer"/>
    <n v="2599"/>
    <s v="&gt;₹500"/>
    <n v="2999"/>
    <n v="42783734"/>
    <n v="0.13"/>
    <x v="0"/>
    <n v="13.337779259753251"/>
    <s v="No"/>
    <n v="3.9"/>
    <n v="14266"/>
    <n v="18.166"/>
    <s v="RGIN9AS9WAQNP"/>
  </r>
  <r>
    <x v="431"/>
    <s v="Fire-Boltt Ninja Call Pro"/>
    <x v="1"/>
    <s v="WearableTechnology"/>
    <s v="SmartWatches"/>
    <s v="AEC6UDCEAUIBIFHGQDQ4KR67GC4A"/>
    <s v="Raghuram"/>
    <n v="1799"/>
    <s v="&gt;₹500"/>
    <n v="19999"/>
    <n v="278726063"/>
    <n v="0.91"/>
    <x v="9"/>
    <n v="91.004550227511373"/>
    <s v="Yes"/>
    <n v="4.2"/>
    <n v="13937"/>
    <n v="18.137"/>
    <s v="R1PKIMKR1E8X8T"/>
  </r>
  <r>
    <x v="432"/>
    <s v="Fire-Boltt Ninja Call Pro"/>
    <x v="1"/>
    <s v="WearableTechnology"/>
    <s v="SmartWatches"/>
    <s v="AEC6UDCEAUIBIFHGQDQ4KR67GC4A"/>
    <s v="Raghuram"/>
    <n v="1799"/>
    <s v="&gt;₹500"/>
    <n v="19999"/>
    <n v="278726063"/>
    <n v="0.91"/>
    <x v="9"/>
    <n v="91.004550227511373"/>
    <s v="Yes"/>
    <n v="4.2"/>
    <n v="13937"/>
    <n v="18.137"/>
    <s v="R1PKIMKR1E8X8T"/>
  </r>
  <r>
    <x v="433"/>
    <s v="Fire-Boltt Ninja Call Pro"/>
    <x v="1"/>
    <s v="WearableTechnology"/>
    <s v="SmartWatches"/>
    <s v="AEC6UDCEAUIBIFHGQDQ4KR67GC4A"/>
    <s v="Raghuram"/>
    <n v="1799"/>
    <s v="&gt;₹500"/>
    <n v="19999"/>
    <n v="278726063"/>
    <n v="0.91"/>
    <x v="9"/>
    <n v="91.004550227511373"/>
    <s v="Yes"/>
    <n v="4.2"/>
    <n v="13937"/>
    <n v="18.137"/>
    <s v="R1PKIMKR1E8X8T"/>
  </r>
  <r>
    <x v="434"/>
    <s v="Fire-Boltt Ninja Call Pro"/>
    <x v="1"/>
    <s v="WearableTechnology"/>
    <s v="SmartWatches"/>
    <s v="AEC6UDCEAUIBIFHGQDQ4KR67GC4A"/>
    <s v="Raghuram"/>
    <n v="1799"/>
    <s v="&gt;₹500"/>
    <n v="19999"/>
    <n v="278726063"/>
    <n v="0.91"/>
    <x v="9"/>
    <n v="91.004550227511373"/>
    <s v="Yes"/>
    <n v="4.2"/>
    <n v="13937"/>
    <n v="18.137"/>
    <s v="R1PKIMKR1E8X8T"/>
  </r>
  <r>
    <x v="435"/>
    <s v="Fire-Boltt Ninja Call Pro"/>
    <x v="1"/>
    <s v="WearableTechnology"/>
    <s v="SmartWatches"/>
    <s v="AEC6UDCEAUIBIFHGQDQ4KR67GC4A"/>
    <s v="Raghuram"/>
    <n v="1799"/>
    <s v="&gt;₹500"/>
    <n v="19999"/>
    <n v="278726063"/>
    <n v="0.91"/>
    <x v="9"/>
    <n v="91.004550227511373"/>
    <s v="Yes"/>
    <n v="4.2"/>
    <n v="13937"/>
    <n v="18.137"/>
    <s v="R1PKIMKR1E8X8T"/>
  </r>
  <r>
    <x v="436"/>
    <s v="Gizga Essentials Hard Drive"/>
    <x v="2"/>
    <s v="Accessories&amp;Peripherals"/>
    <s v="HardDiskBags"/>
    <s v="AE3GJ4N2G2K4Q6JXYPIQSH4344CQ"/>
    <s v="Chris Fernandes"/>
    <n v="199"/>
    <s v="₹200"/>
    <n v="599"/>
    <n v="8127232"/>
    <n v="0.67"/>
    <x v="1"/>
    <n v="66.777963272120203"/>
    <s v="Yes"/>
    <n v="4.5"/>
    <n v="13568"/>
    <n v="18.067999999999998"/>
    <s v="RZZWEYTD4NC3T"/>
  </r>
  <r>
    <x v="437"/>
    <s v="KENT 16052 Elegant Electric"/>
    <x v="0"/>
    <s v="Kitchen&amp;HomeAppliances"/>
    <s v="SmallKitchenAppliances"/>
    <s v="AFDP6MHD6SSBGTNIH6VX4FQDKNUQ"/>
    <s v="Ravi M."/>
    <n v="1199"/>
    <s v="&gt;₹500"/>
    <n v="2000"/>
    <n v="28060000"/>
    <n v="0.4"/>
    <x v="2"/>
    <n v="40.050000000000004"/>
    <s v="No"/>
    <n v="4"/>
    <n v="14030"/>
    <n v="18.03"/>
    <s v="R2CHW3XC8GDNT5"/>
  </r>
  <r>
    <x v="438"/>
    <s v="Amazonbasics Nylon Braided Usb-C"/>
    <x v="2"/>
    <s v="Accessories&amp;Peripherals"/>
    <s v="Cables&amp;Accessories"/>
    <s v="AF2IRSQZKMBGX44YDNUPYRHWXOZQ"/>
    <s v="Krishna Engineering"/>
    <n v="899"/>
    <s v="&gt;₹500"/>
    <n v="1900"/>
    <n v="25748800"/>
    <n v="0.53"/>
    <x v="5"/>
    <n v="52.684210526315788"/>
    <s v="Yes"/>
    <n v="4.4000000000000004"/>
    <n v="13552"/>
    <n v="17.951999999999998"/>
    <s v="R213ILI3XNVHQ0"/>
  </r>
  <r>
    <x v="439"/>
    <s v="AmazonBasics USB C to"/>
    <x v="2"/>
    <s v="Accessories&amp;Peripherals"/>
    <s v="Cables&amp;Accessories"/>
    <s v="AF2IRSQZKMBGX44YDNUPYRHWXOZQ"/>
    <s v="Krishna Engineering"/>
    <n v="949"/>
    <s v="&gt;₹500"/>
    <n v="1999"/>
    <n v="27090448"/>
    <n v="0.53"/>
    <x v="5"/>
    <n v="52.526263131565784"/>
    <s v="Yes"/>
    <n v="4.4000000000000004"/>
    <n v="13552"/>
    <n v="17.951999999999998"/>
    <s v="R213ILI3XNVHQ0"/>
  </r>
  <r>
    <x v="440"/>
    <s v="AmazonBasics USB C to"/>
    <x v="2"/>
    <s v="Accessories&amp;Peripherals"/>
    <s v="Cables&amp;Accessories"/>
    <s v="AF2IRSQZKMBGX44YDNUPYRHWXOZQ"/>
    <s v="Krishna Engineering"/>
    <n v="949"/>
    <s v="&gt;₹500"/>
    <n v="1999"/>
    <n v="27090448"/>
    <n v="0.53"/>
    <x v="5"/>
    <n v="52.526263131565784"/>
    <s v="Yes"/>
    <n v="4.4000000000000004"/>
    <n v="13552"/>
    <n v="17.951999999999998"/>
    <s v="R213ILI3XNVHQ0"/>
  </r>
  <r>
    <x v="441"/>
    <s v="Amazonbasics Nylon Braided Usb-C"/>
    <x v="2"/>
    <s v="Accessories&amp;Peripherals"/>
    <s v="Cables&amp;Accessories"/>
    <s v="AF2IRSQZKMBGX44YDNUPYRHWXOZQ"/>
    <s v="Krishna Engineering"/>
    <n v="899"/>
    <s v="&gt;₹500"/>
    <n v="1900"/>
    <n v="25748800"/>
    <n v="0.53"/>
    <x v="5"/>
    <n v="52.684210526315788"/>
    <s v="Yes"/>
    <n v="4.4000000000000004"/>
    <n v="13552"/>
    <n v="17.951999999999998"/>
    <s v="R213ILI3XNVHQ0"/>
  </r>
  <r>
    <x v="442"/>
    <s v="Amazonbasics Nylon Braided Usb-C"/>
    <x v="2"/>
    <s v="Accessories&amp;Peripherals"/>
    <s v="Cables&amp;Accessories"/>
    <s v="AF2IRSQZKMBGX44YDNUPYRHWXOZQ"/>
    <s v="Krishna Engineering"/>
    <n v="899"/>
    <s v="&gt;₹500"/>
    <n v="1900"/>
    <n v="25748800"/>
    <n v="0.53"/>
    <x v="5"/>
    <n v="52.684210526315788"/>
    <s v="Yes"/>
    <n v="4.4000000000000004"/>
    <n v="13552"/>
    <n v="17.951999999999998"/>
    <s v="R213ILI3XNVHQ0"/>
  </r>
  <r>
    <x v="443"/>
    <s v="Wacom One by CTL-472/K0-CX"/>
    <x v="2"/>
    <s v="Accessories&amp;Peripherals"/>
    <s v="Keyboards,Mice&amp;InputDevices"/>
    <s v="AEXY2DXZGQDEPR5TBDGEHYB5BFQQ"/>
    <s v="AMAL RAJ"/>
    <n v="3303"/>
    <s v="&gt;₹500"/>
    <n v="4699"/>
    <n v="63643256"/>
    <n v="0.3"/>
    <x v="4"/>
    <n v="29.708448606086403"/>
    <s v="No"/>
    <n v="4.4000000000000004"/>
    <n v="13544"/>
    <n v="17.944000000000003"/>
    <s v="R2GO2QUMZFP1CS"/>
  </r>
  <r>
    <x v="444"/>
    <s v="ENVIE¬Æ (AA10004PLNi-CD) AA Rechargeable"/>
    <x v="1"/>
    <s v="GeneralPurposeBatteries&amp;BatteryChargers"/>
    <s v="RechargeableBatteries"/>
    <s v="AEF5RCDWM36RUTBBON7LXA26PTCA"/>
    <s v="Satish"/>
    <n v="250"/>
    <s v="₹200-₹500"/>
    <n v="250"/>
    <n v="3492750"/>
    <n v="0"/>
    <x v="7"/>
    <n v="0"/>
    <s v="No"/>
    <n v="3.9"/>
    <n v="13971"/>
    <n v="17.870999999999999"/>
    <s v="R2VFXFP75ZPQF6"/>
  </r>
  <r>
    <x v="445"/>
    <s v="Prestige IRIS Plus 750"/>
    <x v="0"/>
    <s v="Kitchen&amp;HomeAppliances"/>
    <s v="SmallKitchenAppliances"/>
    <s v="AHS4CWP5EVS55YZCJPTJGOYTU3HA"/>
    <s v="Priyanka Shaw"/>
    <n v="3249"/>
    <s v="&gt;₹500"/>
    <n v="6295"/>
    <n v="88520290"/>
    <n v="0.48"/>
    <x v="6"/>
    <n v="48.387609213661634"/>
    <s v="No"/>
    <n v="3.8"/>
    <n v="14062"/>
    <n v="17.861999999999998"/>
    <s v="RJ9UNCLT4UGVW"/>
  </r>
  <r>
    <x v="446"/>
    <s v="Logitech H111 Wired On"/>
    <x v="1"/>
    <s v="Headphones,Earbuds&amp;Accessories"/>
    <s v="Headphones"/>
    <s v="AE4XKNCRFDT42UVC2DCKMIXW4MVQ"/>
    <s v="Anil.c"/>
    <n v="745"/>
    <s v="&gt;₹500"/>
    <n v="795"/>
    <n v="10968615"/>
    <n v="0.06"/>
    <x v="7"/>
    <n v="6.2893081761006293"/>
    <s v="No"/>
    <n v="4"/>
    <n v="13797"/>
    <n v="17.797000000000001"/>
    <s v="R3H4H2BLYJ8K54"/>
  </r>
  <r>
    <x v="447"/>
    <s v="Portronics Konnect L POR-1081"/>
    <x v="2"/>
    <s v="Accessories&amp;Peripherals"/>
    <s v="Cables&amp;Accessories"/>
    <s v="AGYLPKPZHVYKKZHOTHCTYVEDAJ4A"/>
    <s v="Anu"/>
    <n v="154"/>
    <s v="₹200"/>
    <n v="339"/>
    <n v="4539549"/>
    <n v="0.55000000000000004"/>
    <x v="5"/>
    <n v="54.572271386430685"/>
    <s v="Yes"/>
    <n v="4.3"/>
    <n v="13391"/>
    <n v="17.690999999999999"/>
    <s v="R11MQS7WD9C3I0"/>
  </r>
  <r>
    <x v="448"/>
    <s v="Portronics Konnect L POR-1081"/>
    <x v="2"/>
    <s v="Accessories&amp;Peripherals"/>
    <s v="Cables&amp;Accessories"/>
    <s v="AGYLPKPZHVYKKZHOTHCTYVEDAJ4A"/>
    <s v="Anu"/>
    <n v="154"/>
    <s v="₹200"/>
    <n v="339"/>
    <n v="4539549"/>
    <n v="0.55000000000000004"/>
    <x v="5"/>
    <n v="54.572271386430685"/>
    <s v="Yes"/>
    <n v="4.3"/>
    <n v="13391"/>
    <n v="17.690999999999999"/>
    <s v="R11MQS7WD9C3I0"/>
  </r>
  <r>
    <x v="449"/>
    <s v="Portronics Konnect L POR-1081"/>
    <x v="2"/>
    <s v="Accessories&amp;Peripherals"/>
    <s v="Cables&amp;Accessories"/>
    <s v="AGYLPKPZHVYKKZHOTHCTYVEDAJ4A"/>
    <s v="Anu"/>
    <n v="154"/>
    <s v="₹200"/>
    <n v="339"/>
    <n v="4539549"/>
    <n v="0.55000000000000004"/>
    <x v="5"/>
    <n v="54.572271386430685"/>
    <s v="Yes"/>
    <n v="4.3"/>
    <n v="13391"/>
    <n v="17.690999999999999"/>
    <s v="R11MQS7WD9C3I0"/>
  </r>
  <r>
    <x v="450"/>
    <s v="Usha Janome Dream Stitch"/>
    <x v="0"/>
    <s v="Kitchen&amp;HomeAppliances"/>
    <s v="SewingMachines&amp;Accessories"/>
    <s v="AGV6QTOYJLPJ64XHY7VR6NKFKHVA"/>
    <s v="Sritee Bharti"/>
    <n v="9799"/>
    <s v="&gt;₹500"/>
    <n v="12150"/>
    <n v="160999650"/>
    <n v="0.19"/>
    <x v="0"/>
    <n v="19.349794238683128"/>
    <s v="No"/>
    <n v="4.3"/>
    <n v="13251"/>
    <n v="17.550999999999998"/>
    <s v="RZXPK0F5S2VTS"/>
  </r>
  <r>
    <x v="451"/>
    <s v="HUL Pureit Germkill kit"/>
    <x v="0"/>
    <s v="Kitchen&amp;HomeAppliances"/>
    <s v="WaterPurifiers&amp;Accessories"/>
    <s v="AEZVOCIG5UB5RYBT7P35LXEYGNUA"/>
    <s v="Gaurav Kumar"/>
    <n v="1130"/>
    <s v="&gt;₹500"/>
    <n v="1130"/>
    <n v="14972500"/>
    <n v="0"/>
    <x v="7"/>
    <n v="0"/>
    <s v="No"/>
    <n v="4.2"/>
    <n v="13250"/>
    <n v="17.45"/>
    <s v="R2KI2IDJL2BY7K"/>
  </r>
  <r>
    <x v="452"/>
    <s v="realme narzo 50 (Speed"/>
    <x v="1"/>
    <s v="Mobiles&amp;Accessories"/>
    <s v="Smartphones&amp;BasicMobiles"/>
    <s v="AE4755NP2P2WIA3W6UZ4GBQUMYJQ"/>
    <s v="RAVINDER RACHERLA"/>
    <n v="12999"/>
    <s v="&gt;₹500"/>
    <n v="15999"/>
    <n v="211922754"/>
    <n v="0.19"/>
    <x v="0"/>
    <n v="18.751171948246764"/>
    <s v="No"/>
    <n v="4.2"/>
    <n v="13246"/>
    <n v="17.446000000000002"/>
    <s v="R225TDOAW3E40Y"/>
  </r>
  <r>
    <x v="453"/>
    <s v="Wayona Nylon Braided USB"/>
    <x v="2"/>
    <s v="Accessories&amp;Peripherals"/>
    <s v="Cables&amp;Accessories"/>
    <s v="AGKNFVSMZCSEFHPASWFBOIYKRZJA"/>
    <s v="Amazon Customer"/>
    <n v="349"/>
    <s v="₹200-₹500"/>
    <n v="999"/>
    <n v="13106880"/>
    <n v="0.65"/>
    <x v="1"/>
    <n v="65.06506506506507"/>
    <s v="Yes"/>
    <n v="4.2"/>
    <n v="13120"/>
    <n v="17.32"/>
    <s v="R3JCOBHM1JXUQ0"/>
  </r>
  <r>
    <x v="454"/>
    <s v="Wayona Nylon Braided Lightning"/>
    <x v="2"/>
    <s v="Accessories&amp;Peripherals"/>
    <s v="Cables&amp;Accessories"/>
    <s v="AGKNFVSMZCSEFHPASWFBOIYKRZJA"/>
    <s v="Amazon Customer"/>
    <n v="399"/>
    <s v="₹200-₹500"/>
    <n v="1299"/>
    <n v="17042880"/>
    <n v="0.69"/>
    <x v="1"/>
    <n v="69.284064665127019"/>
    <s v="Yes"/>
    <n v="4.2"/>
    <n v="13120"/>
    <n v="17.32"/>
    <s v="R3JCOBHM1JXUQ0"/>
  </r>
  <r>
    <x v="455"/>
    <s v="Crompton IHL 152 1500-Watt"/>
    <x v="0"/>
    <s v="Heating,Cooling&amp;AirQuality"/>
    <s v="WaterHeaters&amp;Geysers"/>
    <s v="AGND3HQB3XFX544IUGTCX3IKAEPA"/>
    <s v="Veni"/>
    <n v="610"/>
    <s v="&gt;₹500"/>
    <n v="825"/>
    <n v="10861125"/>
    <n v="0.26"/>
    <x v="4"/>
    <n v="26.060606060606062"/>
    <s v="No"/>
    <n v="4.0999999999999996"/>
    <n v="13165"/>
    <n v="17.265000000000001"/>
    <s v="RP16HJYUCT002"/>
  </r>
  <r>
    <x v="456"/>
    <s v="Orient Electric Fabrijoy DIFJ10BP"/>
    <x v="0"/>
    <s v="Kitchen&amp;HomeAppliances"/>
    <s v="Vacuum,Cleaning&amp;Ironing"/>
    <s v="AFQJZK36S3SRAAAD3376U4KTPU6Q"/>
    <s v="Kali"/>
    <n v="549"/>
    <s v="&gt;₹500"/>
    <n v="1090"/>
    <n v="14201610"/>
    <n v="0.5"/>
    <x v="6"/>
    <n v="49.633027522935777"/>
    <s v="Yes"/>
    <n v="4.2"/>
    <n v="13029"/>
    <n v="17.228999999999999"/>
    <s v="R3K3UN3YSLI8K9"/>
  </r>
  <r>
    <x v="457"/>
    <s v="Redgear Cloak Wired RGB"/>
    <x v="2"/>
    <s v="Accessories&amp;Peripherals"/>
    <s v="PCGamingPeripherals"/>
    <s v="AFZ7BSWDEUCVHARR4CX2UCO5VZEA"/>
    <s v="Sinoj Mullangath"/>
    <n v="749"/>
    <s v="&gt;₹500"/>
    <n v="1799"/>
    <n v="23745001"/>
    <n v="0.57999999999999996"/>
    <x v="5"/>
    <n v="58.365758754863819"/>
    <s v="Yes"/>
    <n v="4"/>
    <n v="13199"/>
    <n v="17.198999999999998"/>
    <s v="R1VOPN2U7TR5UG"/>
  </r>
  <r>
    <x v="458"/>
    <s v="Inventis 5V 1.2W Portable"/>
    <x v="2"/>
    <s v="Accessories&amp;Peripherals"/>
    <s v="USBGadgets"/>
    <s v="AGA4V2SLJ744MITK2FWWGPXOFB7A"/>
    <s v="Durairaj B"/>
    <n v="39"/>
    <s v="₹200"/>
    <n v="39"/>
    <n v="529308"/>
    <n v="0"/>
    <x v="7"/>
    <n v="0"/>
    <s v="No"/>
    <n v="3.6"/>
    <n v="13572"/>
    <n v="17.172000000000001"/>
    <s v="R1NAJ7CT76Z9SF"/>
  </r>
  <r>
    <x v="459"/>
    <s v="boAt Type C A325"/>
    <x v="2"/>
    <s v="Accessories&amp;Peripherals"/>
    <s v="Cables&amp;Accessories"/>
    <s v="AFB5KJR4Q5FICAHBOPDPUTB3O7QQ"/>
    <s v="JAGWINDER SINGH"/>
    <n v="199"/>
    <s v="₹200"/>
    <n v="499"/>
    <n v="6509455"/>
    <n v="0.6"/>
    <x v="5"/>
    <n v="60.120240480961925"/>
    <s v="Yes"/>
    <n v="4.0999999999999996"/>
    <n v="13045"/>
    <n v="17.145"/>
    <s v="R2BP8Y5OJXKJLF"/>
  </r>
  <r>
    <x v="460"/>
    <s v="boAt Type C A325"/>
    <x v="2"/>
    <s v="Accessories&amp;Peripherals"/>
    <s v="Cables&amp;Accessories"/>
    <s v="AFB5KJR4Q5FICAHBOPDPUTB3O7QQ"/>
    <s v="JAGWINDER SINGH"/>
    <n v="199"/>
    <s v="₹200"/>
    <n v="499"/>
    <n v="6509455"/>
    <n v="0.6"/>
    <x v="5"/>
    <n v="60.120240480961925"/>
    <s v="Yes"/>
    <n v="4.0999999999999996"/>
    <n v="13045"/>
    <n v="17.145"/>
    <s v="R2BP8Y5OJXKJLF"/>
  </r>
  <r>
    <x v="461"/>
    <s v="AmazonBasics 3 Feet High"/>
    <x v="1"/>
    <s v="HomeTheater,TV&amp;Video"/>
    <s v="Accessories"/>
    <s v="AFJXTHVSM4WSXPKINO6S6L4OI5CA"/>
    <s v="Jagmeet singh"/>
    <n v="229"/>
    <s v="₹200-₹500"/>
    <n v="595"/>
    <n v="7636825"/>
    <n v="0.62"/>
    <x v="1"/>
    <n v="61.512605042016808"/>
    <s v="Yes"/>
    <n v="4.3"/>
    <n v="12835"/>
    <n v="17.135000000000002"/>
    <s v="R9PTPIYPJWRIL"/>
  </r>
  <r>
    <x v="462"/>
    <s v="Prestige PRWO 1.8-2 700-Watts"/>
    <x v="0"/>
    <s v="Kitchen&amp;HomeAppliances"/>
    <s v="SmallKitchenAppliances"/>
    <s v="AGBFUWHPPCGWJDR6B4OMKVTJXAMA"/>
    <s v="revathireddy"/>
    <n v="2719"/>
    <s v="&gt;₹500"/>
    <n v="3945"/>
    <n v="52886670"/>
    <n v="0.31"/>
    <x v="2"/>
    <n v="31.077313054499367"/>
    <s v="No"/>
    <n v="3.7"/>
    <n v="13406"/>
    <n v="17.106000000000002"/>
    <s v="RK2SK2T9306PY"/>
  </r>
  <r>
    <x v="463"/>
    <s v="Luminous Vento Deluxe 150"/>
    <x v="0"/>
    <s v="Heating,Cooling&amp;AirQuality"/>
    <s v="Fans"/>
    <s v="AF5OHXMN4BMFYFBAHRA3KF55LEMQ"/>
    <s v="Colonel PSV Ramana"/>
    <n v="999"/>
    <s v="&gt;₹500"/>
    <n v="1490"/>
    <n v="19368510"/>
    <n v="0.33"/>
    <x v="2"/>
    <n v="32.95302013422819"/>
    <s v="No"/>
    <n v="4.0999999999999996"/>
    <n v="12999"/>
    <n v="17.099"/>
    <s v="R3G68H04E1SWMO"/>
  </r>
  <r>
    <x v="464"/>
    <s v="TP-Link AC1200 Archer A6"/>
    <x v="2"/>
    <s v="NetworkingDevices"/>
    <s v="Routers"/>
    <s v="AHGPGK7X35WHOVKQHT3OCUQ7KJNQ"/>
    <s v="ADITYA PAWAR"/>
    <n v="2499"/>
    <s v="&gt;₹500"/>
    <n v="3999"/>
    <n v="50703321"/>
    <n v="0.38"/>
    <x v="2"/>
    <n v="37.509377344336087"/>
    <s v="No"/>
    <n v="4.4000000000000004"/>
    <n v="12679"/>
    <n v="17.079000000000001"/>
    <s v="RS0YPV8CGGS8R"/>
  </r>
  <r>
    <x v="465"/>
    <s v="Tosaa T2STSR Sandwich Gas"/>
    <x v="0"/>
    <s v="Kitchen&amp;HomeAppliances"/>
    <s v="SmallKitchenAppliances"/>
    <s v="AGDWMV5ZAHCSPG6IMWYOTBTOB6XQ"/>
    <s v="Bhaskar kr yadav"/>
    <n v="260"/>
    <s v="₹200-₹500"/>
    <n v="350"/>
    <n v="4594450"/>
    <n v="0.26"/>
    <x v="4"/>
    <n v="25.714285714285712"/>
    <s v="No"/>
    <n v="3.9"/>
    <n v="13127"/>
    <n v="17.027000000000001"/>
    <s v="R1CKI4SPAMK1GB"/>
  </r>
  <r>
    <x v="466"/>
    <s v="Logitech M331 Silent Plus"/>
    <x v="2"/>
    <s v="Accessories&amp;Peripherals"/>
    <s v="Keyboards,Mice&amp;InputDevices"/>
    <s v="AE6TTPY5R4YW3XHTPGX6CGHLMVGA"/>
    <s v="Suresh madaka"/>
    <n v="1295"/>
    <s v="&gt;₹500"/>
    <n v="1645"/>
    <n v="20356875"/>
    <n v="0.21"/>
    <x v="4"/>
    <n v="21.276595744680851"/>
    <s v="No"/>
    <n v="4.5999999999999996"/>
    <n v="12375"/>
    <n v="16.975000000000001"/>
    <s v="R17S7JVWFH1X6W"/>
  </r>
  <r>
    <x v="467"/>
    <s v="Boult Audio Bass Buds"/>
    <x v="1"/>
    <s v="Headphones,Earbuds&amp;Accessories"/>
    <s v="Headphones"/>
    <s v="AFFITBM6PHS2QO3SI23K6T5FZJYQ"/>
    <s v="Asad"/>
    <n v="649"/>
    <s v="&gt;₹500"/>
    <n v="2499"/>
    <n v="32609451"/>
    <n v="0.74"/>
    <x v="3"/>
    <n v="74.0296118447379"/>
    <s v="Yes"/>
    <n v="3.9"/>
    <n v="13049"/>
    <n v="16.948999999999998"/>
    <s v="R30IUGWUAWZ7VQ"/>
  </r>
  <r>
    <x v="468"/>
    <s v="USHA Quartz Room Heater"/>
    <x v="0"/>
    <s v="Heating,Cooling&amp;AirQuality"/>
    <s v="RoomHeaters"/>
    <s v="AFF4TQVTALIJ24PF3PWD376ONLXQ"/>
    <s v="sayan mukherjee"/>
    <n v="1199"/>
    <s v="&gt;₹500"/>
    <n v="1695"/>
    <n v="22543500"/>
    <n v="0.28999999999999998"/>
    <x v="4"/>
    <n v="29.262536873156343"/>
    <s v="No"/>
    <n v="3.6"/>
    <n v="13300"/>
    <n v="16.900000000000002"/>
    <s v="R2PFPVD7QTRJC6"/>
  </r>
  <r>
    <x v="469"/>
    <s v="Redmi 10A (Charcoal Black,"/>
    <x v="1"/>
    <s v="Mobiles&amp;Accessories"/>
    <s v="Smartphones&amp;BasicMobiles"/>
    <s v="AFIJZPIDNQJFJUO46X7TVPBDYSCQ"/>
    <s v="Gaurav Chaubey"/>
    <n v="8999"/>
    <s v="&gt;₹500"/>
    <n v="11999"/>
    <n v="153539204"/>
    <n v="0.25"/>
    <x v="4"/>
    <n v="25.002083506958911"/>
    <s v="No"/>
    <n v="4"/>
    <n v="12796"/>
    <n v="16.795999999999999"/>
    <s v="R98JKKNCSM7B5"/>
  </r>
  <r>
    <x v="470"/>
    <s v="Redmi 10A (Sea Blue,"/>
    <x v="1"/>
    <s v="Mobiles&amp;Accessories"/>
    <s v="Smartphones&amp;BasicMobiles"/>
    <s v="AFIJZPIDNQJFJUO46X7TVPBDYSCQ"/>
    <s v="Gaurav Chaubey"/>
    <n v="8999"/>
    <s v="&gt;₹500"/>
    <n v="11999"/>
    <n v="153539204"/>
    <n v="0.25"/>
    <x v="4"/>
    <n v="25.002083506958911"/>
    <s v="No"/>
    <n v="4"/>
    <n v="12796"/>
    <n v="16.795999999999999"/>
    <s v="R98JKKNCSM7B5"/>
  </r>
  <r>
    <x v="471"/>
    <s v="Redmi 10A (Slate Grey,"/>
    <x v="1"/>
    <s v="Mobiles&amp;Accessories"/>
    <s v="Smartphones&amp;BasicMobiles"/>
    <s v="AFIJZPIDNQJFJUO46X7TVPBDYSCQ"/>
    <s v="Gaurav Chaubey"/>
    <n v="8999"/>
    <s v="&gt;₹500"/>
    <n v="11999"/>
    <n v="153539204"/>
    <n v="0.25"/>
    <x v="4"/>
    <n v="25.002083506958911"/>
    <s v="No"/>
    <n v="4"/>
    <n v="12796"/>
    <n v="16.795999999999999"/>
    <s v="R98JKKNCSM7B5"/>
  </r>
  <r>
    <x v="472"/>
    <s v="Tygot 10 Inches Big"/>
    <x v="1"/>
    <s v="Cameras&amp;Photography"/>
    <s v="Flashes"/>
    <s v="AH2OGGTXFZ6MSSCZB7IRRZPFOJLA"/>
    <s v="Vivek kumar"/>
    <n v="799"/>
    <s v="&gt;₹500"/>
    <n v="1999"/>
    <n v="25903042"/>
    <n v="0.6"/>
    <x v="5"/>
    <n v="60.030015007503756"/>
    <s v="Yes"/>
    <n v="3.8"/>
    <n v="12958"/>
    <n v="16.757999999999999"/>
    <s v="R2UT2VQEDPGN1H"/>
  </r>
  <r>
    <x v="473"/>
    <s v="Butterfly Smart Wet Grinder,"/>
    <x v="0"/>
    <s v="Kitchen&amp;HomeAppliances"/>
    <s v="SmallKitchenAppliances"/>
    <s v="AHS7IMVVE56BINTOOQEC3ZDFCCRA"/>
    <s v="Avinash"/>
    <n v="3657.66"/>
    <s v="&gt;₹500"/>
    <n v="5156"/>
    <n v="66187572"/>
    <n v="0.28999999999999998"/>
    <x v="4"/>
    <n v="29.060124127230413"/>
    <s v="No"/>
    <n v="3.9"/>
    <n v="12837"/>
    <n v="16.736999999999998"/>
    <s v="R1TKOA0N93W0AF"/>
  </r>
  <r>
    <x v="474"/>
    <s v="Casio FX-82MS 2nd Gen"/>
    <x v="5"/>
    <s v="OfficeElectronics"/>
    <s v="Calculators"/>
    <s v="AHDNZMNGM6UT4M2VPRPLZ7EBWCOQ"/>
    <s v="Anshi tiwari"/>
    <n v="522"/>
    <s v="&gt;₹500"/>
    <n v="550"/>
    <n v="6698450"/>
    <n v="0.05"/>
    <x v="7"/>
    <n v="5.0909090909090908"/>
    <s v="No"/>
    <n v="4.4000000000000004"/>
    <n v="12179"/>
    <n v="16.579000000000001"/>
    <s v="R36XQGHL3TG2S2"/>
  </r>
  <r>
    <x v="475"/>
    <s v="Amazon Basics 16-Gauge Speaker"/>
    <x v="1"/>
    <s v="HomeTheater,TV&amp;Video"/>
    <s v="Accessories"/>
    <s v="AE4DPKX5AMUCEWM4543JPWAZVA2A"/>
    <s v="Chaitanya"/>
    <n v="399"/>
    <s v="₹200-₹500"/>
    <n v="795"/>
    <n v="9612345"/>
    <n v="0.5"/>
    <x v="6"/>
    <n v="49.811320754716981"/>
    <s v="Yes"/>
    <n v="4.4000000000000004"/>
    <n v="12091"/>
    <n v="16.491"/>
    <s v="R10L0LUK0SEJPL"/>
  </r>
  <r>
    <x v="476"/>
    <s v="Boult Audio Airbass Propods"/>
    <x v="1"/>
    <s v="Headphones,Earbuds&amp;Accessories"/>
    <s v="Headphones"/>
    <s v="AE2QS54KQW357EMHTCIX34UBB2TA"/>
    <s v="Siddhant"/>
    <n v="1099"/>
    <s v="&gt;₹500"/>
    <n v="5999"/>
    <n v="77783034"/>
    <n v="0.82"/>
    <x v="8"/>
    <n v="81.680280046674454"/>
    <s v="Yes"/>
    <n v="3.5"/>
    <n v="12966"/>
    <n v="16.466000000000001"/>
    <s v="R2AV9AKW9EB7C1"/>
  </r>
  <r>
    <x v="477"/>
    <s v="TP-Link Nano AC600 USB"/>
    <x v="2"/>
    <s v="NetworkingDevices"/>
    <s v="NetworkAdapters"/>
    <s v="AEM356PVXFHAXWV56KDO75FS5WPA"/>
    <s v="Simon Rex P. J."/>
    <n v="999"/>
    <s v="&gt;₹500"/>
    <n v="1599"/>
    <n v="19336707"/>
    <n v="0.38"/>
    <x v="2"/>
    <n v="37.523452157598499"/>
    <s v="No"/>
    <n v="4.3"/>
    <n v="12093"/>
    <n v="16.393000000000001"/>
    <s v="RSNHWPVLK9SAQ"/>
  </r>
  <r>
    <x v="478"/>
    <s v="TP-Link Nano AC600 USB"/>
    <x v="2"/>
    <s v="NetworkingDevices"/>
    <s v="NetworkAdapters"/>
    <s v="AEM356PVXFHAXWV56KDO75FS5WPA"/>
    <s v="Simon Rex P. J."/>
    <n v="999"/>
    <s v="&gt;₹500"/>
    <n v="1599"/>
    <n v="19336707"/>
    <n v="0.38"/>
    <x v="2"/>
    <n v="37.523452157598499"/>
    <s v="No"/>
    <n v="4.3"/>
    <n v="12093"/>
    <n v="16.393000000000001"/>
    <s v="RSNHWPVLK9SAQ"/>
  </r>
  <r>
    <x v="479"/>
    <s v="Tizum High Speed HDMI"/>
    <x v="1"/>
    <s v="HomeTheater,TV&amp;Video"/>
    <s v="Accessories"/>
    <s v="AGVUE2NFN2MQEOQ4PR525B2ZI5PQ"/>
    <s v="Abiram"/>
    <n v="199"/>
    <s v="₹200"/>
    <n v="699"/>
    <n v="8494947"/>
    <n v="0.72"/>
    <x v="3"/>
    <n v="71.530758226037193"/>
    <s v="Yes"/>
    <n v="4.2"/>
    <n v="12153"/>
    <n v="16.353000000000002"/>
    <s v="R2DIHMHOPYEASB"/>
  </r>
  <r>
    <x v="480"/>
    <s v="TIZUM High Speed HDMI"/>
    <x v="1"/>
    <s v="HomeTheater,TV&amp;Video"/>
    <s v="Accessories"/>
    <s v="AGVUE2NFN2MQEOQ4PR525B2ZI5PQ"/>
    <s v="Abiram"/>
    <n v="379"/>
    <s v="₹200-₹500"/>
    <n v="999"/>
    <n v="12140847"/>
    <n v="0.62"/>
    <x v="1"/>
    <n v="62.062062062062061"/>
    <s v="Yes"/>
    <n v="4.2"/>
    <n v="12153"/>
    <n v="16.353000000000002"/>
    <s v="R2DIHMHOPYEASB"/>
  </r>
  <r>
    <x v="481"/>
    <s v="Tizum High Speed HDMI"/>
    <x v="1"/>
    <s v="HomeTheater,TV&amp;Video"/>
    <s v="Accessories"/>
    <s v="AGVUE2NFN2MQEOQ4PR525B2ZI5PQ"/>
    <s v="Abiram"/>
    <n v="199"/>
    <s v="₹200"/>
    <n v="699"/>
    <n v="8494947"/>
    <n v="0.72"/>
    <x v="3"/>
    <n v="71.530758226037193"/>
    <s v="Yes"/>
    <n v="4.2"/>
    <n v="12153"/>
    <n v="16.353000000000002"/>
    <s v="R2DIHMHOPYEASB"/>
  </r>
  <r>
    <x v="482"/>
    <s v="Noise Buds Vs104 Bluetooth"/>
    <x v="1"/>
    <s v="Headphones,Earbuds&amp;Accessories"/>
    <s v="Headphones"/>
    <s v="AHLPMR4VVPOQ2YOHBFOZ55D7OUVQ"/>
    <s v="Anish"/>
    <n v="1299"/>
    <s v="&gt;₹500"/>
    <n v="3499"/>
    <n v="43569548"/>
    <n v="0.63"/>
    <x v="1"/>
    <n v="62.875107173478142"/>
    <s v="Yes"/>
    <n v="3.9"/>
    <n v="12452"/>
    <n v="16.352"/>
    <s v="R2XES5SVJG8YP1"/>
  </r>
  <r>
    <x v="483"/>
    <s v="LG 80 cm (32"/>
    <x v="1"/>
    <s v="HomeTheater,TV&amp;Video"/>
    <s v="Televisions"/>
    <s v="AHBNKB74LGTYUOKPAJBSKNFV45CA"/>
    <s v="Manoj kumar"/>
    <n v="13490"/>
    <s v="&gt;₹500"/>
    <n v="21990"/>
    <n v="263352240"/>
    <n v="0.39"/>
    <x v="2"/>
    <n v="38.65393360618463"/>
    <s v="No"/>
    <n v="4.3"/>
    <n v="11976"/>
    <n v="16.276"/>
    <s v="R2PNR69G0BQG2F"/>
  </r>
  <r>
    <x v="484"/>
    <s v="LG 80 cm (32"/>
    <x v="1"/>
    <s v="HomeTheater,TV&amp;Video"/>
    <s v="Televisions"/>
    <s v="AHBNKB74LGTYUOKPAJBSKNFV45CA"/>
    <s v="Manoj kumar"/>
    <n v="13490"/>
    <s v="&gt;₹500"/>
    <n v="21990"/>
    <n v="263352240"/>
    <n v="0.39"/>
    <x v="2"/>
    <n v="38.65393360618463"/>
    <s v="No"/>
    <n v="4.3"/>
    <n v="11976"/>
    <n v="16.276"/>
    <s v="R2PNR69G0BQG2F"/>
  </r>
  <r>
    <x v="485"/>
    <s v="Havells Instanio 3-Litre Instant"/>
    <x v="0"/>
    <s v="Heating,Cooling&amp;AirQuality"/>
    <s v="WaterHeaters&amp;Geysers"/>
    <s v="AF7XWA4GXXWKOYLWWKGKZIP5O7DQ"/>
    <s v="Lucky"/>
    <n v="3600"/>
    <s v="&gt;₹500"/>
    <n v="6190"/>
    <n v="73809560"/>
    <n v="0.42"/>
    <x v="6"/>
    <n v="41.841680129240707"/>
    <s v="No"/>
    <n v="4.3"/>
    <n v="11924"/>
    <n v="16.224"/>
    <s v="R1A8JNU8MFLA7O"/>
  </r>
  <r>
    <x v="486"/>
    <s v="AO Smith HSE-VAS-X-015 Storage"/>
    <x v="0"/>
    <s v="Heating,Cooling&amp;AirQuality"/>
    <s v="WaterHeaters&amp;Geysers"/>
    <s v="AG3PLRKXVXLYQ7YHOIU4QVWWFBAQ"/>
    <s v="uday patil"/>
    <n v="7349"/>
    <s v="&gt;₹500"/>
    <n v="10900"/>
    <n v="130331300"/>
    <n v="0.33"/>
    <x v="2"/>
    <n v="32.577981651376149"/>
    <s v="No"/>
    <n v="4.2"/>
    <n v="11957"/>
    <n v="16.157"/>
    <s v="R1YVS42PE19S0D"/>
  </r>
  <r>
    <x v="487"/>
    <s v="AmazonBasics Cylinder Bagless Vacuum"/>
    <x v="0"/>
    <s v="Kitchen&amp;HomeAppliances"/>
    <s v="Vacuum,Cleaning&amp;Ironing"/>
    <s v="AGRAAUFFZVW3L5L4MV65HRI63NPA"/>
    <s v="umamaheswaran"/>
    <n v="3799"/>
    <s v="&gt;₹500"/>
    <n v="6000"/>
    <n v="71610000"/>
    <n v="0.37"/>
    <x v="2"/>
    <n v="36.683333333333337"/>
    <s v="No"/>
    <n v="4.2"/>
    <n v="11935"/>
    <n v="16.135000000000002"/>
    <s v="R3RFDGR8TPI8RK"/>
  </r>
  <r>
    <x v="488"/>
    <s v="Duracell Rechargeable AA 1300mAh"/>
    <x v="1"/>
    <s v="GeneralPurposeBatteries&amp;BatteryChargers"/>
    <s v="RechargeableBatteries"/>
    <s v="AE3PTJFRVU3YM5YFYN3ICDA5X6FA"/>
    <s v="Sidhdharth"/>
    <n v="479"/>
    <s v="₹200-₹500"/>
    <n v="599"/>
    <n v="7000513"/>
    <n v="0.2"/>
    <x v="0"/>
    <n v="20.033388981636062"/>
    <s v="No"/>
    <n v="4.3"/>
    <n v="11687"/>
    <n v="15.986999999999998"/>
    <s v="R32VTB32ABV5KD"/>
  </r>
  <r>
    <x v="489"/>
    <s v="Preethi Blue Leaf Diamond"/>
    <x v="0"/>
    <s v="Kitchen&amp;HomeAppliances"/>
    <s v="SmallKitchenAppliances"/>
    <s v="AG6A2WAGVLEAIUQYP2YYIVAFTYPQ"/>
    <s v="Ramesh"/>
    <n v="3599"/>
    <s v="&gt;₹500"/>
    <n v="9455"/>
    <n v="111833740"/>
    <n v="0.62"/>
    <x v="1"/>
    <n v="61.935483870967744"/>
    <s v="Yes"/>
    <n v="4.0999999999999996"/>
    <n v="11828"/>
    <n v="15.927999999999999"/>
    <s v="R2YFSMMIRV8IPD"/>
  </r>
  <r>
    <x v="490"/>
    <s v="Bosch Pro 1000W Mixer"/>
    <x v="0"/>
    <s v="Kitchen&amp;HomeAppliances"/>
    <s v="SmallKitchenAppliances"/>
    <s v="AHSLOMUBZXIC52OGKOTLUNTGWYTQ"/>
    <s v="Athulya"/>
    <n v="6999"/>
    <s v="&gt;₹500"/>
    <n v="10590"/>
    <n v="121774410"/>
    <n v="0.34"/>
    <x v="2"/>
    <n v="33.909348441926348"/>
    <s v="No"/>
    <n v="4.4000000000000004"/>
    <n v="11499"/>
    <n v="15.899000000000001"/>
    <s v="R1JTUZX1N4PB0Q"/>
  </r>
  <r>
    <x v="491"/>
    <s v="Goldmedal Curve Plus 202042"/>
    <x v="1"/>
    <s v="Mobiles&amp;Accessories"/>
    <s v="MobileAccessories"/>
    <s v="AFIC3QEUDEWLWIHED5B64254Q5QA"/>
    <s v="Amazon Customer"/>
    <n v="99"/>
    <s v="₹200"/>
    <n v="171"/>
    <n v="1938969"/>
    <n v="0.42"/>
    <x v="6"/>
    <n v="42.105263157894733"/>
    <s v="No"/>
    <n v="4.5"/>
    <n v="11339"/>
    <n v="15.839"/>
    <s v="R3MQME1SHOPH91"/>
  </r>
  <r>
    <x v="492"/>
    <s v="Oakter Mini UPS for"/>
    <x v="2"/>
    <s v="NetworkingDevices"/>
    <m/>
    <s v="AGT57G75IGN5AEBU77WPGOUYZMVA"/>
    <s v="Ravibaskar"/>
    <n v="1199"/>
    <s v="&gt;₹500"/>
    <n v="3490"/>
    <n v="40888840"/>
    <n v="0.66"/>
    <x v="1"/>
    <n v="65.644699140401144"/>
    <s v="Yes"/>
    <n v="4.0999999999999996"/>
    <n v="11716"/>
    <n v="15.815999999999999"/>
    <s v="R3EGID2HUY7LU8"/>
  </r>
  <r>
    <x v="493"/>
    <s v="AirCase Protective Laptop Bag"/>
    <x v="2"/>
    <s v="Accessories&amp;Peripherals"/>
    <s v="LaptopAccessories"/>
    <s v="AHAZZ6OGFULNRHTS2SR7HAH223NA"/>
    <s v="Raviranjan Kumar"/>
    <n v="449"/>
    <s v="₹200-₹500"/>
    <n v="999"/>
    <n v="11318670"/>
    <n v="0.55000000000000004"/>
    <x v="5"/>
    <n v="55.055055055055057"/>
    <s v="Yes"/>
    <n v="4.3"/>
    <n v="11330"/>
    <n v="15.629999999999999"/>
    <s v="R1D6BKF30HRM19"/>
  </r>
  <r>
    <x v="494"/>
    <s v="Canon PIXMA MG2577s All-in-One"/>
    <x v="2"/>
    <s v="Printers,Inks&amp;Accessories"/>
    <s v="Printers"/>
    <s v="AHBS2L7JPLUKRD5ZJQVVSFJ4LNWA"/>
    <s v="M. Satyanarayana"/>
    <n v="3498"/>
    <s v="&gt;₹500"/>
    <n v="3875"/>
    <n v="47216875"/>
    <n v="0.1"/>
    <x v="7"/>
    <n v="9.7290322580645157"/>
    <s v="No"/>
    <n v="3.4"/>
    <n v="12185"/>
    <n v="15.585000000000001"/>
    <s v="RGQ39S8C5PP47"/>
  </r>
  <r>
    <x v="495"/>
    <s v="INALSA Hand Blender 1000"/>
    <x v="0"/>
    <s v="Kitchen&amp;HomeAppliances"/>
    <s v="SmallKitchenAppliances"/>
    <s v="AF7QK5FHWPIIYYCVERDUJEZYTSXQ"/>
    <s v="Neha Faizee"/>
    <n v="2742"/>
    <s v="&gt;₹500"/>
    <n v="3995"/>
    <n v="44536260"/>
    <n v="0.31"/>
    <x v="2"/>
    <n v="31.364205256570717"/>
    <s v="No"/>
    <n v="4.4000000000000004"/>
    <n v="11148"/>
    <n v="15.548"/>
    <s v="RF9Y5B4XM5YZ6"/>
  </r>
  <r>
    <x v="496"/>
    <s v="Usha CookJoy (CJ1600WPC) 1600"/>
    <x v="0"/>
    <s v="Kitchen&amp;HomeAppliances"/>
    <s v="SmallKitchenAppliances"/>
    <s v="AFBJUY4B45VSG7ROPSXR44Y3PCJA"/>
    <s v="Abhishek"/>
    <n v="2089"/>
    <s v="&gt;₹500"/>
    <n v="4000"/>
    <n v="44796000"/>
    <n v="0.48"/>
    <x v="6"/>
    <n v="47.774999999999999"/>
    <s v="No"/>
    <n v="4.2"/>
    <n v="11199"/>
    <n v="15.399000000000001"/>
    <s v="R3OIY3XB4667JN"/>
  </r>
  <r>
    <x v="497"/>
    <s v="TABLE MAGIC Multipurpose Laptop"/>
    <x v="2"/>
    <s v="Accessories&amp;Peripherals"/>
    <s v="LaptopAccessories"/>
    <s v="AE5JR5HPVSNYE3USXPC5DD5QZPEQ"/>
    <s v="Kirthivasan"/>
    <n v="1399"/>
    <s v="&gt;₹500"/>
    <n v="2490"/>
    <n v="27574260"/>
    <n v="0.44"/>
    <x v="6"/>
    <n v="43.815261044176708"/>
    <s v="No"/>
    <n v="4.3"/>
    <n v="11074"/>
    <n v="15.373999999999999"/>
    <s v="R21VW93DSBYENF"/>
  </r>
  <r>
    <x v="498"/>
    <s v="Logitech G402 Hyperion Fury"/>
    <x v="2"/>
    <s v="Accessories&amp;Peripherals"/>
    <s v="PCGamingPeripherals"/>
    <s v="AFLGIDPC5GTJ4ET22CVZHSHBYCJA"/>
    <s v="parin patel"/>
    <n v="1995"/>
    <s v="&gt;₹500"/>
    <n v="2895"/>
    <n v="31150200"/>
    <n v="0.31"/>
    <x v="2"/>
    <n v="31.088082901554404"/>
    <s v="No"/>
    <n v="4.5999999999999996"/>
    <n v="10760"/>
    <n v="15.36"/>
    <s v="R2W6BKEVXNT3N"/>
  </r>
  <r>
    <x v="499"/>
    <s v="ZEBRONICS Zeb-Dash Plus 2.4GHz"/>
    <x v="2"/>
    <s v="Accessories&amp;Peripherals"/>
    <s v="Keyboards,Mice&amp;InputDevices"/>
    <s v="AFJ7UDS63R5ITGAMOSRK7KNWHSSA"/>
    <s v="Sneha m"/>
    <n v="299"/>
    <s v="₹200-₹500"/>
    <n v="449"/>
    <n v="5310323"/>
    <n v="0.33"/>
    <x v="2"/>
    <n v="33.4075723830735"/>
    <s v="No"/>
    <n v="3.5"/>
    <n v="11827"/>
    <n v="15.327"/>
    <s v="RLR4ETD7RIB3P"/>
  </r>
  <r>
    <x v="500"/>
    <s v="ProElite Faux Leather Smart"/>
    <x v="2"/>
    <s v="Accessories&amp;Peripherals"/>
    <s v="TabletAccessories"/>
    <s v="AEZTXYO6KQGB5TJF4C2QF4Q337ZQ"/>
    <s v="Amazon Customer"/>
    <n v="549"/>
    <s v="&gt;₹500"/>
    <n v="1499"/>
    <n v="16497994"/>
    <n v="0.63"/>
    <x v="1"/>
    <n v="63.375583722481657"/>
    <s v="Yes"/>
    <n v="4.3"/>
    <n v="11006"/>
    <n v="15.306000000000001"/>
    <s v="R8BSHHFRCZ0MJ"/>
  </r>
  <r>
    <x v="501"/>
    <s v="Logitech Pebble M350 Wireless"/>
    <x v="2"/>
    <s v="Accessories&amp;Peripherals"/>
    <s v="Keyboards,Mice&amp;InputDevices"/>
    <s v="AGD6ND3S3MD2GWZDEJJ225BLLLUA"/>
    <s v="Shrey"/>
    <n v="1490"/>
    <s v="&gt;₹500"/>
    <n v="2295"/>
    <n v="24446340"/>
    <n v="0.35"/>
    <x v="2"/>
    <n v="35.076252723311548"/>
    <s v="No"/>
    <n v="4.5999999999999996"/>
    <n v="10652"/>
    <n v="15.251999999999999"/>
    <s v="R17OGPT2IDXIGX"/>
  </r>
  <r>
    <x v="502"/>
    <s v="OnePlus 10R 5G (Forest"/>
    <x v="1"/>
    <s v="Mobiles&amp;Accessories"/>
    <s v="Smartphones&amp;BasicMobiles"/>
    <s v="AHLYJKN3B45FGUXNLI7HBJRMQXBA"/>
    <s v="Saurabh"/>
    <n v="34999"/>
    <s v="&gt;₹500"/>
    <n v="38999"/>
    <n v="430119971"/>
    <n v="0.1"/>
    <x v="7"/>
    <n v="10.256673248032001"/>
    <s v="No"/>
    <n v="4.2"/>
    <n v="11029"/>
    <n v="15.228999999999999"/>
    <s v="RB90KDMXOCCPZ"/>
  </r>
  <r>
    <x v="503"/>
    <s v="Amazon Basics USB 3"/>
    <x v="2"/>
    <s v="Accessories&amp;Peripherals"/>
    <s v="Cables&amp;Accessories"/>
    <s v="AEWPCJ6MCXV32JXQHYGODOOEIJNA"/>
    <s v="kamlesh S."/>
    <n v="299"/>
    <s v="₹200-₹500"/>
    <n v="485"/>
    <n v="5291835"/>
    <n v="0.38"/>
    <x v="2"/>
    <n v="38.350515463917532"/>
    <s v="No"/>
    <n v="4.3"/>
    <n v="10911"/>
    <n v="15.210999999999999"/>
    <s v="R2155066OFZ3WE"/>
  </r>
  <r>
    <x v="504"/>
    <s v="Aquaguard Aura RO+UV+UF+Taste Adjuster(MTDS)"/>
    <x v="0"/>
    <s v="Kitchen&amp;HomeAppliances"/>
    <s v="WaterPurifiers&amp;Accessories"/>
    <s v="AELCV26DAB56JEU7CL2LUTR2TYKA"/>
    <s v="Renu S"/>
    <n v="15999"/>
    <s v="&gt;₹500"/>
    <n v="24500"/>
    <n v="274547000"/>
    <n v="0.35"/>
    <x v="2"/>
    <n v="34.697959183673468"/>
    <s v="No"/>
    <n v="4"/>
    <n v="11206"/>
    <n v="15.206"/>
    <s v="RU0EQUWAQWSU6"/>
  </r>
  <r>
    <x v="505"/>
    <s v="SLOVIC¬Æ Tripod Mount Adapter|"/>
    <x v="1"/>
    <s v="Cameras&amp;Photography"/>
    <s v="Accessories"/>
    <s v="AEACCLBAYRCRJLUMTQVS5JSOYYVA"/>
    <s v="YMNY"/>
    <n v="326"/>
    <s v="₹200-₹500"/>
    <n v="799"/>
    <n v="8607627"/>
    <n v="0.59"/>
    <x v="5"/>
    <n v="59.19899874843555"/>
    <s v="Yes"/>
    <n v="4.4000000000000004"/>
    <n v="10773"/>
    <n v="15.173"/>
    <s v="R3URKY34C3O6C6"/>
  </r>
  <r>
    <x v="506"/>
    <s v="LIRAMARK Webcam Cover Slide,"/>
    <x v="2"/>
    <s v="Accessories&amp;Peripherals"/>
    <s v="LaptopAccessories"/>
    <s v="AFF3MID2VKCRG3UPIGY4OPDLKNBQ"/>
    <s v="Parvathi M.K"/>
    <n v="149"/>
    <s v="₹200"/>
    <n v="149"/>
    <n v="1614117"/>
    <n v="0"/>
    <x v="7"/>
    <n v="0"/>
    <s v="No"/>
    <n v="4.3"/>
    <n v="10833"/>
    <n v="15.132999999999999"/>
    <s v="R18D9LZAYX9JSY"/>
  </r>
  <r>
    <x v="507"/>
    <s v="LIRAMARK Webcam Cover Slide,"/>
    <x v="2"/>
    <s v="Accessories&amp;Peripherals"/>
    <s v="LaptopAccessories"/>
    <s v="AFF3MID2VKCRG3UPIGY4OPDLKNBQ"/>
    <s v="Parvathi M.K"/>
    <n v="149"/>
    <s v="₹200"/>
    <n v="149"/>
    <n v="1614117"/>
    <n v="0"/>
    <x v="7"/>
    <n v="0"/>
    <s v="No"/>
    <n v="4.3"/>
    <n v="10833"/>
    <n v="15.132999999999999"/>
    <s v="R18D9LZAYX9JSY"/>
  </r>
  <r>
    <x v="508"/>
    <s v="Classmate Octane Colour Burst-Multicolour"/>
    <x v="0"/>
    <s v="CraftMaterials"/>
    <s v="DrawingMaterials"/>
    <s v="AFZD4RCAOTL4JRRKT6WHVVJWDNHA"/>
    <s v="Kumkum Kumari"/>
    <n v="90"/>
    <s v="₹200"/>
    <n v="100"/>
    <n v="1071800"/>
    <n v="0.1"/>
    <x v="7"/>
    <n v="10"/>
    <s v="No"/>
    <n v="4.4000000000000004"/>
    <n v="10718"/>
    <n v="15.118"/>
    <s v="R1NXQAUJ3LO3OW"/>
  </r>
  <r>
    <x v="509"/>
    <s v="Xiaomi Mi 4A Dual_Band"/>
    <x v="2"/>
    <s v="NetworkingDevices"/>
    <s v="Routers"/>
    <s v="AGNLXH7GFRBUEG3GEYNDW6B6Z55Q"/>
    <s v="Subhankar Mol"/>
    <n v="1565"/>
    <s v="&gt;₹500"/>
    <n v="2999"/>
    <n v="33327887"/>
    <n v="0.48"/>
    <x v="6"/>
    <n v="47.815938646215407"/>
    <s v="No"/>
    <n v="4"/>
    <n v="11113"/>
    <n v="15.113"/>
    <s v="R1LQVBM4K06W5S"/>
  </r>
  <r>
    <x v="510"/>
    <s v="Lenovo 300 FHD Webcam"/>
    <x v="2"/>
    <s v="Accessories&amp;Peripherals"/>
    <s v="Audio&amp;VideoAccessories"/>
    <s v="AETNDYMC3FBFMJOQYVSXMVMKDKSQ"/>
    <s v="Biplab Pal"/>
    <n v="1890"/>
    <s v="&gt;₹500"/>
    <n v="5490"/>
    <n v="60258240"/>
    <n v="0.66"/>
    <x v="1"/>
    <n v="65.573770491803273"/>
    <s v="Yes"/>
    <n v="4.0999999999999996"/>
    <n v="10976"/>
    <n v="15.076000000000001"/>
    <s v="R3S6FZ236ULL4K"/>
  </r>
  <r>
    <x v="511"/>
    <s v="KENT Gold Optima Gravity"/>
    <x v="0"/>
    <s v="Kitchen&amp;HomeAppliances"/>
    <s v="WaterPurifiers&amp;Accessories"/>
    <s v="AGYLQ6KMOYG2N4U5GNYARX2MBB4Q"/>
    <s v="Sheba mathew"/>
    <n v="1699"/>
    <s v="&gt;₹500"/>
    <n v="1900"/>
    <n v="21766400"/>
    <n v="0.11"/>
    <x v="0"/>
    <n v="10.578947368421053"/>
    <s v="No"/>
    <n v="3.6"/>
    <n v="11456"/>
    <n v="15.055999999999999"/>
    <s v="R3ILP34L4UM7UI"/>
  </r>
  <r>
    <x v="512"/>
    <s v="Logitech G102 USB Light"/>
    <x v="2"/>
    <s v="Accessories&amp;Peripherals"/>
    <s v="PCGamingPeripherals"/>
    <s v="AHIZSFJAXQCBI5OCUHJFSGIARK7Q"/>
    <s v="Deepak"/>
    <n v="1495"/>
    <s v="&gt;₹500"/>
    <n v="1995"/>
    <n v="21029295"/>
    <n v="0.25"/>
    <x v="4"/>
    <n v="25.062656641604008"/>
    <s v="No"/>
    <n v="4.5"/>
    <n v="10541"/>
    <n v="15.041"/>
    <s v="R13B5RZ3XMANFO"/>
  </r>
  <r>
    <x v="513"/>
    <s v="Airtel AMF-311WW Data Card"/>
    <x v="2"/>
    <s v="NetworkingDevices"/>
    <s v="DataCards&amp;Dongles"/>
    <s v="AFUKXJCLJNJK6S47HUN4KLGPFHCQ"/>
    <s v="K.R.Kotian"/>
    <n v="2099"/>
    <s v="&gt;₹500"/>
    <n v="3250"/>
    <n v="36442250"/>
    <n v="0.35"/>
    <x v="2"/>
    <n v="35.415384615384617"/>
    <s v="No"/>
    <n v="3.8"/>
    <n v="11213"/>
    <n v="15.012999999999998"/>
    <s v="R1YI2RI1JC36SO"/>
  </r>
  <r>
    <x v="514"/>
    <s v="HUL Pureit Germkill kit"/>
    <x v="0"/>
    <s v="Kitchen&amp;HomeAppliances"/>
    <s v="WaterPurifiers&amp;Accessories"/>
    <s v="AGJOLQCEFNEKB33FOCJ2YIEVT5DA"/>
    <s v="V SRIKANTH"/>
    <n v="600"/>
    <s v="&gt;₹500"/>
    <n v="600"/>
    <n v="6544200"/>
    <n v="0"/>
    <x v="7"/>
    <n v="0"/>
    <s v="No"/>
    <n v="4.0999999999999996"/>
    <n v="10907"/>
    <n v="15.007"/>
    <s v="R3E4HUJ56AF24X"/>
  </r>
  <r>
    <x v="515"/>
    <s v="Wonderchef Nutri-blend Complete Kitchen"/>
    <x v="0"/>
    <s v="Kitchen&amp;HomeAppliances"/>
    <s v="SmallKitchenAppliances"/>
    <s v="AFDSTWW5X5LM7QSJ7TE2GDJEZHSA"/>
    <s v="Burhanuddin Madraswala"/>
    <n v="3299"/>
    <s v="&gt;₹500"/>
    <n v="6500"/>
    <n v="72910500"/>
    <n v="0.49"/>
    <x v="6"/>
    <n v="49.246153846153845"/>
    <s v="No"/>
    <n v="3.7"/>
    <n v="11217"/>
    <n v="14.917000000000002"/>
    <s v="RXAODV2OHBKW4"/>
  </r>
  <r>
    <x v="516"/>
    <s v="Zinq UPS for Router,"/>
    <x v="2"/>
    <s v="NetworkingDevices"/>
    <s v="Routers"/>
    <s v="AGMYVYGTIGHQQDKROQZHYI67AW2Q"/>
    <s v="Aditya Jain"/>
    <n v="1199"/>
    <s v="&gt;₹500"/>
    <n v="2999"/>
    <n v="32164275"/>
    <n v="0.6"/>
    <x v="5"/>
    <n v="60.020006668889621"/>
    <s v="Yes"/>
    <n v="4.0999999999999996"/>
    <n v="10725"/>
    <n v="14.824999999999999"/>
    <s v="R323XTLZ6XF443"/>
  </r>
  <r>
    <x v="517"/>
    <s v="boAt Airdopes 181 in-Ear"/>
    <x v="1"/>
    <s v="Headphones,Earbuds&amp;Accessories"/>
    <s v="Headphones"/>
    <s v="AFWDV7TXGNYDA54LFNRDRJBTBH4A"/>
    <s v="Mahesh Sargasree"/>
    <n v="1598"/>
    <s v="&gt;₹500"/>
    <n v="2990"/>
    <n v="32934850"/>
    <n v="0.47"/>
    <x v="6"/>
    <n v="46.555183946488292"/>
    <s v="No"/>
    <n v="3.8"/>
    <n v="11015"/>
    <n v="14.815000000000001"/>
    <s v="RO77OQG21KZ7C"/>
  </r>
  <r>
    <x v="518"/>
    <s v="Noise Pulse Go Buzz"/>
    <x v="1"/>
    <s v="WearableTechnology"/>
    <s v="SmartWatches"/>
    <s v="AFGHRQK34D54OXQCRGX5K3XTR66Q"/>
    <s v="Aneesh Mohan"/>
    <n v="1898"/>
    <s v="&gt;₹500"/>
    <n v="4999"/>
    <n v="53434311"/>
    <n v="0.62"/>
    <x v="1"/>
    <n v="62.032406481296256"/>
    <s v="Yes"/>
    <n v="4.0999999999999996"/>
    <n v="10689"/>
    <n v="14.789"/>
    <s v="R10I6UIAQIP9TN"/>
  </r>
  <r>
    <x v="519"/>
    <s v="Noise Pulse Go Buzz"/>
    <x v="1"/>
    <s v="WearableTechnology"/>
    <s v="SmartWatches"/>
    <s v="AFGHRQK34D54OXQCRGX5K3XTR66Q"/>
    <s v="Aneesh Mohan"/>
    <n v="1999"/>
    <s v="&gt;₹500"/>
    <n v="4999"/>
    <n v="53434311"/>
    <n v="0.6"/>
    <x v="5"/>
    <n v="60.012002400480092"/>
    <s v="Yes"/>
    <n v="4.0999999999999996"/>
    <n v="10689"/>
    <n v="14.789"/>
    <s v="R10I6UIAQIP9TN"/>
  </r>
  <r>
    <x v="520"/>
    <s v="Wayona Usb Type C"/>
    <x v="2"/>
    <s v="Accessories&amp;Peripherals"/>
    <s v="Cables&amp;Accessories"/>
    <s v="AEXK37TSBFHSP2TYE63YPKETWQ7Q"/>
    <s v="Biju Abraham Thomas"/>
    <n v="325"/>
    <s v="₹200-₹500"/>
    <n v="1299"/>
    <n v="13738224"/>
    <n v="0.75"/>
    <x v="3"/>
    <n v="74.980754426481909"/>
    <s v="Yes"/>
    <n v="4.2"/>
    <n v="10576"/>
    <n v="14.776"/>
    <s v="R10365HEDURWI9"/>
  </r>
  <r>
    <x v="521"/>
    <s v="Wayona Nylon Braided Usb"/>
    <x v="2"/>
    <s v="Accessories&amp;Peripherals"/>
    <s v="Cables&amp;Accessories"/>
    <s v="AEXK37TSBFHSP2TYE63YPKETWQ7Q"/>
    <s v="Biju Abraham Thomas"/>
    <n v="325"/>
    <s v="₹200-₹500"/>
    <n v="1099"/>
    <n v="11623024"/>
    <n v="0.7"/>
    <x v="1"/>
    <n v="70.427661510464063"/>
    <s v="Yes"/>
    <n v="4.2"/>
    <n v="10576"/>
    <n v="14.776"/>
    <s v="R10365HEDURWI9"/>
  </r>
  <r>
    <x v="522"/>
    <s v="Wayona Usb Type C"/>
    <x v="2"/>
    <s v="Accessories&amp;Peripherals"/>
    <s v="Cables&amp;Accessories"/>
    <s v="AEXK37TSBFHSP2TYE63YPKETWQ7Q"/>
    <s v="Biju Abraham Thomas"/>
    <n v="325"/>
    <s v="₹200-₹500"/>
    <n v="1299"/>
    <n v="13738224"/>
    <n v="0.75"/>
    <x v="3"/>
    <n v="74.980754426481909"/>
    <s v="Yes"/>
    <n v="4.2"/>
    <n v="10576"/>
    <n v="14.776"/>
    <s v="R10365HEDURWI9"/>
  </r>
  <r>
    <x v="523"/>
    <s v="tizum HDMI to VGA"/>
    <x v="1"/>
    <s v="HomeTheater,TV&amp;Video"/>
    <s v="Accessories"/>
    <s v="AEO5FHWNOSFBT554DKQAG4ICBGFQ"/>
    <s v="Paranthaman"/>
    <n v="279"/>
    <s v="₹200-₹500"/>
    <n v="499"/>
    <n v="5470038"/>
    <n v="0.44"/>
    <x v="6"/>
    <n v="44.08817635270541"/>
    <s v="No"/>
    <n v="3.7"/>
    <n v="10962"/>
    <n v="14.661999999999999"/>
    <s v="R1GYK05NN6747O"/>
  </r>
  <r>
    <x v="524"/>
    <s v="tizum HDMI to VGA"/>
    <x v="1"/>
    <s v="HomeTheater,TV&amp;Video"/>
    <s v="Accessories"/>
    <s v="AEO5FHWNOSFBT554DKQAG4ICBGFQ"/>
    <s v="Paranthaman"/>
    <n v="279"/>
    <s v="₹200-₹500"/>
    <n v="499"/>
    <n v="5470038"/>
    <n v="0.44"/>
    <x v="6"/>
    <n v="44.08817635270541"/>
    <s v="No"/>
    <n v="3.7"/>
    <n v="10962"/>
    <n v="14.661999999999999"/>
    <s v="R1GYK05NN6747O"/>
  </r>
  <r>
    <x v="525"/>
    <s v="Camel Fabrica Acrylic Ultra"/>
    <x v="0"/>
    <s v="CraftMaterials"/>
    <s v="PaintingMaterials"/>
    <s v="AEX7BFQ7AJA6LRX42T72KUOL5UVA"/>
    <s v="G4N"/>
    <n v="200"/>
    <s v="₹200-₹500"/>
    <n v="230"/>
    <n v="2339100"/>
    <n v="0.13"/>
    <x v="0"/>
    <n v="13.043478260869565"/>
    <s v="No"/>
    <n v="4.4000000000000004"/>
    <n v="10170"/>
    <n v="14.57"/>
    <s v="RXQTOG0MDLE3A"/>
  </r>
  <r>
    <x v="526"/>
    <s v="Zebronics ZEB-VITA Wireless Bluetooth"/>
    <x v="1"/>
    <s v="HomeAudio"/>
    <s v="Speakers"/>
    <s v="AHGSRT7WNHURSXA5J47RZCOKGWBA"/>
    <s v="Ramveer ydv"/>
    <n v="899"/>
    <s v="&gt;₹500"/>
    <n v="1199"/>
    <n v="12890449"/>
    <n v="0.25"/>
    <x v="4"/>
    <n v="25.020850708924101"/>
    <s v="No"/>
    <n v="3.8"/>
    <n v="10751"/>
    <n v="14.550999999999998"/>
    <s v="R2B9AWHBJL5Z8U"/>
  </r>
  <r>
    <x v="527"/>
    <s v="Portronics Key2 Combo Multimedia"/>
    <x v="2"/>
    <s v="Accessories&amp;Peripherals"/>
    <s v="Keyboards,Mice&amp;InputDevices"/>
    <s v="AHRVMPX2FGGIB5LCJFVMAHO7JEHA"/>
    <s v="Tanu"/>
    <n v="1149"/>
    <s v="&gt;₹500"/>
    <n v="1499"/>
    <n v="15654057"/>
    <n v="0.23"/>
    <x v="4"/>
    <n v="23.348899266177451"/>
    <s v="No"/>
    <n v="4.0999999999999996"/>
    <n v="10443"/>
    <n v="14.542999999999999"/>
    <s v="R29R3M1OPGKF30"/>
  </r>
  <r>
    <x v="528"/>
    <s v="Crompton Amica 15-L 5"/>
    <x v="0"/>
    <s v="Heating,Cooling&amp;AirQuality"/>
    <s v="WaterHeaters&amp;Geysers"/>
    <s v="AHVHHPNIDA6XPCW2ODA2IHXUHZYA"/>
    <s v="Akash Saini"/>
    <n v="6800"/>
    <s v="&gt;₹500"/>
    <n v="11500"/>
    <n v="118542000"/>
    <n v="0.41"/>
    <x v="6"/>
    <n v="40.869565217391305"/>
    <s v="No"/>
    <n v="4.0999999999999996"/>
    <n v="10308"/>
    <n v="14.407999999999999"/>
    <s v="R1Q8U0KHBE4RAJ"/>
  </r>
  <r>
    <x v="529"/>
    <s v="EGate i9 Pro-Max 1080p"/>
    <x v="1"/>
    <s v="HomeTheater,TV&amp;Video"/>
    <s v="Projectors"/>
    <s v="AH6QHRMENKX6PFBXHEVDIWEKJSKA"/>
    <s v="Manasi Kulkarni"/>
    <n v="9490"/>
    <s v="&gt;₹500"/>
    <n v="15990"/>
    <n v="167575200"/>
    <n v="0.41"/>
    <x v="6"/>
    <n v="40.650406504065039"/>
    <s v="No"/>
    <n v="3.9"/>
    <n v="10480"/>
    <n v="14.38"/>
    <s v="R1IW58DJL28MGC"/>
  </r>
  <r>
    <x v="530"/>
    <s v="AirCase Protective Laptop Bag"/>
    <x v="2"/>
    <s v="Accessories&amp;Peripherals"/>
    <s v="LaptopAccessories"/>
    <s v="AFOJ6DLJQNWRLJIVLU25OZILE6RA"/>
    <s v="Vedanth reddy"/>
    <n v="449"/>
    <s v="₹200-₹500"/>
    <n v="999"/>
    <n v="9930060"/>
    <n v="0.55000000000000004"/>
    <x v="5"/>
    <n v="55.055055055055057"/>
    <s v="Yes"/>
    <n v="4.4000000000000004"/>
    <n v="9940"/>
    <n v="14.34"/>
    <s v="R1ECNC3Z6G8AI6"/>
  </r>
  <r>
    <x v="531"/>
    <s v="Noise ColorFit Ultra 2"/>
    <x v="1"/>
    <s v="WearableTechnology"/>
    <s v="SmartWatches"/>
    <s v="AHN6E6FWRU4KL6CALQVHR3IUMIAQ"/>
    <s v="Amol B"/>
    <n v="3999"/>
    <s v="&gt;₹500"/>
    <n v="6999"/>
    <n v="71592771"/>
    <n v="0.43"/>
    <x v="6"/>
    <n v="42.863266180882981"/>
    <s v="No"/>
    <n v="4.0999999999999996"/>
    <n v="10229"/>
    <n v="14.328999999999999"/>
    <s v="R3PAFFUU229VTJ"/>
  </r>
  <r>
    <x v="532"/>
    <s v="Crompton Gracee 5-L Instant"/>
    <x v="0"/>
    <s v="Heating,Cooling&amp;AirQuality"/>
    <s v="WaterHeaters&amp;Geysers"/>
    <s v="AESS4FF6GYJRGBSKKQTONA6UA34A"/>
    <s v="Abhay Patil"/>
    <n v="3599"/>
    <s v="&gt;₹500"/>
    <n v="7299"/>
    <n v="75354876"/>
    <n v="0.51"/>
    <x v="5"/>
    <n v="50.691875599397171"/>
    <s v="Yes"/>
    <n v="4"/>
    <n v="10324"/>
    <n v="14.324"/>
    <s v="R3KN7L5WYSR0QX"/>
  </r>
  <r>
    <x v="533"/>
    <s v="IT2M Designer Mouse Pad"/>
    <x v="2"/>
    <s v="Accessories&amp;Peripherals"/>
    <s v="Keyboards,Mice&amp;InputDevices"/>
    <s v="AG7KK4DGWS4RKQ2S7Z7KDSWSNT6A"/>
    <s v="Manoj Kumar D"/>
    <n v="199"/>
    <s v="₹200"/>
    <n v="499"/>
    <n v="4989002"/>
    <n v="0.6"/>
    <x v="5"/>
    <n v="60.120240480961925"/>
    <s v="Yes"/>
    <n v="4.3"/>
    <n v="9998"/>
    <n v="14.297999999999998"/>
    <s v="R272I3YE9KXOQX"/>
  </r>
  <r>
    <x v="534"/>
    <s v="Gizga Essentials Laptop Power"/>
    <x v="2"/>
    <s v="Accessories&amp;Peripherals"/>
    <s v="LaptopAccessories"/>
    <s v="AG62NLRIFTN2XEHSJ6HFEUWLNUFQ"/>
    <s v="Bhasker"/>
    <n v="179"/>
    <s v="₹200"/>
    <n v="499"/>
    <n v="5076826"/>
    <n v="0.64"/>
    <x v="1"/>
    <n v="64.128256513026045"/>
    <s v="Yes"/>
    <n v="4.0999999999999996"/>
    <n v="10174"/>
    <n v="14.273999999999999"/>
    <s v="R2CQA45JW6KW09"/>
  </r>
  <r>
    <x v="535"/>
    <s v="Kuber Industries Waterproof Canvas"/>
    <x v="0"/>
    <s v="HomeStorage&amp;Organization"/>
    <s v="LaundryOrganization"/>
    <s v="AGY5EGSNGK2VAYOXWLKHP5GX44YA"/>
    <s v="Bajeli"/>
    <n v="199"/>
    <s v="₹200"/>
    <n v="499"/>
    <n v="5106766"/>
    <n v="0.6"/>
    <x v="5"/>
    <n v="60.120240480961925"/>
    <s v="Yes"/>
    <n v="4"/>
    <n v="10234"/>
    <n v="14.234"/>
    <s v="R1SRW5MRZ2F6VG"/>
  </r>
  <r>
    <x v="536"/>
    <s v="AirCase Protective Laptop Bag"/>
    <x v="2"/>
    <s v="Accessories&amp;Peripherals"/>
    <s v="LaptopAccessories"/>
    <s v="AEWMPPA26KJIWQL2VJLXEGGYGXMA"/>
    <s v="Faizan"/>
    <n v="449"/>
    <s v="₹200-₹500"/>
    <n v="999"/>
    <n v="9691299"/>
    <n v="0.55000000000000004"/>
    <x v="5"/>
    <n v="55.055055055055057"/>
    <s v="Yes"/>
    <n v="4.3"/>
    <n v="9701"/>
    <n v="14.001000000000001"/>
    <s v="RS93FM8EGCGVK"/>
  </r>
  <r>
    <x v="537"/>
    <s v="HealthSense Weight Machine for"/>
    <x v="0"/>
    <s v="Kitchen&amp;HomeAppliances"/>
    <s v="SmallKitchenAppliances"/>
    <s v="AGX7Q447BYAOPUPJVHUBUYDFSEGA"/>
    <s v="Mohamed Khalidh"/>
    <n v="799"/>
    <s v="&gt;₹500"/>
    <n v="1500"/>
    <n v="14542500"/>
    <n v="0.47"/>
    <x v="6"/>
    <n v="46.733333333333334"/>
    <s v="No"/>
    <n v="4.3"/>
    <n v="9695"/>
    <n v="13.995000000000001"/>
    <s v="R2Q0HVU9HQYNAO"/>
  </r>
  <r>
    <x v="538"/>
    <s v="Bajaj DHX-9 1000W Heavy"/>
    <x v="0"/>
    <s v="Kitchen&amp;HomeAppliances"/>
    <s v="Vacuum,Cleaning&amp;Ironing"/>
    <s v="AFWJEGTWPLJFLEMNP6NHQWDEMR7A"/>
    <s v="SARATHRAJ"/>
    <n v="1099"/>
    <s v="&gt;₹500"/>
    <n v="1920"/>
    <n v="18762240"/>
    <n v="0.43"/>
    <x v="6"/>
    <n v="42.760416666666664"/>
    <s v="No"/>
    <n v="4.2"/>
    <n v="9772"/>
    <n v="13.972000000000001"/>
    <s v="R2QBFLBABR9GF"/>
  </r>
  <r>
    <x v="539"/>
    <s v="Havells Ambrose 1200mm Ceiling"/>
    <x v="0"/>
    <s v="Heating,Cooling&amp;AirQuality"/>
    <s v="Fans"/>
    <s v="AH4EVNVE6UOOFIDLJ45XA6SXIILQ"/>
    <s v="Hemant Singh Lodhi"/>
    <n v="2199"/>
    <s v="&gt;₹500"/>
    <n v="3190"/>
    <n v="30783500"/>
    <n v="0.31"/>
    <x v="2"/>
    <n v="31.065830721003135"/>
    <s v="No"/>
    <n v="4.3"/>
    <n v="9650"/>
    <n v="13.95"/>
    <s v="R2LMXNB7ADDJWB"/>
  </r>
  <r>
    <x v="540"/>
    <s v="Camel Oil Pastel with"/>
    <x v="0"/>
    <s v="CraftMaterials"/>
    <s v="PaintingMaterials"/>
    <s v="AF2RABP57DKRSINAD3R2DKITOV7Q"/>
    <s v="Himanshu kumar"/>
    <n v="230"/>
    <s v="₹200-₹500"/>
    <n v="230"/>
    <n v="2168210"/>
    <n v="0"/>
    <x v="7"/>
    <n v="0"/>
    <s v="No"/>
    <n v="4.5"/>
    <n v="9427"/>
    <n v="13.927"/>
    <s v="R1XLI27TRADFPX"/>
  </r>
  <r>
    <x v="541"/>
    <s v="iQOO Z6 Pro 5G"/>
    <x v="1"/>
    <s v="Mobiles&amp;Accessories"/>
    <s v="Smartphones&amp;BasicMobiles"/>
    <s v="AELBDTDLN6LH4TEVDSSVNVRMHOTA"/>
    <s v="Vishnu"/>
    <n v="20999"/>
    <s v="&gt;₹500"/>
    <n v="29990"/>
    <n v="284875010"/>
    <n v="0.3"/>
    <x v="4"/>
    <n v="29.979993331110371"/>
    <s v="No"/>
    <n v="4.3"/>
    <n v="9499"/>
    <n v="13.798999999999999"/>
    <s v="RJYLPPJ0FGP7W"/>
  </r>
  <r>
    <x v="542"/>
    <s v="iQOO Z6 Pro 5G"/>
    <x v="1"/>
    <s v="Mobiles&amp;Accessories"/>
    <s v="Smartphones&amp;BasicMobiles"/>
    <s v="AELBDTDLN6LH4TEVDSSVNVRMHOTA"/>
    <s v="Vishnu"/>
    <n v="20999"/>
    <s v="&gt;₹500"/>
    <n v="29990"/>
    <n v="284875010"/>
    <n v="0.3"/>
    <x v="4"/>
    <n v="29.979993331110371"/>
    <s v="No"/>
    <n v="4.3"/>
    <n v="9499"/>
    <n v="13.798999999999999"/>
    <s v="RJYLPPJ0FGP7W"/>
  </r>
  <r>
    <x v="543"/>
    <s v="iQOO Z6 Pro 5G"/>
    <x v="1"/>
    <s v="Mobiles&amp;Accessories"/>
    <s v="Smartphones&amp;BasicMobiles"/>
    <s v="AELBDTDLN6LH4TEVDSSVNVRMHOTA"/>
    <s v="Vishnu"/>
    <n v="19999"/>
    <s v="&gt;₹500"/>
    <n v="27990"/>
    <n v="265877010"/>
    <n v="0.28999999999999998"/>
    <x v="4"/>
    <n v="28.549481957842087"/>
    <s v="No"/>
    <n v="4.3"/>
    <n v="9499"/>
    <n v="13.798999999999999"/>
    <s v="RJYLPPJ0FGP7W"/>
  </r>
  <r>
    <x v="544"/>
    <s v="Gizga Essentials USB WiFi"/>
    <x v="2"/>
    <s v="NetworkingDevices"/>
    <s v="NetworkAdapters"/>
    <s v="AGMJ6TDLOVZIR5ZU65TLJFSLG2BQ"/>
    <s v="ARUN KUMAR"/>
    <n v="269"/>
    <s v="₹200-₹500"/>
    <n v="800"/>
    <n v="8107200"/>
    <n v="0.66"/>
    <x v="1"/>
    <n v="66.375"/>
    <s v="Yes"/>
    <n v="3.6"/>
    <n v="10134"/>
    <n v="13.734"/>
    <s v="R3AZDEK3MQA3RA"/>
  </r>
  <r>
    <x v="545"/>
    <s v="Gizga Essentials USB WiFi"/>
    <x v="2"/>
    <s v="NetworkingDevices"/>
    <s v="NetworkAdapters"/>
    <s v="AGMJ6TDLOVZIR5ZU65TLJFSLG2BQ"/>
    <s v="ARUN KUMAR"/>
    <n v="269"/>
    <s v="₹200-₹500"/>
    <n v="800"/>
    <n v="8107200"/>
    <n v="0.66"/>
    <x v="1"/>
    <n v="66.375"/>
    <s v="Yes"/>
    <n v="3.6"/>
    <n v="10134"/>
    <n v="13.734"/>
    <s v="R3AZDEK3MQA3RA"/>
  </r>
  <r>
    <x v="546"/>
    <s v="Dell WM118 Wireless Mouse,"/>
    <x v="2"/>
    <s v="Accessories&amp;Peripherals"/>
    <s v="Keyboards,Mice&amp;InputDevices"/>
    <s v="AGKMK57A4J54JG5OUHPMVGGPVUKQ"/>
    <s v="BANDARU SAIDULU"/>
    <n v="569"/>
    <s v="&gt;₹500"/>
    <n v="1299"/>
    <n v="12048225"/>
    <n v="0.56000000000000005"/>
    <x v="5"/>
    <n v="56.197074672825252"/>
    <s v="Yes"/>
    <n v="4.4000000000000004"/>
    <n v="9275"/>
    <n v="13.675000000000001"/>
    <s v="R27S4UNXONW7O4"/>
  </r>
  <r>
    <x v="547"/>
    <s v="Bajaj ATX 4 750-Watt"/>
    <x v="0"/>
    <s v="Kitchen&amp;HomeAppliances"/>
    <s v="SmallKitchenAppliances"/>
    <s v="AESRBPLU5VWDLZIS34S4MGRGXOHA"/>
    <s v="Gourav"/>
    <n v="1499"/>
    <s v="&gt;₹500"/>
    <n v="1499"/>
    <n v="13987169"/>
    <n v="0"/>
    <x v="7"/>
    <n v="0"/>
    <s v="No"/>
    <n v="4.3"/>
    <n v="9331"/>
    <n v="13.631"/>
    <s v="R1HBS1IAS9P3EK"/>
  </r>
  <r>
    <x v="548"/>
    <s v="Pigeon By Stovekraft ABS"/>
    <x v="0"/>
    <s v="Kitchen&amp;HomeAppliances"/>
    <s v="SmallKitchenAppliances"/>
    <s v="AGI226GQCKRT4Z3EB3IW3VTJRT6A"/>
    <s v="Rajeshwar r."/>
    <n v="1799"/>
    <s v="&gt;₹500"/>
    <n v="3595"/>
    <n v="35198645"/>
    <n v="0.5"/>
    <x v="6"/>
    <n v="49.958275382475662"/>
    <s v="Yes"/>
    <n v="3.8"/>
    <n v="9791"/>
    <n v="13.591000000000001"/>
    <s v="RWY553B13GWAK"/>
  </r>
  <r>
    <x v="549"/>
    <s v="Bajaj Frore 1200 mm"/>
    <x v="0"/>
    <s v="Heating,Cooling&amp;AirQuality"/>
    <s v="Fans"/>
    <s v="AFE4ZYVJSLM3MSXZHWHIWFGRMNPQ"/>
    <s v="Bhaumik"/>
    <n v="1399"/>
    <s v="&gt;₹500"/>
    <n v="2660"/>
    <n v="24868340"/>
    <n v="0.47"/>
    <x v="6"/>
    <n v="47.406015037593988"/>
    <s v="No"/>
    <n v="4.0999999999999996"/>
    <n v="9349"/>
    <n v="13.449"/>
    <s v="R15AE2SXC1IIK3"/>
  </r>
  <r>
    <x v="550"/>
    <s v="COI Note Pad/Memo Book"/>
    <x v="5"/>
    <s v="OfficePaperProducts"/>
    <s v="Paper"/>
    <s v="AENFXWHBX7R7PZG2Q67PXLFGPHAQ"/>
    <s v="Vishwajeet"/>
    <n v="198"/>
    <s v="₹200"/>
    <n v="800"/>
    <n v="7475200"/>
    <n v="0.75"/>
    <x v="3"/>
    <n v="75.25"/>
    <s v="Yes"/>
    <n v="4.0999999999999996"/>
    <n v="9344"/>
    <n v="13.443999999999999"/>
    <s v="R1XME75YUKM2OB"/>
  </r>
  <r>
    <x v="551"/>
    <s v="STRIFF Wall Mount Phone"/>
    <x v="1"/>
    <s v="Mobiles&amp;Accessories"/>
    <s v="MobileAccessories"/>
    <s v="AETBZL6TIGY24P3Y6WNN2BNIZIDA"/>
    <s v="Mahesh E"/>
    <n v="89"/>
    <s v="₹200"/>
    <n v="499"/>
    <n v="4660660"/>
    <n v="0.82"/>
    <x v="8"/>
    <n v="82.164328657314627"/>
    <s v="Yes"/>
    <n v="4.0999999999999996"/>
    <n v="9340"/>
    <n v="13.44"/>
    <s v="RVNP5UR9UECQW"/>
  </r>
  <r>
    <x v="552"/>
    <s v="Boult Audio Airbass Z20"/>
    <x v="1"/>
    <s v="Headphones,Earbuds&amp;Accessories"/>
    <s v="Headphones"/>
    <s v="AGGSPBWHNKPM222VK2PCN4PHRMWQ"/>
    <s v="deep"/>
    <n v="1399"/>
    <s v="&gt;₹500"/>
    <n v="5499"/>
    <n v="52262496"/>
    <n v="0.75"/>
    <x v="3"/>
    <n v="74.559010729223502"/>
    <s v="Yes"/>
    <n v="3.9"/>
    <n v="9504"/>
    <n v="13.404"/>
    <s v="R3Q0EFB6CKAL4W"/>
  </r>
  <r>
    <x v="553"/>
    <s v="Flix Micro Usb Cable"/>
    <x v="2"/>
    <s v="Accessories&amp;Peripherals"/>
    <s v="Cables&amp;Accessories"/>
    <s v="AHIKJUDTVJ4T6DV6IUGFYZ5LXMPA"/>
    <s v="Sethu madhav"/>
    <n v="59"/>
    <s v="₹200"/>
    <n v="199"/>
    <n v="1866222"/>
    <n v="0.7"/>
    <x v="1"/>
    <n v="70.35175879396985"/>
    <s v="Yes"/>
    <n v="4"/>
    <n v="9378"/>
    <n v="13.378"/>
    <s v="R3F4T5TRYPTMIG"/>
  </r>
  <r>
    <x v="554"/>
    <s v="FLiX (Beetel USB to"/>
    <x v="2"/>
    <s v="Accessories&amp;Peripherals"/>
    <s v="Cables&amp;Accessories"/>
    <s v="AHIKJUDTVJ4T6DV6IUGFYZ5LXMPA"/>
    <s v="Sethu madhav"/>
    <n v="59"/>
    <s v="₹200"/>
    <n v="199"/>
    <n v="1866222"/>
    <n v="0.7"/>
    <x v="1"/>
    <n v="70.35175879396985"/>
    <s v="Yes"/>
    <n v="4"/>
    <n v="9378"/>
    <n v="13.378"/>
    <s v="R3F4T5TRYPTMIG"/>
  </r>
  <r>
    <x v="555"/>
    <s v="Flix (Beetel) Usb To"/>
    <x v="2"/>
    <s v="Accessories&amp;Peripherals"/>
    <s v="Cables&amp;Accessories"/>
    <s v="AHIKJUDTVJ4T6DV6IUGFYZ5LXMPA"/>
    <s v="Sethu madhav"/>
    <n v="139"/>
    <s v="₹200"/>
    <n v="249"/>
    <n v="2335122"/>
    <n v="0.44"/>
    <x v="6"/>
    <n v="44.176706827309239"/>
    <s v="No"/>
    <n v="4"/>
    <n v="9378"/>
    <n v="13.378"/>
    <s v="R3F4T5TRYPTMIG"/>
  </r>
  <r>
    <x v="556"/>
    <s v="FLiX (Beetel USB to"/>
    <x v="2"/>
    <s v="Accessories&amp;Peripherals"/>
    <s v="Cables&amp;Accessories"/>
    <s v="AHIKJUDTVJ4T6DV6IUGFYZ5LXMPA"/>
    <s v="Sethu madhav"/>
    <n v="88"/>
    <s v="₹200"/>
    <n v="299"/>
    <n v="2804022"/>
    <n v="0.71"/>
    <x v="3"/>
    <n v="70.568561872909697"/>
    <s v="Yes"/>
    <n v="4"/>
    <n v="9378"/>
    <n v="13.378"/>
    <s v="R3F4T5TRYPTMIG"/>
  </r>
  <r>
    <x v="557"/>
    <s v="FLiX (Beetel Flow USB"/>
    <x v="2"/>
    <s v="Accessories&amp;Peripherals"/>
    <s v="Cables&amp;Accessories"/>
    <s v="AHIKJUDTVJ4T6DV6IUGFYZ5LXMPA"/>
    <s v="Sethu madhav"/>
    <n v="57.89"/>
    <s v="₹200"/>
    <n v="199"/>
    <n v="1866222"/>
    <n v="0.71"/>
    <x v="3"/>
    <n v="70.909547738693476"/>
    <s v="Yes"/>
    <n v="4"/>
    <n v="9378"/>
    <n v="13.378"/>
    <s v="R3F4T5TRYPTMIG"/>
  </r>
  <r>
    <x v="558"/>
    <s v="FLiX (Beetel) USB to"/>
    <x v="2"/>
    <s v="Accessories&amp;Peripherals"/>
    <s v="Cables&amp;Accessories"/>
    <s v="AHIKJUDTVJ4T6DV6IUGFYZ5LXMPA"/>
    <s v="Sethu madhav"/>
    <n v="129"/>
    <s v="₹200"/>
    <n v="249"/>
    <n v="2335122"/>
    <n v="0.48"/>
    <x v="6"/>
    <n v="48.192771084337352"/>
    <s v="No"/>
    <n v="4"/>
    <n v="9378"/>
    <n v="13.378"/>
    <s v="R3F4T5TRYPTMIG"/>
  </r>
  <r>
    <x v="559"/>
    <s v="FLiX (Beetel) 3in1 (Type"/>
    <x v="2"/>
    <s v="Accessories&amp;Peripherals"/>
    <s v="Cables&amp;Accessories"/>
    <s v="AHIKJUDTVJ4T6DV6IUGFYZ5LXMPA"/>
    <s v="Sethu madhav"/>
    <n v="182"/>
    <s v="₹200"/>
    <n v="599"/>
    <n v="5617422"/>
    <n v="0.7"/>
    <x v="1"/>
    <n v="69.616026711185313"/>
    <s v="Yes"/>
    <n v="4"/>
    <n v="9378"/>
    <n v="13.378"/>
    <s v="R3F4T5TRYPTMIG"/>
  </r>
  <r>
    <x v="560"/>
    <s v="Motorola a10 Dual Sim"/>
    <x v="1"/>
    <s v="Mobiles&amp;Accessories"/>
    <s v="Smartphones&amp;BasicMobiles"/>
    <s v="AEN657OFUBBVTAFRFCOOUKFBNQ4Q"/>
    <s v="Dimpal"/>
    <n v="1399"/>
    <s v="&gt;₹500"/>
    <n v="1630"/>
    <n v="15286140"/>
    <n v="0.14000000000000001"/>
    <x v="0"/>
    <n v="14.171779141104293"/>
    <s v="No"/>
    <n v="4"/>
    <n v="9378"/>
    <n v="13.378"/>
    <s v="R27C4TPKHXYBRU"/>
  </r>
  <r>
    <x v="561"/>
    <s v="Motorola a10 Dual Sim"/>
    <x v="1"/>
    <s v="Mobiles&amp;Accessories"/>
    <s v="Smartphones&amp;BasicMobiles"/>
    <s v="AEN657OFUBBVTAFRFCOOUKFBNQ4Q"/>
    <s v="Dimpal"/>
    <n v="1399"/>
    <s v="&gt;₹500"/>
    <n v="1630"/>
    <n v="15286140"/>
    <n v="0.14000000000000001"/>
    <x v="0"/>
    <n v="14.171779141104293"/>
    <s v="No"/>
    <n v="4"/>
    <n v="9378"/>
    <n v="13.378"/>
    <s v="R27C4TPKHXYBRU"/>
  </r>
  <r>
    <x v="562"/>
    <s v="Flix Micro Usb Cable"/>
    <x v="2"/>
    <s v="Accessories&amp;Peripherals"/>
    <s v="Cables&amp;Accessories"/>
    <s v="AHIKJUDTVJ4T6DV6IUGFYZ5LXMPA"/>
    <s v="Sethu madhav"/>
    <n v="59"/>
    <s v="₹200"/>
    <n v="199"/>
    <n v="1866023"/>
    <n v="0.7"/>
    <x v="1"/>
    <n v="70.35175879396985"/>
    <s v="Yes"/>
    <n v="4"/>
    <n v="9377"/>
    <n v="13.377000000000001"/>
    <s v="R3F4T5TRYPTMIG"/>
  </r>
  <r>
    <x v="563"/>
    <s v="FLiX (Beetel) USB to"/>
    <x v="2"/>
    <s v="Accessories&amp;Peripherals"/>
    <s v="Cables&amp;Accessories"/>
    <s v="AHIKJUDTVJ4T6DV6IUGFYZ5LXMPA"/>
    <s v="Sethu madhav"/>
    <n v="139"/>
    <s v="₹200"/>
    <n v="249"/>
    <n v="2334873"/>
    <n v="0.44"/>
    <x v="6"/>
    <n v="44.176706827309239"/>
    <s v="No"/>
    <n v="4"/>
    <n v="9377"/>
    <n v="13.377000000000001"/>
    <s v="R3F4T5TRYPTMIG"/>
  </r>
  <r>
    <x v="564"/>
    <s v="Flix Micro Usb Cable"/>
    <x v="2"/>
    <s v="Accessories&amp;Peripherals"/>
    <s v="Cables&amp;Accessories"/>
    <s v="AHIKJUDTVJ4T6DV6IUGFYZ5LXMPA"/>
    <s v="Sethu madhav"/>
    <n v="59"/>
    <s v="₹200"/>
    <n v="199"/>
    <n v="1866023"/>
    <n v="0.7"/>
    <x v="1"/>
    <n v="70.35175879396985"/>
    <s v="Yes"/>
    <n v="4"/>
    <n v="9377"/>
    <n v="13.377000000000001"/>
    <s v="R3F4T5TRYPTMIG"/>
  </r>
  <r>
    <x v="565"/>
    <s v="Rico IRPRO 1500 Watt"/>
    <x v="0"/>
    <s v="Heating,Cooling&amp;AirQuality"/>
    <s v="WaterHeaters&amp;Geysers"/>
    <s v="AGB3FQ7523INWDNY3MAHJWA5ZGIQ"/>
    <s v="Vishal dhan"/>
    <n v="999"/>
    <s v="&gt;₹500"/>
    <n v="1075"/>
    <n v="9970625"/>
    <n v="7.0000000000000007E-2"/>
    <x v="7"/>
    <n v="7.0697674418604652"/>
    <s v="No"/>
    <n v="4.0999999999999996"/>
    <n v="9275"/>
    <n v="13.375"/>
    <s v="R2700E7W1TZOD3"/>
  </r>
  <r>
    <x v="566"/>
    <s v="HUL Pureit Eco Water"/>
    <x v="0"/>
    <s v="Kitchen&amp;HomeAppliances"/>
    <s v="WaterPurifiers&amp;Accessories"/>
    <s v="AGIHTJB62LSES5P47SG25CPSV4IQ"/>
    <s v="Debendra Nath Ghosh"/>
    <n v="13999"/>
    <s v="&gt;₹500"/>
    <n v="24850"/>
    <n v="222357800"/>
    <n v="0.44"/>
    <x v="6"/>
    <n v="43.665995975855132"/>
    <s v="No"/>
    <n v="4.4000000000000004"/>
    <n v="8948"/>
    <n v="13.348000000000001"/>
    <s v="RTYS2009LXZ0F"/>
  </r>
  <r>
    <x v="567"/>
    <s v="Samsung 25W USB Travel"/>
    <x v="1"/>
    <s v="Mobiles&amp;Accessories"/>
    <s v="MobileAccessories"/>
    <s v="AH6ATQVI2YBUXDHJEADXMVOBBT2Q"/>
    <s v="Rishi Kashyap"/>
    <n v="1219"/>
    <s v="&gt;₹500"/>
    <n v="1699"/>
    <n v="15105809"/>
    <n v="0.28000000000000003"/>
    <x v="4"/>
    <n v="28.251912889935255"/>
    <s v="No"/>
    <n v="4.4000000000000004"/>
    <n v="8891"/>
    <n v="13.291"/>
    <s v="R3GPDNKHUWXBMD"/>
  </r>
  <r>
    <x v="568"/>
    <s v="OpenTech¬Æ Military-Grade Tempered Glass"/>
    <x v="1"/>
    <s v="Mobiles&amp;Accessories"/>
    <s v="MobileAccessories"/>
    <s v="AGPLH6XWDVSULDCZOFJRM6XNTNXQ"/>
    <s v="Ranjan S."/>
    <n v="299"/>
    <s v="₹200-₹500"/>
    <n v="999"/>
    <n v="8882109"/>
    <n v="0.7"/>
    <x v="1"/>
    <n v="70.070070070070074"/>
    <s v="Yes"/>
    <n v="4.3"/>
    <n v="8891"/>
    <n v="13.190999999999999"/>
    <s v="RRF41F2P7DFYP"/>
  </r>
  <r>
    <x v="569"/>
    <s v="Cuzor 12V Mini ups"/>
    <x v="2"/>
    <s v="NetworkingDevices"/>
    <s v="Routers"/>
    <s v="AF757N27JM5UZFJ3TS5FVGBYVMDA"/>
    <s v="krupasindhu"/>
    <n v="1499"/>
    <s v="&gt;₹500"/>
    <n v="2999"/>
    <n v="25959344"/>
    <n v="0.5"/>
    <x v="6"/>
    <n v="50.016672224074689"/>
    <s v="Yes"/>
    <n v="4.5"/>
    <n v="8656"/>
    <n v="13.156000000000001"/>
    <s v="R322EU1EPO0EFK"/>
  </r>
  <r>
    <x v="570"/>
    <s v="Classmate Pulse 6 Subject"/>
    <x v="5"/>
    <s v="OfficePaperProducts"/>
    <s v="Paper"/>
    <s v="AGPGSHGMGBF6GBOQ7ZXUBQ3IFZJA"/>
    <s v="Raksha"/>
    <n v="114"/>
    <s v="₹200"/>
    <n v="120"/>
    <n v="1072560"/>
    <n v="0.05"/>
    <x v="7"/>
    <n v="5"/>
    <s v="No"/>
    <n v="4.2"/>
    <n v="8938"/>
    <n v="13.138000000000002"/>
    <s v="RFFLKG1LJ0XOI"/>
  </r>
  <r>
    <x v="571"/>
    <s v="Zodo 8 5 inch"/>
    <x v="2"/>
    <s v="Accessories&amp;Peripherals"/>
    <s v="Keyboards,Mice&amp;InputDevices"/>
    <s v="AES4PVTQ4WEANJ2E2HOJNVVBGQNQ"/>
    <s v="Hemant Ghengat"/>
    <n v="100"/>
    <s v="₹200"/>
    <n v="499"/>
    <n v="4809362"/>
    <n v="0.8"/>
    <x v="3"/>
    <n v="79.959919839679358"/>
    <s v="Yes"/>
    <n v="3.5"/>
    <n v="9638"/>
    <n v="13.138"/>
    <s v="R2MSV2JRVJGRQN"/>
  </r>
  <r>
    <x v="572"/>
    <s v="Classmate Soft Cover 6"/>
    <x v="5"/>
    <s v="OfficePaperProducts"/>
    <s v="Paper"/>
    <s v="AF3GETWWBGMLASY2KKNNBS2VO6DQ"/>
    <s v="Amita"/>
    <n v="157"/>
    <s v="₹200"/>
    <n v="160"/>
    <n v="1378880"/>
    <n v="0.02"/>
    <x v="7"/>
    <n v="1.875"/>
    <s v="No"/>
    <n v="4.5"/>
    <n v="8618"/>
    <n v="13.118"/>
    <s v="R2QV1JD5V8C2S1"/>
  </r>
  <r>
    <x v="573"/>
    <s v="AmazonBasics - High-Speed Male"/>
    <x v="1"/>
    <s v="HomeTheater,TV&amp;Video"/>
    <s v="Accessories"/>
    <s v="AGLYU2PCAJAWMX2SQ7Z44TQCOB5A"/>
    <s v="Salil P."/>
    <n v="299"/>
    <s v="₹200-₹500"/>
    <n v="700"/>
    <n v="6099800"/>
    <n v="0.56999999999999995"/>
    <x v="5"/>
    <n v="57.285714285714285"/>
    <s v="Yes"/>
    <n v="4.4000000000000004"/>
    <n v="8714"/>
    <n v="13.114000000000001"/>
    <s v="RJP1JLG2KKDYM"/>
  </r>
  <r>
    <x v="574"/>
    <s v="Casio MJ-12D 150 Steps"/>
    <x v="5"/>
    <s v="OfficeElectronics"/>
    <s v="Calculators"/>
    <s v="AFCKVOFM46DHVEVU7M4ABUCXDLLQ"/>
    <s v="Kayumuddin"/>
    <n v="440"/>
    <s v="₹200-₹500"/>
    <n v="440"/>
    <n v="3788400"/>
    <n v="0"/>
    <x v="7"/>
    <n v="0"/>
    <s v="No"/>
    <n v="4.5"/>
    <n v="8610"/>
    <n v="13.11"/>
    <s v="R3S29FN21O2CMZ"/>
  </r>
  <r>
    <x v="575"/>
    <s v="Wecool Nylon Braided Multifunction"/>
    <x v="2"/>
    <s v="Accessories&amp;Peripherals"/>
    <s v="Cables&amp;Accessories"/>
    <s v="AE47XF2766XJOEOI42DVP2HMB4YQ"/>
    <s v="DHONDU"/>
    <n v="333"/>
    <s v="₹200-₹500"/>
    <n v="999"/>
    <n v="9782208"/>
    <n v="0.67"/>
    <x v="1"/>
    <n v="66.666666666666657"/>
    <s v="Yes"/>
    <n v="3.3"/>
    <n v="9792"/>
    <n v="13.091999999999999"/>
    <s v="RWSHFGBE1WU3I"/>
  </r>
  <r>
    <x v="576"/>
    <s v="Wecool Nylon Braided Multifunction"/>
    <x v="2"/>
    <s v="Accessories&amp;Peripherals"/>
    <s v="Cables&amp;Accessories"/>
    <s v="AE47XF2766XJOEOI42DVP2HMB4YQ"/>
    <s v="DHONDU"/>
    <n v="333"/>
    <s v="₹200-₹500"/>
    <n v="999"/>
    <n v="9782208"/>
    <n v="0.67"/>
    <x v="1"/>
    <n v="66.666666666666657"/>
    <s v="Yes"/>
    <n v="3.3"/>
    <n v="9792"/>
    <n v="13.091999999999999"/>
    <s v="RWSHFGBE1WU3I"/>
  </r>
  <r>
    <x v="577"/>
    <s v="Fire-Boltt Ring Pro Bluetooth"/>
    <x v="1"/>
    <s v="WearableTechnology"/>
    <s v="SmartWatches"/>
    <s v="AGRQVHEZZHU5EBW2ZF254W4VTNYA"/>
    <s v="Shivam j."/>
    <n v="2499"/>
    <s v="&gt;₹500"/>
    <n v="9999"/>
    <n v="90890910"/>
    <n v="0.75"/>
    <x v="3"/>
    <n v="75.00750075007501"/>
    <s v="Yes"/>
    <n v="4"/>
    <n v="9090"/>
    <n v="13.09"/>
    <s v="R21XA337NNFD76"/>
  </r>
  <r>
    <x v="578"/>
    <s v="Epson 3 65 ml"/>
    <x v="2"/>
    <s v="Printers,Inks&amp;Accessories"/>
    <s v="Inks,Toners&amp;Cartridges"/>
    <s v="AEQGYJXCSCCNZSPU6KO2ROAMEJXA"/>
    <s v="Rajib Barman"/>
    <n v="309"/>
    <s v="₹200-₹500"/>
    <n v="404"/>
    <n v="3480056"/>
    <n v="0.24"/>
    <x v="4"/>
    <n v="23.514851485148512"/>
    <s v="No"/>
    <n v="4.4000000000000004"/>
    <n v="8614"/>
    <n v="13.014000000000001"/>
    <s v="R4S7MHI8MJKLU"/>
  </r>
  <r>
    <x v="579"/>
    <s v="AGARO Marvel 9 Liters"/>
    <x v="0"/>
    <s v="Kitchen&amp;HomeAppliances"/>
    <s v="SmallKitchenAppliances"/>
    <s v="AH4WZKCWB4OVUG2LZUAFGWSVS4WQ"/>
    <s v="Aswin Thomas"/>
    <n v="1699"/>
    <s v="&gt;₹500"/>
    <n v="1999"/>
    <n v="17737127"/>
    <n v="0.15"/>
    <x v="0"/>
    <n v="15.007503751875939"/>
    <s v="No"/>
    <n v="4.0999999999999996"/>
    <n v="8873"/>
    <n v="12.972999999999999"/>
    <s v="R1R0861UO92Z4S"/>
  </r>
  <r>
    <x v="580"/>
    <s v="Cookwell Bullet Mixer Grinder"/>
    <x v="0"/>
    <s v="Kitchen&amp;HomeAppliances"/>
    <s v="SmallKitchenAppliances"/>
    <s v="AFJVAVYH2K6VUCTNLA5HZ45VQFKA"/>
    <s v="Nanu prinu"/>
    <n v="2464"/>
    <s v="&gt;₹500"/>
    <n v="6000"/>
    <n v="53196000"/>
    <n v="0.59"/>
    <x v="5"/>
    <n v="58.933333333333337"/>
    <s v="Yes"/>
    <n v="4.0999999999999996"/>
    <n v="8866"/>
    <n v="12.965999999999999"/>
    <s v="R2CCAIITXBUWWK"/>
  </r>
  <r>
    <x v="581"/>
    <s v="Crompton Sea Sapphira 1200"/>
    <x v="0"/>
    <s v="Heating,Cooling&amp;AirQuality"/>
    <s v="Fans"/>
    <s v="AENJBTR2KDJMOAEQA4AROLV244QQ"/>
    <s v="Pavan Sisode"/>
    <n v="1449"/>
    <s v="&gt;₹500"/>
    <n v="2349"/>
    <n v="21185631"/>
    <n v="0.38"/>
    <x v="2"/>
    <n v="38.314176245210732"/>
    <s v="No"/>
    <n v="3.9"/>
    <n v="9019"/>
    <n v="12.919"/>
    <s v="R19X0TLJFOL8RV"/>
  </r>
  <r>
    <x v="582"/>
    <s v="LAPSTER Spiral Charger Spiral"/>
    <x v="2"/>
    <s v="Accessories&amp;Peripherals"/>
    <s v="Cables&amp;Accessories"/>
    <s v="AFNGZSZUISNZ2SMAN3L3OALQXS2Q"/>
    <s v="Screcko"/>
    <n v="99"/>
    <s v="₹200"/>
    <n v="999"/>
    <n v="8742249"/>
    <n v="0.9"/>
    <x v="8"/>
    <n v="90.090090090090087"/>
    <s v="Yes"/>
    <n v="4.0999999999999996"/>
    <n v="8751"/>
    <n v="12.850999999999999"/>
    <s v="R8UDGYG74HT52"/>
  </r>
  <r>
    <x v="583"/>
    <s v="Zebronics ZEB-90HB USB Hub,"/>
    <x v="2"/>
    <s v="Accessories&amp;Peripherals"/>
    <s v="USBHubs"/>
    <s v="AGDY4LIW3A477KFMINSUKYRMSK7Q"/>
    <s v="Aakash Purohit"/>
    <n v="179"/>
    <s v="₹200"/>
    <n v="499"/>
    <n v="4683115"/>
    <n v="0.64"/>
    <x v="1"/>
    <n v="64.128256513026045"/>
    <s v="Yes"/>
    <n v="3.4"/>
    <n v="9385"/>
    <n v="12.785"/>
    <s v="R2OTWTVJ7UBDIL"/>
  </r>
  <r>
    <x v="584"/>
    <s v="Amazon Basics USB C"/>
    <x v="2"/>
    <s v="Accessories&amp;Peripherals"/>
    <s v="Cables&amp;Accessories"/>
    <s v="AHXJZSVEOLZI5RBMJNOHPVSA2DNA"/>
    <s v="Nathan Avram"/>
    <n v="799"/>
    <s v="&gt;₹500"/>
    <n v="1999"/>
    <n v="17157417"/>
    <n v="0.6"/>
    <x v="5"/>
    <n v="60.030015007503756"/>
    <s v="Yes"/>
    <n v="4.2"/>
    <n v="8583"/>
    <n v="12.783000000000001"/>
    <s v="R1HU969QEMB97J"/>
  </r>
  <r>
    <x v="585"/>
    <s v="Quantum RJ45 Ethernet Patch"/>
    <x v="2"/>
    <s v="Accessories&amp;Peripherals"/>
    <s v="Cables&amp;Accessories"/>
    <s v="AEMEBARDKUUI7MQSY2HXMC2DCT4A"/>
    <s v="hiren panchal"/>
    <n v="238"/>
    <s v="₹200-₹500"/>
    <n v="699"/>
    <n v="5852028"/>
    <n v="0.66"/>
    <x v="1"/>
    <n v="65.951359084406292"/>
    <s v="Yes"/>
    <n v="4.4000000000000004"/>
    <n v="8372"/>
    <n v="12.772"/>
    <s v="R1ORJ2TKW4MHLY"/>
  </r>
  <r>
    <x v="586"/>
    <s v="ZEBRONICS Zeb-Evolve Wireless in"/>
    <x v="1"/>
    <s v="Headphones,Earbuds&amp;Accessories"/>
    <s v="Headphones"/>
    <s v="AFVD56LA6WDD3SSROFLFQVHLSHJA"/>
    <s v="Eshaan tripathi"/>
    <n v="499"/>
    <s v="₹200-₹500"/>
    <n v="1499"/>
    <n v="13744331"/>
    <n v="0.67"/>
    <x v="1"/>
    <n v="66.711140760507007"/>
    <s v="Yes"/>
    <n v="3.6"/>
    <n v="9169"/>
    <n v="12.769"/>
    <s v="R1ZVVISXKO1JOK"/>
  </r>
  <r>
    <x v="587"/>
    <s v="Samsung Galaxy M53 5G"/>
    <x v="1"/>
    <s v="Mobiles&amp;Accessories"/>
    <s v="Smartphones&amp;BasicMobiles"/>
    <s v="AFBLFBJHOW7CQX62SQP7S3QJCFVA"/>
    <s v="Jatin Patel"/>
    <n v="23999"/>
    <s v="&gt;₹500"/>
    <n v="32999"/>
    <n v="292569134"/>
    <n v="0.27"/>
    <x v="4"/>
    <n v="27.273553744052847"/>
    <s v="No"/>
    <n v="3.9"/>
    <n v="8866"/>
    <n v="12.766"/>
    <s v="RRKAMPIXSKUW"/>
  </r>
  <r>
    <x v="588"/>
    <s v="Wonderchef Nutri-blend Mixer, Grinder"/>
    <x v="0"/>
    <s v="Kitchen&amp;HomeAppliances"/>
    <s v="SmallKitchenAppliances"/>
    <s v="AE5CXOIK2XJRKPRSKOXHICJHG3UQ"/>
    <s v="KAILASH MANDAL"/>
    <n v="2899"/>
    <s v="&gt;₹500"/>
    <n v="5500"/>
    <n v="49269000"/>
    <n v="0.47"/>
    <x v="6"/>
    <n v="47.290909090909089"/>
    <s v="No"/>
    <n v="3.8"/>
    <n v="8958"/>
    <n v="12.757999999999999"/>
    <s v="R3INNJUH4JO9LK"/>
  </r>
  <r>
    <x v="589"/>
    <s v="Ant Esports GM320 RGB"/>
    <x v="2"/>
    <s v="Accessories&amp;Peripherals"/>
    <s v="PCGamingPeripherals"/>
    <s v="AGXE2OEXIRBIE4WCKGQYVF4ZY5OQ"/>
    <s v="Bhagwan Patil"/>
    <n v="575"/>
    <s v="&gt;₹500"/>
    <n v="2799"/>
    <n v="23895063"/>
    <n v="0.79"/>
    <x v="3"/>
    <n v="79.456948910325124"/>
    <s v="Yes"/>
    <n v="4.2"/>
    <n v="8537"/>
    <n v="12.737000000000002"/>
    <s v="RO0S1HB5CYIZ9"/>
  </r>
  <r>
    <x v="590"/>
    <s v="Portronics Adapto 20 Type"/>
    <x v="1"/>
    <s v="Mobiles&amp;Accessories"/>
    <s v="MobileAccessories"/>
    <s v="AE5X7F5K6HASKKQZGUJEF3VZFRRQ"/>
    <s v="Santosh Kumar"/>
    <n v="529"/>
    <s v="&gt;₹500"/>
    <n v="1499"/>
    <n v="12889901"/>
    <n v="0.65"/>
    <x v="1"/>
    <n v="64.70980653769179"/>
    <s v="Yes"/>
    <n v="4.0999999999999996"/>
    <n v="8599"/>
    <n v="12.699"/>
    <s v="RLCW4ACH6TGM7"/>
  </r>
  <r>
    <x v="591"/>
    <s v="iQOO 9 SE 5G"/>
    <x v="1"/>
    <s v="Mobiles&amp;Accessories"/>
    <s v="Smartphones&amp;BasicMobiles"/>
    <s v="AEYESC4XEIJ23NANPR3BK2GGXS2A"/>
    <s v="SAFEER SHAMSUDEEN"/>
    <n v="29990"/>
    <s v="&gt;₹500"/>
    <n v="39990"/>
    <n v="335876010"/>
    <n v="0.25"/>
    <x v="4"/>
    <n v="25.006251562890725"/>
    <s v="No"/>
    <n v="4.3"/>
    <n v="8399"/>
    <n v="12.698999999999998"/>
    <s v="RJOCZ7VETYOPA"/>
  </r>
  <r>
    <x v="592"/>
    <s v="AmazonBasics New Release Nylon"/>
    <x v="2"/>
    <s v="Accessories&amp;Peripherals"/>
    <s v="Cables&amp;Accessories"/>
    <s v="AFWJSD4AVIM6DC3YA63G2QPENQSQ"/>
    <s v="Arv"/>
    <n v="799"/>
    <s v="&gt;₹500"/>
    <n v="2100"/>
    <n v="17194800"/>
    <n v="0.62"/>
    <x v="1"/>
    <n v="61.952380952380949"/>
    <s v="Yes"/>
    <n v="4.3"/>
    <n v="8188"/>
    <n v="12.488"/>
    <s v="R1Q0PEVL6X8WZJ"/>
  </r>
  <r>
    <x v="593"/>
    <s v="AmazonBasics New Release Nylon"/>
    <x v="2"/>
    <s v="Accessories&amp;Peripherals"/>
    <s v="Cables&amp;Accessories"/>
    <s v="AFWJSD4AVIM6DC3YA63G2QPENQSQ"/>
    <s v="Arv"/>
    <n v="799"/>
    <s v="&gt;₹500"/>
    <n v="2100"/>
    <n v="17194800"/>
    <n v="0.62"/>
    <x v="1"/>
    <n v="61.952380952380949"/>
    <s v="Yes"/>
    <n v="4.3"/>
    <n v="8188"/>
    <n v="12.488"/>
    <s v="R1Q0PEVL6X8WZJ"/>
  </r>
  <r>
    <x v="594"/>
    <s v="AmazonBasics New Release Nylon"/>
    <x v="2"/>
    <s v="Accessories&amp;Peripherals"/>
    <s v="Cables&amp;Accessories"/>
    <s v="AFWJSD4AVIM6DC3YA63G2QPENQSQ"/>
    <s v="Arv"/>
    <n v="799"/>
    <s v="&gt;₹500"/>
    <n v="2100"/>
    <n v="17194800"/>
    <n v="0.62"/>
    <x v="1"/>
    <n v="61.952380952380949"/>
    <s v="Yes"/>
    <n v="4.3"/>
    <n v="8188"/>
    <n v="12.488"/>
    <s v="R1Q0PEVL6X8WZJ"/>
  </r>
  <r>
    <x v="595"/>
    <s v="Spigen EZ Fit Tempered"/>
    <x v="1"/>
    <s v="Mobiles&amp;Accessories"/>
    <s v="MobileAccessories"/>
    <s v="AGQIXFPHABUZ2WPETGRYDB7VSMXA"/>
    <s v="Siddhi Prabhudesai"/>
    <n v="999"/>
    <s v="&gt;₹500"/>
    <n v="2899"/>
    <n v="22551321"/>
    <n v="0.66"/>
    <x v="1"/>
    <n v="65.53984132459469"/>
    <s v="Yes"/>
    <n v="4.7"/>
    <n v="7779"/>
    <n v="12.478999999999999"/>
    <s v="R13CIOIUD1D8UM"/>
  </r>
  <r>
    <x v="596"/>
    <s v="FEDUS Cat6 Ethernet Cable,"/>
    <x v="2"/>
    <s v="Accessories&amp;Peripherals"/>
    <s v="Cables&amp;Accessories"/>
    <s v="AGFSOG7QWOQRQTDVWUVK4WPOPHSA"/>
    <s v="Samuel Nesa Kumar. L"/>
    <n v="287"/>
    <s v="₹200-₹500"/>
    <n v="499"/>
    <n v="4029924"/>
    <n v="0.42"/>
    <x v="6"/>
    <n v="42.484969939879761"/>
    <s v="No"/>
    <n v="4.4000000000000004"/>
    <n v="8076"/>
    <n v="12.476000000000001"/>
    <s v="R3J8OMTJB5P038"/>
  </r>
  <r>
    <x v="597"/>
    <s v="HP X200 Wireless Mouse"/>
    <x v="2"/>
    <s v="Accessories&amp;Peripherals"/>
    <s v="Keyboards,Mice&amp;InputDevices"/>
    <s v="AGQOIAAECVPLYNBEMZOCS6GKZWDA"/>
    <s v="Amazon_user"/>
    <n v="681"/>
    <s v="&gt;₹500"/>
    <n v="1199"/>
    <n v="9901342"/>
    <n v="0.43"/>
    <x v="6"/>
    <n v="43.202668890742288"/>
    <s v="No"/>
    <n v="4.2"/>
    <n v="8258"/>
    <n v="12.457999999999998"/>
    <s v="RMJTIHWOEVJ2S"/>
  </r>
  <r>
    <x v="598"/>
    <s v="Luxor 5 Subject Single"/>
    <x v="5"/>
    <s v="OfficePaperProducts"/>
    <s v="Paper"/>
    <s v="AGKET6EBMS4XL3NJXMR2JOPTFO5A"/>
    <s v="AR"/>
    <n v="125"/>
    <s v="₹200"/>
    <n v="180"/>
    <n v="1449540"/>
    <n v="0.31"/>
    <x v="2"/>
    <n v="30.555555555555557"/>
    <s v="No"/>
    <n v="4.4000000000000004"/>
    <n v="8053"/>
    <n v="12.453000000000001"/>
    <s v="R278Z7QRKL9FVR"/>
  </r>
  <r>
    <x v="599"/>
    <s v="Philips Daily Collection HD2582/00"/>
    <x v="0"/>
    <s v="Kitchen&amp;HomeAppliances"/>
    <s v="SmallKitchenAppliances"/>
    <s v="AHX5COLYUD4DO3WUMFCOQ47NPJFQ"/>
    <s v="Harsha"/>
    <n v="2095"/>
    <s v="&gt;₹500"/>
    <n v="2095"/>
    <n v="16653155"/>
    <n v="0"/>
    <x v="7"/>
    <n v="0"/>
    <s v="No"/>
    <n v="4.5"/>
    <n v="7949"/>
    <n v="12.449"/>
    <s v="R18OC1M5ERXJ0"/>
  </r>
  <r>
    <x v="600"/>
    <s v="URBN 20000 mAh Lithium_Polymer"/>
    <x v="1"/>
    <s v="Mobiles&amp;Accessories"/>
    <s v="MobileAccessories"/>
    <s v="AH3HLGFYASB5KSFZRSQVOQF5BKKA"/>
    <s v="RAJA PANDIAN"/>
    <n v="2179"/>
    <s v="&gt;₹500"/>
    <n v="3999"/>
    <n v="33511620"/>
    <n v="0.46"/>
    <x v="6"/>
    <n v="45.511377844461116"/>
    <s v="No"/>
    <n v="4"/>
    <n v="8380"/>
    <n v="12.38"/>
    <s v="R1PRZD3XZDNYN9"/>
  </r>
  <r>
    <x v="601"/>
    <s v="Borosil Chef Delite BCH20DBB21"/>
    <x v="0"/>
    <s v="Kitchen&amp;HomeAppliances"/>
    <s v="SmallKitchenAppliances"/>
    <s v="AGXV3SLRVNDIMF34OAZ3FYMCV7DQ"/>
    <s v="Manjula"/>
    <n v="1819"/>
    <s v="&gt;₹500"/>
    <n v="2490"/>
    <n v="19785540"/>
    <n v="0.27"/>
    <x v="4"/>
    <n v="26.947791164658636"/>
    <s v="No"/>
    <n v="4.4000000000000004"/>
    <n v="7946"/>
    <n v="12.346"/>
    <s v="ROFN3NUPDY258"/>
  </r>
  <r>
    <x v="602"/>
    <s v="Pigeon by Stovekraft Amaze"/>
    <x v="0"/>
    <s v="Kitchen&amp;HomeAppliances"/>
    <s v="SmallKitchenAppliances"/>
    <s v="AHGFUWNO5JO5V5DUDHKMWTLNP5HA"/>
    <s v="Tejinder"/>
    <n v="699"/>
    <s v="&gt;₹500"/>
    <n v="1345"/>
    <n v="11359870"/>
    <n v="0.48"/>
    <x v="6"/>
    <n v="48.029739776951672"/>
    <s v="No"/>
    <n v="3.9"/>
    <n v="8446"/>
    <n v="12.346"/>
    <s v="R2US7Y06YM7OHR"/>
  </r>
  <r>
    <x v="603"/>
    <s v="ZEBRONICS Zeb-100HB 4 Ports"/>
    <x v="2"/>
    <s v="Accessories&amp;Peripherals"/>
    <s v="USBHubs"/>
    <s v="AFTZBO4S2Z7Q6UL72EUKGZRTVB6Q"/>
    <s v="A Honest customer"/>
    <n v="330"/>
    <s v="₹200-₹500"/>
    <n v="499"/>
    <n v="4274434"/>
    <n v="0.34"/>
    <x v="2"/>
    <n v="33.867735470941881"/>
    <s v="No"/>
    <n v="3.7"/>
    <n v="8566"/>
    <n v="12.266000000000002"/>
    <s v="RM008Z6AJ6V5D"/>
  </r>
  <r>
    <x v="604"/>
    <s v="D-Link DWA-131 300 Mbps"/>
    <x v="2"/>
    <s v="NetworkingDevices"/>
    <s v="NetworkAdapters"/>
    <s v="AGA2PZGWMQIRA46VYOTICFE7KCBA"/>
    <s v="EAGLE"/>
    <n v="507"/>
    <s v="&gt;₹500"/>
    <n v="1208"/>
    <n v="9822248"/>
    <n v="0.57999999999999996"/>
    <x v="5"/>
    <n v="58.029801324503318"/>
    <s v="Yes"/>
    <n v="4.0999999999999996"/>
    <n v="8131"/>
    <n v="12.231"/>
    <s v="R2EJIN3N3L3XKI"/>
  </r>
  <r>
    <x v="605"/>
    <s v="D-Link DWA-131 300 Mbps"/>
    <x v="2"/>
    <s v="NetworkingDevices"/>
    <s v="NetworkAdapters"/>
    <s v="AGA2PZGWMQIRA46VYOTICFE7KCBA"/>
    <s v="EAGLE"/>
    <n v="507"/>
    <s v="&gt;₹500"/>
    <n v="1208"/>
    <n v="9822248"/>
    <n v="0.57999999999999996"/>
    <x v="5"/>
    <n v="58.029801324503318"/>
    <s v="Yes"/>
    <n v="4.0999999999999996"/>
    <n v="8131"/>
    <n v="12.231"/>
    <s v="R2EJIN3N3L3XKI"/>
  </r>
  <r>
    <x v="606"/>
    <s v="POPIO Type C Dash"/>
    <x v="2"/>
    <s v="Accessories&amp;Peripherals"/>
    <s v="Cables&amp;Accessories"/>
    <s v="AFY3XWUSTQABIV5OERXNLAPIZBTA"/>
    <s v="D"/>
    <n v="350"/>
    <s v="₹200-₹500"/>
    <n v="599"/>
    <n v="4980086"/>
    <n v="0.42"/>
    <x v="6"/>
    <n v="41.569282136894827"/>
    <s v="No"/>
    <n v="3.9"/>
    <n v="8314"/>
    <n v="12.214"/>
    <s v="R3RLXT74FJNH0M"/>
  </r>
  <r>
    <x v="607"/>
    <s v="INALSA Electric Kettle 1.5"/>
    <x v="0"/>
    <s v="Kitchen&amp;HomeAppliances"/>
    <s v="SmallKitchenAppliances"/>
    <s v="AFBFA6KBCRGWVDW4KGK4IGLOZOMQ"/>
    <s v="SHIV MANGAL"/>
    <n v="699"/>
    <s v="&gt;₹500"/>
    <n v="1595"/>
    <n v="12903550"/>
    <n v="0.56000000000000005"/>
    <x v="5"/>
    <n v="56.175548589341695"/>
    <s v="Yes"/>
    <n v="4.0999999999999996"/>
    <n v="8090"/>
    <n v="12.19"/>
    <s v="R2KXEQMYGQGIP3"/>
  </r>
  <r>
    <x v="608"/>
    <s v="Canon PIXMA E477 All-in-One"/>
    <x v="2"/>
    <s v="Printers,Inks&amp;Accessories"/>
    <s v="Printers"/>
    <s v="AHV4RBRC5YCXKIOQC2Y4PFTQPZJQ"/>
    <s v="Harendra Nath Baidya"/>
    <n v="5299"/>
    <s v="&gt;₹500"/>
    <n v="6355"/>
    <n v="52619400"/>
    <n v="0.17"/>
    <x v="0"/>
    <n v="16.616837136113297"/>
    <s v="No"/>
    <n v="3.9"/>
    <n v="8280"/>
    <n v="12.18"/>
    <s v="R113XKB6ZAUQF"/>
  </r>
  <r>
    <x v="609"/>
    <s v="Brand Conquer 6 in"/>
    <x v="2"/>
    <s v="ExternalDevices&amp;DataStorage"/>
    <s v="ExternalMemoryCardReaders"/>
    <s v="AHFX3A6IT3PFKH3WJU3BRCMOAOIA"/>
    <s v="Sachin R."/>
    <n v="549"/>
    <s v="&gt;₹500"/>
    <n v="999"/>
    <n v="7750242"/>
    <n v="0.45"/>
    <x v="6"/>
    <n v="45.045045045045043"/>
    <s v="No"/>
    <n v="4.3"/>
    <n v="7758"/>
    <n v="12.058"/>
    <s v="R2WYKIWLGH956S"/>
  </r>
  <r>
    <x v="610"/>
    <s v="Inalsa Vacuum Cleaner Wet"/>
    <x v="0"/>
    <s v="Kitchen&amp;HomeAppliances"/>
    <s v="Vacuum,Cleaning&amp;Ironing"/>
    <s v="AE6YWSEP7SYHCL2F5WLM3JLAPTDA"/>
    <s v="Prashant"/>
    <n v="3859"/>
    <s v="&gt;₹500"/>
    <n v="10295"/>
    <n v="83338025"/>
    <n v="0.63"/>
    <x v="1"/>
    <n v="62.515784361340451"/>
    <s v="Yes"/>
    <n v="3.9"/>
    <n v="8095"/>
    <n v="11.995000000000001"/>
    <s v="RPH459PHQQOP4"/>
  </r>
  <r>
    <x v="611"/>
    <s v="Philips GC1920/28 1440-Watt Non-Stick"/>
    <x v="0"/>
    <s v="Kitchen&amp;HomeAppliances"/>
    <s v="Vacuum,Cleaning&amp;Ironing"/>
    <s v="AHXO7SHNST675ORXUKNNHR2YKEKA"/>
    <s v="Veee"/>
    <n v="1849"/>
    <s v="&gt;₹500"/>
    <n v="2095"/>
    <n v="16091695"/>
    <n v="0.12"/>
    <x v="0"/>
    <n v="11.742243436754176"/>
    <s v="No"/>
    <n v="4.3"/>
    <n v="7681"/>
    <n v="11.981"/>
    <s v="R1F0HJV54WA6Y1"/>
  </r>
  <r>
    <x v="612"/>
    <s v="TATA SKY HD Connection"/>
    <x v="1"/>
    <s v="HomeTheater,TV&amp;Video"/>
    <s v="SatelliteEquipment"/>
    <s v="AFYPWMPR6XXQPAOLMGPWOW6HULQA"/>
    <s v="Ajit Singh"/>
    <n v="1249"/>
    <s v="&gt;₹500"/>
    <n v="2299"/>
    <n v="17555164"/>
    <n v="0.46"/>
    <x v="6"/>
    <n v="45.672031317964333"/>
    <s v="No"/>
    <n v="4.3"/>
    <n v="7636"/>
    <n v="11.936"/>
    <s v="R1HC3ZLVI3VC2L"/>
  </r>
  <r>
    <x v="613"/>
    <s v="Kent Gold, Optima, Gold+"/>
    <x v="0"/>
    <s v="Kitchen&amp;HomeAppliances"/>
    <s v="WaterPurifiers&amp;Accessories"/>
    <s v="AH6L4HL7SHZ5FT3XJRTBG4VRQDDQ"/>
    <s v="Subham"/>
    <n v="649"/>
    <s v="&gt;₹500"/>
    <n v="670"/>
    <n v="5216620"/>
    <n v="0.03"/>
    <x v="7"/>
    <n v="3.1343283582089549"/>
    <s v="No"/>
    <n v="4.0999999999999996"/>
    <n v="7786"/>
    <n v="11.885999999999999"/>
    <s v="R3K3LMO7VBZ15E"/>
  </r>
  <r>
    <x v="614"/>
    <s v="Samsung Original 25W USB"/>
    <x v="1"/>
    <s v="Mobiles&amp;Accessories"/>
    <s v="MobileAccessories"/>
    <s v="AFDRGTOQGLLJ3FEYVGQHQY5XYERQ"/>
    <s v="Sanket Virkar"/>
    <n v="1075"/>
    <s v="&gt;₹500"/>
    <n v="1699"/>
    <n v="12677938"/>
    <n v="0.37"/>
    <x v="2"/>
    <n v="36.72748675691583"/>
    <s v="No"/>
    <n v="4.4000000000000004"/>
    <n v="7462"/>
    <n v="11.862"/>
    <s v="RM040SFEJL7HY"/>
  </r>
  <r>
    <x v="615"/>
    <s v="3M Post-it Sticky Note"/>
    <x v="5"/>
    <s v="OfficePaperProducts"/>
    <s v="Paper"/>
    <s v="AFCNMPYF3HBJZ3FYMKXQAMR55OSA"/>
    <s v="Ahsan Shaikh"/>
    <n v="90"/>
    <s v="₹200"/>
    <n v="175"/>
    <n v="1300075"/>
    <n v="0.49"/>
    <x v="6"/>
    <n v="48.571428571428569"/>
    <s v="No"/>
    <n v="4.4000000000000004"/>
    <n v="7429"/>
    <n v="11.829000000000001"/>
    <s v="R3JRQ21J8LHK67"/>
  </r>
  <r>
    <x v="616"/>
    <s v="Sounce Fast Phone Charging"/>
    <x v="2"/>
    <s v="Accessories&amp;Peripherals"/>
    <s v="Cables&amp;Accessories"/>
    <s v="AGU3BBQ2V2DDAMOAKGFAWDDQ6QHA"/>
    <s v="Himanshu"/>
    <n v="199"/>
    <s v="₹200"/>
    <n v="1899"/>
    <n v="15055272"/>
    <n v="0.9"/>
    <x v="8"/>
    <n v="89.520800421274359"/>
    <s v="Yes"/>
    <n v="3.9"/>
    <n v="7928"/>
    <n v="11.827999999999999"/>
    <s v="R3J3EQQ9TZI5ZJ"/>
  </r>
  <r>
    <x v="617"/>
    <s v="Sounce Fast Phone Charging"/>
    <x v="2"/>
    <s v="Accessories&amp;Peripherals"/>
    <s v="Cables&amp;Accessories"/>
    <s v="AGU3BBQ2V2DDAMOAKGFAWDDQ6QHA"/>
    <s v="Himanshu"/>
    <n v="199"/>
    <s v="₹200"/>
    <n v="999"/>
    <n v="7920072"/>
    <n v="0.8"/>
    <x v="3"/>
    <n v="80.08008008008008"/>
    <s v="Yes"/>
    <n v="3.9"/>
    <n v="7928"/>
    <n v="11.827999999999999"/>
    <s v="R3J3EQQ9TZI5ZJ"/>
  </r>
  <r>
    <x v="618"/>
    <s v="Sounce Fast Phone Charging"/>
    <x v="2"/>
    <s v="Accessories&amp;Peripherals"/>
    <s v="Cables&amp;Accessories"/>
    <s v="AGU3BBQ2V2DDAMOAKGFAWDDQ6QHA"/>
    <s v="Himanshu"/>
    <n v="199"/>
    <s v="₹200"/>
    <n v="999"/>
    <n v="7920072"/>
    <n v="0.8"/>
    <x v="3"/>
    <n v="80.08008008008008"/>
    <s v="Yes"/>
    <n v="3.9"/>
    <n v="7928"/>
    <n v="11.827999999999999"/>
    <s v="R3J3EQQ9TZI5ZJ"/>
  </r>
  <r>
    <x v="619"/>
    <s v="Scarters Mouse Pad, Desk"/>
    <x v="2"/>
    <s v="Accessories&amp;Peripherals"/>
    <s v="Keyboards,Mice&amp;InputDevices"/>
    <s v="AFTJIOQOYRDJGI723DK74GWNDZ2A"/>
    <s v="Karan Arora"/>
    <n v="999"/>
    <s v="&gt;₹500"/>
    <n v="1995"/>
    <n v="14597415"/>
    <n v="0.5"/>
    <x v="6"/>
    <n v="49.924812030075188"/>
    <s v="Yes"/>
    <n v="4.5"/>
    <n v="7317"/>
    <n v="11.817"/>
    <s v="R21X3T7OXJDYF5"/>
  </r>
  <r>
    <x v="620"/>
    <s v="Redmi A1 (Light Blue,"/>
    <x v="1"/>
    <s v="Mobiles&amp;Accessories"/>
    <s v="Smartphones&amp;BasicMobiles"/>
    <s v="AHIBP55ZTOTM3MNBFPQKJIX4TONQ"/>
    <s v="Rahul meja"/>
    <n v="6499"/>
    <s v="&gt;₹500"/>
    <n v="8999"/>
    <n v="70255193"/>
    <n v="0.28000000000000003"/>
    <x v="4"/>
    <n v="27.780864540504503"/>
    <s v="No"/>
    <n v="4"/>
    <n v="7807"/>
    <n v="11.807"/>
    <s v="RKU0JLLNRC05S"/>
  </r>
  <r>
    <x v="621"/>
    <s v="Redmi A1 (Black, 2GB"/>
    <x v="1"/>
    <s v="Mobiles&amp;Accessories"/>
    <s v="Smartphones&amp;BasicMobiles"/>
    <s v="AHIBP55ZTOTM3MNBFPQKJIX4TONQ"/>
    <s v="Rahul meja"/>
    <n v="6499"/>
    <s v="&gt;₹500"/>
    <n v="8999"/>
    <n v="70255193"/>
    <n v="0.28000000000000003"/>
    <x v="4"/>
    <n v="27.780864540504503"/>
    <s v="No"/>
    <n v="4"/>
    <n v="7807"/>
    <n v="11.807"/>
    <s v="RKU0JLLNRC05S"/>
  </r>
  <r>
    <x v="622"/>
    <s v="Redmi A1 (Light Green,"/>
    <x v="1"/>
    <s v="Mobiles&amp;Accessories"/>
    <s v="Smartphones&amp;BasicMobiles"/>
    <s v="AHIBP55ZTOTM3MNBFPQKJIX4TONQ"/>
    <s v="Rahul meja"/>
    <n v="6499"/>
    <s v="&gt;₹500"/>
    <n v="8999"/>
    <n v="70255193"/>
    <n v="0.28000000000000003"/>
    <x v="4"/>
    <n v="27.780864540504503"/>
    <s v="No"/>
    <n v="4"/>
    <n v="7807"/>
    <n v="11.807"/>
    <s v="RKU0JLLNRC05S"/>
  </r>
  <r>
    <x v="623"/>
    <s v="Lifelong Power - Pro"/>
    <x v="0"/>
    <s v="Kitchen&amp;HomeAppliances"/>
    <s v="SmallKitchenAppliances"/>
    <s v="AFIVMIYDHVSWUJ77XS632R7TSN6A"/>
    <s v="Suaeb ansari"/>
    <n v="1699"/>
    <s v="&gt;₹500"/>
    <n v="3398"/>
    <n v="27143224"/>
    <n v="0.5"/>
    <x v="6"/>
    <n v="50"/>
    <s v="Yes"/>
    <n v="3.8"/>
    <n v="7988"/>
    <n v="11.788"/>
    <s v="R13SXCYDWPZD7M"/>
  </r>
  <r>
    <x v="624"/>
    <s v="Sujata Powermatic Plus 900"/>
    <x v="0"/>
    <s v="Kitchen&amp;HomeAppliances"/>
    <s v="SmallKitchenAppliances"/>
    <s v="AHKRBVYCV4TUHOZIMGK4H55YGMFQ"/>
    <s v="Narinder Kumar"/>
    <n v="5890"/>
    <s v="&gt;₹500"/>
    <n v="7506"/>
    <n v="54350946"/>
    <n v="0.22"/>
    <x v="4"/>
    <n v="21.529443112176924"/>
    <s v="No"/>
    <n v="4.5"/>
    <n v="7241"/>
    <n v="11.741"/>
    <s v="R2WEI6XJR33OD9"/>
  </r>
  <r>
    <x v="625"/>
    <s v="Pinnaclz Original Combo of"/>
    <x v="2"/>
    <s v="Accessories&amp;Peripherals"/>
    <s v="Cables&amp;Accessories"/>
    <s v="AEGZSNGSJJAEMJ3RRNVZTKUILOHA"/>
    <s v="Sanjay P."/>
    <n v="115"/>
    <s v="₹200"/>
    <n v="499"/>
    <n v="3858268"/>
    <n v="0.77"/>
    <x v="3"/>
    <n v="76.953907815631268"/>
    <s v="Yes"/>
    <n v="4"/>
    <n v="7732"/>
    <n v="11.731999999999999"/>
    <s v="R2VUNGNI96EEJ7"/>
  </r>
  <r>
    <x v="626"/>
    <s v="Pinnaclz Original Combo of"/>
    <x v="2"/>
    <s v="Accessories&amp;Peripherals"/>
    <s v="Cables&amp;Accessories"/>
    <s v="AEGZSNGSJJAEMJ3RRNVZTKUILOHA"/>
    <s v="Sanjay P."/>
    <n v="149"/>
    <s v="₹200"/>
    <n v="499"/>
    <n v="3858268"/>
    <n v="0.7"/>
    <x v="1"/>
    <n v="70.140280561122253"/>
    <s v="Yes"/>
    <n v="4"/>
    <n v="7732"/>
    <n v="11.731999999999999"/>
    <s v="R2VUNGNI96EEJ7"/>
  </r>
  <r>
    <x v="627"/>
    <s v="Pinnaclz Original Combo of"/>
    <x v="2"/>
    <s v="Accessories&amp;Peripherals"/>
    <s v="Cables&amp;Accessories"/>
    <s v="AEGZSNGSJJAEMJ3RRNVZTKUILOHA"/>
    <s v="Sanjay P."/>
    <n v="115"/>
    <s v="₹200"/>
    <n v="499"/>
    <n v="3858268"/>
    <n v="0.77"/>
    <x v="3"/>
    <n v="76.953907815631268"/>
    <s v="Yes"/>
    <n v="4"/>
    <n v="7732"/>
    <n v="11.731999999999999"/>
    <s v="R2VUNGNI96EEJ7"/>
  </r>
  <r>
    <x v="628"/>
    <s v="Pinnaclz Original Combo of"/>
    <x v="2"/>
    <s v="Accessories&amp;Peripherals"/>
    <s v="Cables&amp;Accessories"/>
    <s v="AEGZSNGSJJAEMJ3RRNVZTKUILOHA"/>
    <s v="Sanjay P."/>
    <n v="115"/>
    <s v="₹200"/>
    <n v="499"/>
    <n v="3858268"/>
    <n v="0.77"/>
    <x v="3"/>
    <n v="76.953907815631268"/>
    <s v="Yes"/>
    <n v="4"/>
    <n v="7732"/>
    <n v="11.731999999999999"/>
    <s v="R2VUNGNI96EEJ7"/>
  </r>
  <r>
    <x v="629"/>
    <s v="PRO365 Indo Mocktails/Coffee Foamer/Cappuccino/Lemonade/Milk"/>
    <x v="0"/>
    <s v="Kitchen&amp;HomeAppliances"/>
    <s v="SmallKitchenAppliances"/>
    <s v="AHMFATKIPX3KHDWWE63O3F5UM3DA"/>
    <s v="Priyanka Das"/>
    <n v="249"/>
    <s v="₹200-₹500"/>
    <n v="499"/>
    <n v="4205073"/>
    <n v="0.5"/>
    <x v="6"/>
    <n v="50.100200400801597"/>
    <s v="Yes"/>
    <n v="3.3"/>
    <n v="8427"/>
    <n v="11.727"/>
    <s v="RC4P64ZDVMZCM"/>
  </r>
  <r>
    <x v="630"/>
    <s v="Crompton InstaGlide 1000-Watts Dry"/>
    <x v="0"/>
    <s v="Kitchen&amp;HomeAppliances"/>
    <s v="Vacuum,Cleaning&amp;Ironing"/>
    <s v="AHTJVOG52ZROVUFB64P2TTWIUCYQ"/>
    <s v="Ashok"/>
    <n v="850"/>
    <s v="&gt;₹500"/>
    <n v="1000"/>
    <n v="7619000"/>
    <n v="0.15"/>
    <x v="0"/>
    <n v="15"/>
    <s v="No"/>
    <n v="4.0999999999999996"/>
    <n v="7619"/>
    <n v="11.718999999999999"/>
    <s v="R1YXTYLLFSDN6F"/>
  </r>
  <r>
    <x v="631"/>
    <s v="Belkin Apple Certified Lightning"/>
    <x v="2"/>
    <s v="Accessories&amp;Peripherals"/>
    <s v="Cables&amp;Accessories"/>
    <s v="AHWC76VEMF5NNLUBQCANCBHLBRNQ"/>
    <s v="Dilip"/>
    <n v="999"/>
    <s v="&gt;₹500"/>
    <n v="1699"/>
    <n v="12433282"/>
    <n v="0.41"/>
    <x v="6"/>
    <n v="41.200706297822251"/>
    <s v="No"/>
    <n v="4.4000000000000004"/>
    <n v="7318"/>
    <n v="11.718"/>
    <s v="R1CYG59TJESUGN"/>
  </r>
  <r>
    <x v="632"/>
    <s v="Belkin Apple Certified Lightning"/>
    <x v="2"/>
    <s v="Accessories&amp;Peripherals"/>
    <s v="Cables&amp;Accessories"/>
    <s v="AHWC76VEMF5NNLUBQCANCBHLBRNQ"/>
    <s v="Dilip"/>
    <n v="1299"/>
    <s v="&gt;₹500"/>
    <n v="1999"/>
    <n v="14628682"/>
    <n v="0.35"/>
    <x v="2"/>
    <n v="35.017508754377189"/>
    <s v="No"/>
    <n v="4.4000000000000004"/>
    <n v="7318"/>
    <n v="11.718"/>
    <s v="R1CYG59TJESUGN"/>
  </r>
  <r>
    <x v="633"/>
    <s v="PIDILITE Fevicryl Acrylic Colours"/>
    <x v="0"/>
    <s v="CraftMaterials"/>
    <s v="PaintingMaterials"/>
    <s v="AGARJN3VAP4E6PQYIF74CDF3W6GA"/>
    <s v="Archana"/>
    <n v="191"/>
    <s v="₹200"/>
    <n v="225"/>
    <n v="1620675"/>
    <n v="0.15"/>
    <x v="0"/>
    <n v="15.111111111111111"/>
    <s v="No"/>
    <n v="4.4000000000000004"/>
    <n v="7203"/>
    <n v="11.603000000000002"/>
    <s v="R3FQZ41R2YXT87"/>
  </r>
  <r>
    <x v="634"/>
    <s v="Zebronics, ZEB-NC3300 USB Powered"/>
    <x v="2"/>
    <s v="Accessories&amp;Peripherals"/>
    <s v="LaptopAccessories"/>
    <s v="AHG7RESECZ5S4EAPBC4A2DMHDOSQ"/>
    <s v="satish"/>
    <n v="599"/>
    <s v="&gt;₹500"/>
    <n v="999"/>
    <n v="7593399"/>
    <n v="0.4"/>
    <x v="2"/>
    <n v="40.04004004004004"/>
    <s v="No"/>
    <n v="4"/>
    <n v="7601"/>
    <n v="11.600999999999999"/>
    <s v="R3MYQGY75L0ECV"/>
  </r>
  <r>
    <x v="635"/>
    <s v="Logitech MK240 Nano Wireless"/>
    <x v="2"/>
    <s v="Accessories&amp;Peripherals"/>
    <s v="Keyboards,Mice&amp;InputDevices"/>
    <s v="AH6SGND2YZGJPEXEPAT6XTKVRWLQ"/>
    <s v="Kindle Customer"/>
    <n v="1495"/>
    <s v="&gt;₹500"/>
    <n v="1995"/>
    <n v="14445795"/>
    <n v="0.25"/>
    <x v="4"/>
    <n v="25.062656641604008"/>
    <s v="No"/>
    <n v="4.3"/>
    <n v="7241"/>
    <n v="11.541"/>
    <s v="R1RUKN8RB2RKOV"/>
  </r>
  <r>
    <x v="636"/>
    <s v="Philips Hi113 1000-Watt Plastic"/>
    <x v="0"/>
    <s v="Kitchen&amp;HomeAppliances"/>
    <s v="Vacuum,Cleaning&amp;Ironing"/>
    <s v="AFWRX7NJDJNWOBKAJFVHN5WRNBZQ"/>
    <s v="Yuvraj Mane"/>
    <n v="949"/>
    <s v="&gt;₹500"/>
    <n v="975"/>
    <n v="7042425"/>
    <n v="0.03"/>
    <x v="7"/>
    <n v="2.666666666666667"/>
    <s v="No"/>
    <n v="4.3"/>
    <n v="7223"/>
    <n v="11.523"/>
    <s v="RUQ8WLFE1FRJ2"/>
  </r>
  <r>
    <x v="637"/>
    <s v="OnePlus 126 cm (50"/>
    <x v="1"/>
    <s v="HomeTheater,TV&amp;Video"/>
    <s v="Televisions"/>
    <s v="AGDOVGWZKEQ3M6DA2GHV6WUZT5SA"/>
    <s v="Arun prasath"/>
    <n v="32999"/>
    <s v="&gt;₹500"/>
    <n v="45999"/>
    <n v="335700702"/>
    <n v="0.28000000000000003"/>
    <x v="4"/>
    <n v="28.261483945303155"/>
    <s v="No"/>
    <n v="4.2"/>
    <n v="7298"/>
    <n v="11.498000000000001"/>
    <s v="R2J3Q3BUHJ2S7E"/>
  </r>
  <r>
    <x v="638"/>
    <s v="OnePlus 108 cm (43"/>
    <x v="1"/>
    <s v="HomeTheater,TV&amp;Video"/>
    <s v="Televisions"/>
    <s v="AGDOVGWZKEQ3M6DA2GHV6WUZT5SA"/>
    <s v="Arun prasath"/>
    <n v="29999"/>
    <s v="&gt;₹500"/>
    <n v="39999"/>
    <n v="291912702"/>
    <n v="0.25"/>
    <x v="4"/>
    <n v="25.000625015625388"/>
    <s v="No"/>
    <n v="4.2"/>
    <n v="7298"/>
    <n v="11.498000000000001"/>
    <s v="R2J3Q3BUHJ2S7E"/>
  </r>
  <r>
    <x v="639"/>
    <s v="Cello Eliza Plastic Laundry"/>
    <x v="0"/>
    <s v="HomeStorage&amp;Organization"/>
    <s v="LaundryOrganization"/>
    <s v="AFUIW75M2VCMJ2RAD5HFEUHXCRKA"/>
    <s v="RN"/>
    <n v="998.06"/>
    <s v="&gt;₹500"/>
    <n v="1282"/>
    <n v="9325268"/>
    <n v="0.22"/>
    <x v="4"/>
    <n v="22.148205928237132"/>
    <s v="No"/>
    <n v="4.2"/>
    <n v="7274"/>
    <n v="11.474"/>
    <s v="R3ORPP4CPI5V9S"/>
  </r>
  <r>
    <x v="640"/>
    <s v="Noise Pulse Buzz 1.69&quot;"/>
    <x v="1"/>
    <s v="WearableTechnology"/>
    <s v="SmartWatches"/>
    <s v="AFO7LXSMPQDD7JG6I5QARG5I4N6A"/>
    <s v="Arun Kalkunte"/>
    <n v="1999"/>
    <s v="&gt;₹500"/>
    <n v="4999"/>
    <n v="37847429"/>
    <n v="0.6"/>
    <x v="5"/>
    <n v="60.012002400480092"/>
    <s v="Yes"/>
    <n v="3.9"/>
    <n v="7571"/>
    <n v="11.471"/>
    <s v="R1VSKOXXZVR2QQ"/>
  </r>
  <r>
    <x v="641"/>
    <s v="Noise Pulse Buzz 1.69&quot;"/>
    <x v="1"/>
    <s v="WearableTechnology"/>
    <s v="SmartWatches"/>
    <s v="AFO7LXSMPQDD7JG6I5QARG5I4N6A"/>
    <s v="Arun Kalkunte"/>
    <n v="2499"/>
    <s v="&gt;₹500"/>
    <n v="4999"/>
    <n v="37847429"/>
    <n v="0.5"/>
    <x v="6"/>
    <n v="50.010002000400078"/>
    <s v="Yes"/>
    <n v="3.9"/>
    <n v="7571"/>
    <n v="11.471"/>
    <s v="R1VSKOXXZVR2QQ"/>
  </r>
  <r>
    <x v="642"/>
    <s v="Havells Festiva 1200mm Dust"/>
    <x v="0"/>
    <s v="Heating,Cooling&amp;AirQuality"/>
    <s v="Fans"/>
    <s v="AG2REE6BFNII6CHJQ2HQCG4Q5BWQ"/>
    <s v="Vipul Vora"/>
    <n v="2899"/>
    <s v="&gt;₹500"/>
    <n v="4005"/>
    <n v="28595700"/>
    <n v="0.28000000000000003"/>
    <x v="4"/>
    <n v="27.615480649188513"/>
    <s v="No"/>
    <n v="4.3"/>
    <n v="7140"/>
    <n v="11.44"/>
    <s v="R3W8PELKPQYYI"/>
  </r>
  <r>
    <x v="643"/>
    <s v="CARECASE¬Æ Optical Bay 2nd"/>
    <x v="2"/>
    <s v="Accessories&amp;Peripherals"/>
    <s v="HardDriveAccessories"/>
    <s v="AF3I4EPZQIK3OVITINOGTUMCWQ7A"/>
    <s v="Chinmay Nayak"/>
    <n v="199"/>
    <s v="₹200"/>
    <n v="799"/>
    <n v="5859067"/>
    <n v="0.75"/>
    <x v="3"/>
    <n v="75.093867334167712"/>
    <s v="Yes"/>
    <n v="4.0999999999999996"/>
    <n v="7333"/>
    <n v="11.433"/>
    <s v="R15FTQ3OTL54HG"/>
  </r>
  <r>
    <x v="644"/>
    <s v="Samsung 108 cm (43"/>
    <x v="1"/>
    <s v="HomeTheater,TV&amp;Video"/>
    <s v="Televisions"/>
    <s v="AHDIDVECFGA6OQRNUBPUO6366UGQ"/>
    <s v="Sabjan"/>
    <n v="32990"/>
    <s v="&gt;₹500"/>
    <n v="47900"/>
    <n v="340521100"/>
    <n v="0.31"/>
    <x v="2"/>
    <n v="31.127348643006265"/>
    <s v="No"/>
    <n v="4.3"/>
    <n v="7109"/>
    <n v="11.408999999999999"/>
    <s v="R3RUBB6REUGTT"/>
  </r>
  <r>
    <x v="645"/>
    <s v="Samsung 108 cm (43"/>
    <x v="1"/>
    <s v="HomeTheater,TV&amp;Video"/>
    <s v="Televisions"/>
    <s v="AHDIDVECFGA6OQRNUBPUO6366UGQ"/>
    <s v="Sabjan"/>
    <n v="30990"/>
    <s v="&gt;₹500"/>
    <n v="52900"/>
    <n v="376066100"/>
    <n v="0.41"/>
    <x v="6"/>
    <n v="41.417769376181475"/>
    <s v="No"/>
    <n v="4.3"/>
    <n v="7109"/>
    <n v="11.408999999999999"/>
    <s v="R3RUBB6REUGTT"/>
  </r>
  <r>
    <x v="646"/>
    <s v="Samsung 138 cm (55"/>
    <x v="1"/>
    <s v="HomeTheater,TV&amp;Video"/>
    <s v="Televisions"/>
    <s v="AHDIDVECFGA6OQRNUBPUO6366UGQ"/>
    <s v="Sabjan"/>
    <n v="47990"/>
    <s v="&gt;₹500"/>
    <n v="70900"/>
    <n v="504028100"/>
    <n v="0.32"/>
    <x v="2"/>
    <n v="32.313117066290545"/>
    <s v="No"/>
    <n v="4.3"/>
    <n v="7109"/>
    <n v="11.408999999999999"/>
    <s v="R3RUBB6REUGTT"/>
  </r>
  <r>
    <x v="647"/>
    <s v="Samsung 138 cm (55"/>
    <x v="1"/>
    <s v="HomeTheater,TV&amp;Video"/>
    <s v="Televisions"/>
    <s v="AHDIDVECFGA6OQRNUBPUO6366UGQ"/>
    <s v="Sabjan"/>
    <n v="45999"/>
    <s v="&gt;₹500"/>
    <n v="69900"/>
    <n v="496919100"/>
    <n v="0.34"/>
    <x v="2"/>
    <n v="34.193133047210303"/>
    <s v="No"/>
    <n v="4.3"/>
    <n v="7109"/>
    <n v="11.408999999999999"/>
    <s v="R3RUBB6REUGTT"/>
  </r>
  <r>
    <x v="648"/>
    <s v="Portronics Konnect L 1.2Mtr,"/>
    <x v="2"/>
    <s v="Accessories&amp;Peripherals"/>
    <s v="Cables&amp;Accessories"/>
    <s v="AFDCSF36NJYXASQOJCQWFQTN7SDQ"/>
    <s v="Jeevan Prasad"/>
    <n v="154"/>
    <s v="₹200"/>
    <n v="349"/>
    <n v="2465336"/>
    <n v="0.56000000000000005"/>
    <x v="5"/>
    <n v="55.873925501432666"/>
    <s v="Yes"/>
    <n v="4.3"/>
    <n v="7064"/>
    <n v="11.364000000000001"/>
    <s v="R2ACU430AWSQ15"/>
  </r>
  <r>
    <x v="649"/>
    <s v="Portronics Konnect L 1.2Mtr,"/>
    <x v="2"/>
    <s v="Accessories&amp;Peripherals"/>
    <s v="Cables&amp;Accessories"/>
    <s v="AFDCSF36NJYXASQOJCQWFQTN7SDQ"/>
    <s v="Jeevan Prasad"/>
    <n v="154"/>
    <s v="₹200"/>
    <n v="349"/>
    <n v="2465336"/>
    <n v="0.56000000000000005"/>
    <x v="5"/>
    <n v="55.873925501432666"/>
    <s v="Yes"/>
    <n v="4.3"/>
    <n v="7064"/>
    <n v="11.364000000000001"/>
    <s v="R2ACU430AWSQ15"/>
  </r>
  <r>
    <x v="650"/>
    <s v="Zebronics Zeb Wonderbar 10"/>
    <x v="2"/>
    <s v="Accessories&amp;Peripherals"/>
    <s v="Audio&amp;VideoAccessories"/>
    <s v="AFC7Q5Q64XM2Y64FT7Y3L2YVALRA"/>
    <s v="prathmesh sawant"/>
    <n v="849"/>
    <s v="&gt;₹500"/>
    <n v="1499"/>
    <n v="11020648"/>
    <n v="0.43"/>
    <x v="6"/>
    <n v="43.362241494329552"/>
    <s v="No"/>
    <n v="4"/>
    <n v="7352"/>
    <n v="11.352"/>
    <s v="R2USVKN5VQX7ZL"/>
  </r>
  <r>
    <x v="651"/>
    <s v="Usha IH2415 1500-Watt Immersion"/>
    <x v="0"/>
    <s v="Heating,Cooling&amp;AirQuality"/>
    <s v="WaterHeaters&amp;Geysers"/>
    <s v="AECYTJD5MC5XGEX75UZY6T64WX5A"/>
    <s v="S K Hazra"/>
    <n v="510"/>
    <s v="&gt;₹500"/>
    <n v="640"/>
    <n v="4626560"/>
    <n v="0.2"/>
    <x v="0"/>
    <n v="20.3125"/>
    <s v="No"/>
    <n v="4.0999999999999996"/>
    <n v="7229"/>
    <n v="11.329000000000001"/>
    <s v="R2QFJ90TFMGE4S"/>
  </r>
  <r>
    <x v="652"/>
    <s v="Artis AR-45W-MG2 45 Watts"/>
    <x v="2"/>
    <s v="Accessories&amp;Peripherals"/>
    <s v="LaptopAccessories"/>
    <s v="AF7KVNWBD7JWYLKGKXBYJ5O7RQ4Q"/>
    <s v="Saurabh J. Deuri"/>
    <n v="1699"/>
    <s v="&gt;₹500"/>
    <n v="3499"/>
    <n v="26903811"/>
    <n v="0.51"/>
    <x v="5"/>
    <n v="51.443269505573021"/>
    <s v="Yes"/>
    <n v="3.6"/>
    <n v="7689"/>
    <n v="11.289"/>
    <s v="R268UIIQ8R8LOR"/>
  </r>
  <r>
    <x v="653"/>
    <s v="Noise Pulse 2 Max"/>
    <x v="1"/>
    <s v="WearableTechnology"/>
    <s v="SmartWatches"/>
    <s v="AHVEG7WUVHTOAT7YZ2Z6VNJCBYYA"/>
    <s v="Abhinay Kanth D M"/>
    <n v="2999"/>
    <s v="&gt;₹500"/>
    <n v="5999"/>
    <n v="42880852"/>
    <n v="0.5"/>
    <x v="6"/>
    <n v="50.008334722453739"/>
    <s v="Yes"/>
    <n v="4.0999999999999996"/>
    <n v="7148"/>
    <n v="11.247999999999999"/>
    <s v="R2G9RHDQN3S511"/>
  </r>
  <r>
    <x v="654"/>
    <s v="Ambrane 10000mAh Slim Power"/>
    <x v="1"/>
    <s v="Mobiles&amp;Accessories"/>
    <s v="MobileAccessories"/>
    <s v="AFZRJWGYUFNULZQLL27PLZYMTYFA"/>
    <s v="Pawan Kumar yadav"/>
    <n v="999"/>
    <s v="&gt;₹500"/>
    <n v="1599"/>
    <n v="11547978"/>
    <n v="0.38"/>
    <x v="2"/>
    <n v="37.523452157598499"/>
    <s v="No"/>
    <n v="4"/>
    <n v="7222"/>
    <n v="11.222000000000001"/>
    <s v="R83JPRO9V52P"/>
  </r>
  <r>
    <x v="655"/>
    <s v="Ambrane 10000mAh Slim Power"/>
    <x v="1"/>
    <s v="Mobiles&amp;Accessories"/>
    <s v="MobileAccessories"/>
    <s v="AFZRJWGYUFNULZQLL27PLZYMTYFA"/>
    <s v="Pawan Kumar yadav"/>
    <n v="999"/>
    <s v="&gt;₹500"/>
    <n v="1599"/>
    <n v="11547978"/>
    <n v="0.38"/>
    <x v="2"/>
    <n v="37.523452157598499"/>
    <s v="No"/>
    <n v="4"/>
    <n v="7222"/>
    <n v="11.222000000000001"/>
    <s v="R83JPRO9V52P"/>
  </r>
  <r>
    <x v="656"/>
    <s v="HP 805 Black Original"/>
    <x v="2"/>
    <s v="Printers,Inks&amp;Accessories"/>
    <s v="Inks,Toners&amp;Cartridges"/>
    <s v="AGQCLZES57R2QEDXM4F4NYKS4BRA"/>
    <s v="TILAK C."/>
    <n v="717"/>
    <s v="&gt;₹500"/>
    <n v="761"/>
    <n v="5478439"/>
    <n v="0.06"/>
    <x v="7"/>
    <n v="5.7818659658344282"/>
    <s v="No"/>
    <n v="4"/>
    <n v="7199"/>
    <n v="11.199"/>
    <s v="R1LAI2YEEUW0E0"/>
  </r>
  <r>
    <x v="657"/>
    <s v="Storio Kids Toys LCD"/>
    <x v="2"/>
    <s v="Accessories&amp;Peripherals"/>
    <s v="Keyboards,Mice&amp;InputDevices"/>
    <s v="AGQ3YJHNFI6CFAOTHMHNA3BEH4AQ"/>
    <s v="Samson Sirla"/>
    <n v="217"/>
    <s v="₹200-₹500"/>
    <n v="237"/>
    <n v="1742898"/>
    <n v="0.08"/>
    <x v="7"/>
    <n v="8.4388185654008439"/>
    <s v="No"/>
    <n v="3.8"/>
    <n v="7354"/>
    <n v="11.154"/>
    <s v="R32QHTM45T5S7N"/>
  </r>
  <r>
    <x v="658"/>
    <s v="HP USB Wireless Spill"/>
    <x v="2"/>
    <s v="Accessories&amp;Peripherals"/>
    <s v="Keyboards,Mice&amp;InputDevices"/>
    <s v="AFTFXABT3BDNGAMCE5GCZ5BIZOGQ"/>
    <s v="tapas sing"/>
    <n v="1349"/>
    <s v="&gt;₹500"/>
    <n v="2198"/>
    <n v="15634374"/>
    <n v="0.39"/>
    <x v="2"/>
    <n v="38.626023657870789"/>
    <s v="No"/>
    <n v="4"/>
    <n v="7113"/>
    <n v="11.113"/>
    <s v="R15X8TSLB82W2J"/>
  </r>
  <r>
    <x v="659"/>
    <s v="Classmate 2100117 Soft Cover"/>
    <x v="5"/>
    <s v="OfficePaperProducts"/>
    <s v="Paper"/>
    <s v="AGQBRQKHB6V2GKNP5NQCBG3TZFPQ"/>
    <s v="Samir Shukla"/>
    <n v="137"/>
    <s v="₹200"/>
    <n v="160"/>
    <n v="1045920"/>
    <n v="0.14000000000000001"/>
    <x v="0"/>
    <n v="14.374999999999998"/>
    <s v="No"/>
    <n v="4.4000000000000004"/>
    <n v="6537"/>
    <n v="10.937000000000001"/>
    <s v="R2GUYHS0CU32OU"/>
  </r>
  <r>
    <x v="660"/>
    <s v="DIGITEK¬Æ (DTR-200MT) (18 CM)"/>
    <x v="1"/>
    <s v="Cameras&amp;Photography"/>
    <s v="Accessories"/>
    <s v="AGSYXGAGS3QPCXMCULCHPZHVZY3A"/>
    <s v="Bhavesh"/>
    <n v="349"/>
    <s v="₹200-₹500"/>
    <n v="995"/>
    <n v="6642620"/>
    <n v="0.65"/>
    <x v="1"/>
    <n v="64.924623115577887"/>
    <s v="Yes"/>
    <n v="4.2"/>
    <n v="6676"/>
    <n v="10.876000000000001"/>
    <s v="R2DRK3ADKHLE1X"/>
  </r>
  <r>
    <x v="661"/>
    <s v="TCL 100 cm (40"/>
    <x v="1"/>
    <s v="HomeTheater,TV&amp;Video"/>
    <s v="Televisions"/>
    <s v="AGACKHUULXIV2SLNKKA6GWQOP7JQ"/>
    <s v="gaurav kumar"/>
    <n v="18990"/>
    <s v="&gt;₹500"/>
    <n v="40990"/>
    <n v="272952410"/>
    <n v="0.54"/>
    <x v="5"/>
    <n v="53.671627226152715"/>
    <s v="Yes"/>
    <n v="4.2"/>
    <n v="6659"/>
    <n v="10.859"/>
    <s v="R2GC03W48T3IJR"/>
  </r>
  <r>
    <x v="662"/>
    <s v="OnePlus 138.7 cm (55"/>
    <x v="1"/>
    <s v="HomeTheater,TV&amp;Video"/>
    <s v="Televisions"/>
    <s v="AG3QTVXT2ODRVKOQJJRDV5KA2F2A"/>
    <s v="Raghvendra"/>
    <n v="42999"/>
    <s v="&gt;₹500"/>
    <n v="59999"/>
    <n v="405173247"/>
    <n v="0.28000000000000003"/>
    <x v="4"/>
    <n v="28.333805563426058"/>
    <s v="No"/>
    <n v="4.0999999999999996"/>
    <n v="6753"/>
    <n v="10.853"/>
    <s v="R2PF9QV9JEQO9K"/>
  </r>
  <r>
    <x v="663"/>
    <s v="OnePlus 163.8 cm (65"/>
    <x v="1"/>
    <s v="HomeTheater,TV&amp;Video"/>
    <s v="Televisions"/>
    <s v="AG3QTVXT2ODRVKOQJJRDV5KA2F2A"/>
    <s v="Raghvendra"/>
    <n v="61999"/>
    <s v="&gt;₹500"/>
    <n v="69999"/>
    <n v="472703247"/>
    <n v="0.11"/>
    <x v="0"/>
    <n v="11.428734696209945"/>
    <s v="No"/>
    <n v="4.0999999999999996"/>
    <n v="6753"/>
    <n v="10.853"/>
    <s v="R2PF9QV9JEQO9K"/>
  </r>
  <r>
    <x v="664"/>
    <s v="Amazon Basics New Release"/>
    <x v="2"/>
    <s v="Accessories&amp;Peripherals"/>
    <s v="Cables&amp;Accessories"/>
    <s v="AGD3F3J523RVZPEJGZE7WPFJXONA"/>
    <s v="Anirban Pramanick"/>
    <n v="849"/>
    <s v="&gt;₹500"/>
    <n v="1809"/>
    <n v="11843523"/>
    <n v="0.53"/>
    <x v="5"/>
    <n v="53.067993366500829"/>
    <s v="Yes"/>
    <n v="4.3"/>
    <n v="6547"/>
    <n v="10.847"/>
    <s v="R19CZW6DWGE2WH"/>
  </r>
  <r>
    <x v="665"/>
    <s v="boAt LTG 500 Apple"/>
    <x v="2"/>
    <s v="Accessories&amp;Peripherals"/>
    <s v="Cables&amp;Accessories"/>
    <s v="AHPAC3MT3XXV27WWU7U5AN7RLCXQ"/>
    <s v="Ajinkya Kumbhar"/>
    <n v="849"/>
    <s v="&gt;₹500"/>
    <n v="999"/>
    <n v="6729264"/>
    <n v="0.15"/>
    <x v="0"/>
    <n v="15.015015015015015"/>
    <s v="No"/>
    <n v="4.0999999999999996"/>
    <n v="6736"/>
    <n v="10.835999999999999"/>
    <s v="R239FYUEOVD16B"/>
  </r>
  <r>
    <x v="666"/>
    <s v="Tecno Spark 8T (Turquoise"/>
    <x v="1"/>
    <s v="Mobiles&amp;Accessories"/>
    <s v="Smartphones&amp;BasicMobiles"/>
    <s v="AFBPBZLHAOY5FLNKXSMY7R5NGW4A"/>
    <s v="Nigen das"/>
    <n v="8499"/>
    <s v="&gt;₹500"/>
    <n v="12999"/>
    <n v="86599338"/>
    <n v="0.35"/>
    <x v="2"/>
    <n v="34.618047542118624"/>
    <s v="No"/>
    <n v="4.0999999999999996"/>
    <n v="6662"/>
    <n v="10.762"/>
    <s v="RMGE5B6FD1FS5"/>
  </r>
  <r>
    <x v="667"/>
    <s v="Spigen EZ Fit Tempered"/>
    <x v="1"/>
    <s v="Mobiles&amp;Accessories"/>
    <s v="MobileAccessories"/>
    <s v="AHCJOEQEARI6IQ2XGJ6HTGQSRUXQ"/>
    <s v="Anil Kumar.M"/>
    <n v="999"/>
    <s v="&gt;₹500"/>
    <n v="2899"/>
    <n v="17767971"/>
    <n v="0.66"/>
    <x v="1"/>
    <n v="65.53984132459469"/>
    <s v="Yes"/>
    <n v="4.5999999999999996"/>
    <n v="6129"/>
    <n v="10.728999999999999"/>
    <s v="R3C2WT83DOSL8U"/>
  </r>
  <r>
    <x v="668"/>
    <s v="Hp Wired On Ear"/>
    <x v="2"/>
    <s v="Accessories&amp;Peripherals"/>
    <s v="Audio&amp;VideoAccessories"/>
    <s v="AFIZUD4UBB67LGWY6CVLRHKA75IA"/>
    <s v="Nitin Mishra"/>
    <n v="649"/>
    <s v="&gt;₹500"/>
    <n v="999"/>
    <n v="7214778"/>
    <n v="0.35"/>
    <x v="2"/>
    <n v="35.035035035035037"/>
    <s v="No"/>
    <n v="3.5"/>
    <n v="7222"/>
    <n v="10.722000000000001"/>
    <s v="R392ZYXC6D3GY0"/>
  </r>
  <r>
    <x v="669"/>
    <s v="Lenovo 400 Wireless Mouse,"/>
    <x v="2"/>
    <s v="Accessories&amp;Peripherals"/>
    <s v="Keyboards,Mice&amp;InputDevices"/>
    <s v="AG3P4IMSW644U3FQ2765XNZFNC3Q"/>
    <s v="Tk"/>
    <n v="629"/>
    <s v="&gt;₹500"/>
    <n v="1390"/>
    <n v="8758390"/>
    <n v="0.55000000000000004"/>
    <x v="5"/>
    <n v="54.748201438848923"/>
    <s v="Yes"/>
    <n v="4.4000000000000004"/>
    <n v="6301"/>
    <n v="10.701000000000001"/>
    <s v="R3WA8CHZXMRJR"/>
  </r>
  <r>
    <x v="670"/>
    <s v="ZEBRONICS Zeb-Fame 5watts 2"/>
    <x v="1"/>
    <s v="HomeAudio"/>
    <s v="Speakers"/>
    <s v="AEGWP42GIGIOVDTY5DG2A6E4AY5Q"/>
    <s v="Sagar prajapati"/>
    <n v="499"/>
    <s v="₹200-₹500"/>
    <n v="799"/>
    <n v="5386858"/>
    <n v="0.38"/>
    <x v="2"/>
    <n v="37.546933667083856"/>
    <s v="No"/>
    <n v="3.9"/>
    <n v="6742"/>
    <n v="10.641999999999999"/>
    <s v="RQ03WWKIJ86VR"/>
  </r>
  <r>
    <x v="671"/>
    <s v="Sony Bravia 164 cm"/>
    <x v="1"/>
    <s v="HomeTheater,TV&amp;Video"/>
    <s v="Televisions"/>
    <s v="AF6Z2OYIXRPZJHVYN2MFKKYHPHFQ"/>
    <s v="Dr. ATUL THAKUR"/>
    <n v="77990"/>
    <s v="&gt;₹500"/>
    <n v="139900"/>
    <n v="830306500"/>
    <n v="0.44"/>
    <x v="6"/>
    <n v="44.253037884203003"/>
    <s v="No"/>
    <n v="4.7"/>
    <n v="5935"/>
    <n v="10.635"/>
    <s v="R16HCZ0W1TRSMM"/>
  </r>
  <r>
    <x v="672"/>
    <s v="Bajaj New Shakti Neo"/>
    <x v="0"/>
    <s v="Heating,Cooling&amp;AirQuality"/>
    <s v="WaterHeaters&amp;Geysers"/>
    <s v="AF4RZTGOIDIWKKEFQWE3PIURRV2Q"/>
    <s v="RED DEVIL"/>
    <n v="5499"/>
    <s v="&gt;₹500"/>
    <n v="13150"/>
    <n v="84133700"/>
    <n v="0.57999999999999996"/>
    <x v="5"/>
    <n v="58.182509505703415"/>
    <s v="Yes"/>
    <n v="4.2"/>
    <n v="6398"/>
    <n v="10.597999999999999"/>
    <s v="R3F6A5JNIS8BKN"/>
  </r>
  <r>
    <x v="673"/>
    <s v="realme 10W Fast Charging"/>
    <x v="2"/>
    <s v="Accessories&amp;Peripherals"/>
    <s v="Cables&amp;Accessories"/>
    <s v="AHPG3AAPVL7HKSID4IPJ5MDAMAJA"/>
    <s v="iggi"/>
    <n v="249"/>
    <s v="₹200-₹500"/>
    <n v="399"/>
    <n v="2616642"/>
    <n v="0.38"/>
    <x v="2"/>
    <n v="37.593984962406012"/>
    <s v="No"/>
    <n v="4"/>
    <n v="6558"/>
    <n v="10.558"/>
    <s v="RK4CS8ATPVMJ2"/>
  </r>
  <r>
    <x v="674"/>
    <s v="Wayona Type C Cable"/>
    <x v="2"/>
    <s v="Accessories&amp;Peripherals"/>
    <s v="Cables&amp;Accessories"/>
    <s v="AH3ZH5IE4MTFB3T33O3QSGLU4BBA"/>
    <s v="Rohit"/>
    <n v="339"/>
    <s v="₹200-₹500"/>
    <n v="999"/>
    <n v="6248745"/>
    <n v="0.66"/>
    <x v="1"/>
    <n v="66.066066066066071"/>
    <s v="Yes"/>
    <n v="4.3"/>
    <n v="6255"/>
    <n v="10.555"/>
    <s v="R3CGMQSB9H564N"/>
  </r>
  <r>
    <x v="675"/>
    <s v="Wayona Usb Type C"/>
    <x v="2"/>
    <s v="Accessories&amp;Peripherals"/>
    <s v="Cables&amp;Accessories"/>
    <s v="AH3ZH5IE4MTFB3T33O3QSGLU4BBA"/>
    <s v="Rohit"/>
    <n v="339"/>
    <s v="₹200-₹500"/>
    <n v="999"/>
    <n v="6248745"/>
    <n v="0.66"/>
    <x v="1"/>
    <n v="66.066066066066071"/>
    <s v="Yes"/>
    <n v="4.3"/>
    <n v="6255"/>
    <n v="10.555"/>
    <s v="R3CGMQSB9H564N"/>
  </r>
  <r>
    <x v="676"/>
    <s v="Croma 500W Mixer Grinder"/>
    <x v="0"/>
    <s v="Kitchen&amp;HomeAppliances"/>
    <s v="SmallKitchenAppliances"/>
    <s v="AGEWFIJDNQ73TIDHQIEMY6PTF7SQ"/>
    <s v="Praburaj"/>
    <n v="1290"/>
    <s v="&gt;₹500"/>
    <n v="2500"/>
    <n v="16325000"/>
    <n v="0.48"/>
    <x v="6"/>
    <n v="48.4"/>
    <s v="No"/>
    <n v="4"/>
    <n v="6530"/>
    <n v="10.530000000000001"/>
    <s v="R1SSAFQAM97XHV"/>
  </r>
  <r>
    <x v="677"/>
    <s v="Gizga Essentials Cable Organiser,"/>
    <x v="6"/>
    <s v="Electrical"/>
    <s v="CordManagement"/>
    <s v="AEG6NCZPUEEC3YY267IS3YMFRBWA"/>
    <s v="Amazon Customer"/>
    <n v="249"/>
    <s v="₹200-₹500"/>
    <n v="599"/>
    <n v="3585015"/>
    <n v="0.57999999999999996"/>
    <x v="5"/>
    <n v="58.430717863105173"/>
    <s v="Yes"/>
    <n v="4.5"/>
    <n v="5985"/>
    <n v="10.484999999999999"/>
    <s v="R3L1T1SL8IC3UH"/>
  </r>
  <r>
    <x v="678"/>
    <s v="DIGITEK¬Æ (DLS-9FT) Lightweight &amp;"/>
    <x v="1"/>
    <s v="Cameras&amp;Photography"/>
    <s v="Accessories"/>
    <s v="AEIGFUFEU2YGVXZQSYKPUF5FTCCA"/>
    <s v="Shubham gupta"/>
    <n v="699"/>
    <s v="&gt;₹500"/>
    <n v="1299"/>
    <n v="8031717"/>
    <n v="0.46"/>
    <x v="6"/>
    <n v="46.189376443418013"/>
    <s v="No"/>
    <n v="4.3"/>
    <n v="6183"/>
    <n v="10.483000000000001"/>
    <s v="R1KOODMSYFQFQK"/>
  </r>
  <r>
    <x v="679"/>
    <s v="KENT 16044 Hand Blender"/>
    <x v="0"/>
    <s v="Kitchen&amp;HomeAppliances"/>
    <s v="SmallKitchenAppliances"/>
    <s v="AFENRIT42SOS4O7C4PHSKJNNWIWA"/>
    <s v="Mahaaveer Refrigeration services pvt. Ltd."/>
    <n v="1499"/>
    <s v="&gt;₹500"/>
    <n v="2100"/>
    <n v="13345500"/>
    <n v="0.28999999999999998"/>
    <x v="4"/>
    <n v="28.61904761904762"/>
    <s v="No"/>
    <n v="4.0999999999999996"/>
    <n v="6355"/>
    <n v="10.455"/>
    <s v="R1S4Y5TIEL5G8R"/>
  </r>
  <r>
    <x v="680"/>
    <s v="Tukzer Stylus Pen, iPad"/>
    <x v="1"/>
    <s v="Mobiles&amp;Accessories"/>
    <s v="MobileAccessories"/>
    <s v="AE5B5BRM3KRUUMGH2DOGYGFHAEAA"/>
    <s v="Rohan"/>
    <n v="2025"/>
    <s v="&gt;₹500"/>
    <n v="5999"/>
    <n v="37391767"/>
    <n v="0.66"/>
    <x v="1"/>
    <n v="66.244374062343724"/>
    <s v="Yes"/>
    <n v="4.2"/>
    <n v="6233"/>
    <n v="10.433"/>
    <s v="R35P4RV0EBJYMG"/>
  </r>
  <r>
    <x v="681"/>
    <s v="INALSA Electric Chopper Bullet-"/>
    <x v="0"/>
    <s v="Kitchen&amp;HomeAppliances"/>
    <s v="SmallKitchenAppliances"/>
    <s v="AGYUFQB6WUOMBYRLWNULRLC4GQ3A"/>
    <s v="Tinu Ravi Abraham"/>
    <n v="1656"/>
    <s v="&gt;₹500"/>
    <n v="2695"/>
    <n v="16242765"/>
    <n v="0.39"/>
    <x v="2"/>
    <n v="38.552875695732844"/>
    <s v="No"/>
    <n v="4.4000000000000004"/>
    <n v="6027"/>
    <n v="10.427"/>
    <s v="R2O8A01MW8OG45"/>
  </r>
  <r>
    <x v="682"/>
    <s v="Sounce Gold Plated 3.5"/>
    <x v="1"/>
    <s v="Headphones,Earbuds&amp;Accessories"/>
    <s v="Adapters"/>
    <s v="AG4KZO4DB3TYVVMBWPWMMJGD4ZYQ"/>
    <s v="Anirvan Kule"/>
    <n v="120"/>
    <s v="₹200"/>
    <n v="999"/>
    <n v="6484509"/>
    <n v="0.88"/>
    <x v="8"/>
    <n v="87.987987987987992"/>
    <s v="Yes"/>
    <n v="3.9"/>
    <n v="6491"/>
    <n v="10.391"/>
    <s v="RO163Q6WRVSZZ"/>
  </r>
  <r>
    <x v="683"/>
    <s v="Sounce Gold Plated 3.5"/>
    <x v="1"/>
    <s v="Headphones,Earbuds&amp;Accessories"/>
    <s v="Adapters"/>
    <s v="AG4KZO4DB3TYVVMBWPWMMJGD4ZYQ"/>
    <s v="Anirvan Kule"/>
    <n v="120"/>
    <s v="₹200"/>
    <n v="999"/>
    <n v="6484509"/>
    <n v="0.88"/>
    <x v="8"/>
    <n v="87.987987987987992"/>
    <s v="Yes"/>
    <n v="3.9"/>
    <n v="6491"/>
    <n v="10.391"/>
    <s v="RO163Q6WRVSZZ"/>
  </r>
  <r>
    <x v="684"/>
    <s v="Camel Artist Acrylic Color"/>
    <x v="0"/>
    <s v="CraftMaterials"/>
    <s v="PaintingMaterials"/>
    <s v="AEF5YBIELXGHKIQUBYBHTEPHHAHA"/>
    <s v="POONAM A."/>
    <n v="310"/>
    <s v="₹200-₹500"/>
    <n v="310"/>
    <n v="1823420"/>
    <n v="0"/>
    <x v="7"/>
    <n v="0"/>
    <s v="No"/>
    <n v="4.5"/>
    <n v="5882"/>
    <n v="10.382"/>
    <s v="R37O1AOVLZR8TU"/>
  </r>
  <r>
    <x v="685"/>
    <s v="VW 80 cm (32"/>
    <x v="1"/>
    <s v="HomeTheater,TV&amp;Video"/>
    <s v="Televisions"/>
    <s v="AFLOBYPV2H5LSTBAHZWAMF3DHSBQ"/>
    <s v="punnoose wilson"/>
    <n v="8999"/>
    <s v="&gt;₹500"/>
    <n v="18999"/>
    <n v="120586653"/>
    <n v="0.53"/>
    <x v="5"/>
    <n v="52.63434917627243"/>
    <s v="Yes"/>
    <n v="4"/>
    <n v="6347"/>
    <n v="10.347000000000001"/>
    <s v="R2810JGXE0FCK2"/>
  </r>
  <r>
    <x v="686"/>
    <s v="Pilot Frixion Clicker Roller"/>
    <x v="5"/>
    <s v="OfficePaperProducts"/>
    <s v="Paper"/>
    <s v="AFSJUWV2I4CD53EPCRMOQJ3CWR3Q"/>
    <s v="vimal rastogi"/>
    <n v="90"/>
    <s v="₹200"/>
    <n v="100"/>
    <n v="619900"/>
    <n v="0.1"/>
    <x v="7"/>
    <n v="10"/>
    <s v="No"/>
    <n v="4.0999999999999996"/>
    <n v="6199"/>
    <n v="10.298999999999999"/>
    <s v="R1QL22IXTM3HYM"/>
  </r>
  <r>
    <x v="687"/>
    <s v="Kodak 80 cm (32"/>
    <x v="1"/>
    <s v="HomeTheater,TV&amp;Video"/>
    <s v="Televisions"/>
    <s v="AHXA44TFJADWFEA3DHLJWVUKZVDQ"/>
    <s v="Fauzia kahkashan"/>
    <n v="9999"/>
    <s v="&gt;₹500"/>
    <n v="12999"/>
    <n v="79137912"/>
    <n v="0.23"/>
    <x v="4"/>
    <n v="23.078698361412417"/>
    <s v="No"/>
    <n v="4.2"/>
    <n v="6088"/>
    <n v="10.288"/>
    <s v="R51BP5RJHSCM8"/>
  </r>
  <r>
    <x v="688"/>
    <s v="V-Guard Divino 5 Star"/>
    <x v="0"/>
    <s v="Heating,Cooling&amp;AirQuality"/>
    <s v="WaterHeaters&amp;Geysers"/>
    <s v="AH24GHGDZ5S7GOOVQK24MQS5IR4Q"/>
    <s v="Rajit"/>
    <n v="6499"/>
    <s v="&gt;₹500"/>
    <n v="8500"/>
    <n v="49852500"/>
    <n v="0.24"/>
    <x v="4"/>
    <n v="23.541176470588233"/>
    <s v="No"/>
    <n v="4.4000000000000004"/>
    <n v="5865"/>
    <n v="10.265000000000001"/>
    <s v="R3AR7U6LZEKGDZ"/>
  </r>
  <r>
    <x v="689"/>
    <s v="Casio FX-991ES Plus-2nd Edition"/>
    <x v="5"/>
    <s v="OfficeElectronics"/>
    <s v="Calculators"/>
    <s v="AFES6HMBN5CAV5HWKASX5HS743BA"/>
    <s v="Goutham.G.A."/>
    <n v="1295"/>
    <s v="&gt;₹500"/>
    <n v="1295"/>
    <n v="7459200"/>
    <n v="0"/>
    <x v="7"/>
    <n v="0"/>
    <s v="No"/>
    <n v="4.5"/>
    <n v="5760"/>
    <n v="10.26"/>
    <s v="R2MYHLYRBQ49CU"/>
  </r>
  <r>
    <x v="690"/>
    <s v="Orpat HHB-100E 250-Watt Hand"/>
    <x v="0"/>
    <s v="Kitchen&amp;HomeAppliances"/>
    <s v="SmallKitchenAppliances"/>
    <s v="AEQX3KIYFY6RCTFIX2J76NVKPF3Q"/>
    <s v="Jeevan Kumar"/>
    <n v="765"/>
    <s v="&gt;₹500"/>
    <n v="970"/>
    <n v="5873350"/>
    <n v="0.21"/>
    <x v="4"/>
    <n v="21.134020618556701"/>
    <s v="No"/>
    <n v="4.2"/>
    <n v="6055"/>
    <n v="10.254999999999999"/>
    <s v="R3R9NQXE7ERW69"/>
  </r>
  <r>
    <x v="691"/>
    <s v="Esquire Laundry Basket Brown,"/>
    <x v="0"/>
    <s v="HomeStorage&amp;Organization"/>
    <s v="LaundryOrganization"/>
    <s v="AHAAD3NPHK6M6MFXLOIIVQSQQBGA"/>
    <s v="Suryakanth raju"/>
    <n v="950"/>
    <s v="&gt;₹500"/>
    <n v="1599"/>
    <n v="9451689"/>
    <n v="0.41"/>
    <x v="6"/>
    <n v="40.587867417135712"/>
    <s v="No"/>
    <n v="4.3"/>
    <n v="5911"/>
    <n v="10.210999999999999"/>
    <s v="R35LX6CSWTNYSC"/>
  </r>
  <r>
    <x v="692"/>
    <s v="Gizga Essentials Spiral Cable"/>
    <x v="1"/>
    <s v="Mobiles&amp;Accessories"/>
    <s v="MobileAccessories"/>
    <s v="AFLBLMPC4WUEDUWHLHBQVY5AKH2A"/>
    <s v="Dileep Venigalla"/>
    <n v="119"/>
    <s v="₹200"/>
    <n v="299"/>
    <n v="1793701"/>
    <n v="0.6"/>
    <x v="5"/>
    <n v="60.200668896321076"/>
    <s v="Yes"/>
    <n v="4.0999999999999996"/>
    <n v="5999"/>
    <n v="10.099"/>
    <s v="R10KEMT1N336ZD"/>
  </r>
  <r>
    <x v="693"/>
    <s v="Gizga Essentials Spiral Cable"/>
    <x v="1"/>
    <s v="Mobiles&amp;Accessories"/>
    <s v="MobileAccessories"/>
    <s v="AFLBLMPC4WUEDUWHLHBQVY5AKH2A"/>
    <s v="Dileep Venigalla"/>
    <n v="119"/>
    <s v="₹200"/>
    <n v="299"/>
    <n v="1793701"/>
    <n v="0.6"/>
    <x v="5"/>
    <n v="60.200668896321076"/>
    <s v="Yes"/>
    <n v="4.0999999999999996"/>
    <n v="5999"/>
    <n v="10.099"/>
    <s v="R10KEMT1N336ZD"/>
  </r>
  <r>
    <x v="694"/>
    <s v="Classmate Octane Neon- Blue"/>
    <x v="5"/>
    <s v="OfficePaperProducts"/>
    <s v="Paper"/>
    <s v="AEVPRYZLGHNMEZA5BYGIX36LYZXA"/>
    <s v="Biswajit Kundu"/>
    <n v="50"/>
    <s v="₹200"/>
    <n v="50"/>
    <n v="289600"/>
    <n v="0"/>
    <x v="7"/>
    <n v="0"/>
    <s v="No"/>
    <n v="4.3"/>
    <n v="5792"/>
    <n v="10.091999999999999"/>
    <s v="RZAAQFY7BDSWC"/>
  </r>
  <r>
    <x v="695"/>
    <s v="Gizga Essentials Multi-Purpose Portable"/>
    <x v="2"/>
    <s v="Accessories&amp;Peripherals"/>
    <s v="LaptopAccessories"/>
    <s v="AGVFCAHYGUUYGNODPT4TQQXTUGHQ"/>
    <s v="Kunalb"/>
    <n v="549"/>
    <s v="&gt;₹500"/>
    <n v="1999"/>
    <n v="12837578"/>
    <n v="0.73"/>
    <x v="3"/>
    <n v="72.536268134067043"/>
    <s v="Yes"/>
    <n v="3.6"/>
    <n v="6422"/>
    <n v="10.022"/>
    <s v="R2YQPN91YO0X0O"/>
  </r>
  <r>
    <x v="696"/>
    <s v="Parker Classic Gold Gold"/>
    <x v="5"/>
    <s v="OfficePaperProducts"/>
    <s v="Paper"/>
    <s v="AEWRRSZJ7PFNPLN3PDWMWQJ2UEIA"/>
    <s v="Sam"/>
    <n v="480"/>
    <s v="₹200-₹500"/>
    <n v="600"/>
    <n v="3431400"/>
    <n v="0.2"/>
    <x v="0"/>
    <n v="20"/>
    <s v="No"/>
    <n v="4.3"/>
    <n v="5719"/>
    <n v="10.019"/>
    <s v="R18AG9M9HHC6RB"/>
  </r>
  <r>
    <x v="697"/>
    <s v="AmazonBasics New Release Nylon"/>
    <x v="2"/>
    <s v="Accessories&amp;Peripherals"/>
    <s v="Cables&amp;Accessories"/>
    <s v="AECPQWPXGTZOXEYOPZXTZQ5ZG23Q"/>
    <s v="CHAITHANYA GOUD DONTHI"/>
    <n v="999"/>
    <s v="&gt;₹500"/>
    <n v="2100"/>
    <n v="11533200"/>
    <n v="0.52"/>
    <x v="5"/>
    <n v="52.428571428571423"/>
    <s v="Yes"/>
    <n v="4.5"/>
    <n v="5492"/>
    <n v="9.9920000000000009"/>
    <s v="R2C462047AF3K7"/>
  </r>
  <r>
    <x v="698"/>
    <s v="Noise ColorFit Ultra Buzz"/>
    <x v="1"/>
    <s v="WearableTechnology"/>
    <s v="SmartWatches"/>
    <s v="AHI7MFQMUC5N6DRDGTYZPAKPWF2A"/>
    <s v="Manas Mishra"/>
    <n v="2499"/>
    <s v="&gt;₹500"/>
    <n v="5999"/>
    <n v="35106148"/>
    <n v="0.57999999999999996"/>
    <x v="5"/>
    <n v="58.343057176196034"/>
    <s v="Yes"/>
    <n v="4.0999999999999996"/>
    <n v="5852"/>
    <n v="9.952"/>
    <s v="R3K08458ILZK0F"/>
  </r>
  <r>
    <x v="699"/>
    <s v="Robustrion Smart Trifold Hard"/>
    <x v="2"/>
    <s v="Accessories&amp;Peripherals"/>
    <s v="TabletAccessories"/>
    <s v="AGELGKPUVEJXOFDB3I3OCEGLRHAA"/>
    <s v="Sathish"/>
    <n v="549"/>
    <s v="&gt;₹500"/>
    <n v="2499"/>
    <n v="13884444"/>
    <n v="0.78"/>
    <x v="3"/>
    <n v="78.031212484994001"/>
    <s v="Yes"/>
    <n v="4.3"/>
    <n v="5556"/>
    <n v="9.8559999999999999"/>
    <s v="R2NBHF3UEC50C6"/>
  </r>
  <r>
    <x v="700"/>
    <s v="Robustrion Tempered Glass Screen"/>
    <x v="2"/>
    <s v="Accessories&amp;Peripherals"/>
    <s v="TabletAccessories"/>
    <s v="AFUWVHBC2SCTJ7VEAWEIEYW5V4KA"/>
    <s v="Palash Kapuri"/>
    <n v="399"/>
    <s v="₹200-₹500"/>
    <n v="1499"/>
    <n v="8589270"/>
    <n v="0.73"/>
    <x v="3"/>
    <n v="73.382254836557706"/>
    <s v="Yes"/>
    <n v="4.0999999999999996"/>
    <n v="5730"/>
    <n v="9.83"/>
    <s v="R207L99B0HON4H"/>
  </r>
  <r>
    <x v="701"/>
    <s v="ACTIVA 1200 MM HIGH"/>
    <x v="0"/>
    <s v="Heating,Cooling&amp;AirQuality"/>
    <s v="Fans"/>
    <s v="AFCLVEPUPFSZU5KJMDBYKGARGQBQ"/>
    <s v="Pasala Eswararao"/>
    <n v="1099"/>
    <s v="&gt;₹500"/>
    <n v="1990"/>
    <n v="11762890"/>
    <n v="0.45"/>
    <x v="6"/>
    <n v="44.773869346733669"/>
    <s v="No"/>
    <n v="3.9"/>
    <n v="5911"/>
    <n v="9.8109999999999999"/>
    <s v="R1SWHPJDUW2G3M"/>
  </r>
  <r>
    <x v="702"/>
    <s v="E-COSMOS 5V 1.2W Portable"/>
    <x v="2"/>
    <s v="Accessories&amp;Peripherals"/>
    <s v="USBGadgets"/>
    <s v="AEJGZNKM5ZGH6UY2YX537NWNWYDQ"/>
    <s v="anil-kumar"/>
    <n v="59"/>
    <s v="₹200"/>
    <n v="59"/>
    <n v="351522"/>
    <n v="0"/>
    <x v="7"/>
    <n v="0"/>
    <s v="No"/>
    <n v="3.8"/>
    <n v="5958"/>
    <n v="9.7579999999999991"/>
    <s v="R3CEIRJ8YFRONO"/>
  </r>
  <r>
    <x v="703"/>
    <s v="AmazonBasics Double Braided Nylon"/>
    <x v="2"/>
    <s v="Accessories&amp;Peripherals"/>
    <s v="Cables&amp;Accessories"/>
    <s v="AGPOYBESW4JLTMELJLGMLV4JKJEA"/>
    <s v="Pratik Patel"/>
    <n v="499"/>
    <s v="₹200-₹500"/>
    <n v="1200"/>
    <n v="6541200"/>
    <n v="0.57999999999999996"/>
    <x v="5"/>
    <n v="58.416666666666664"/>
    <s v="Yes"/>
    <n v="4.3"/>
    <n v="5451"/>
    <n v="9.7509999999999994"/>
    <s v="R2BUNT9GM6PUP1"/>
  </r>
  <r>
    <x v="704"/>
    <s v="AmazonBasics Double Braided Nylon"/>
    <x v="2"/>
    <s v="Accessories&amp;Peripherals"/>
    <s v="Cables&amp;Accessories"/>
    <s v="AGPOYBESW4JLTMELJLGMLV4JKJEA"/>
    <s v="Pratik Patel"/>
    <n v="649"/>
    <s v="&gt;₹500"/>
    <n v="1600"/>
    <n v="8721600"/>
    <n v="0.59"/>
    <x v="5"/>
    <n v="59.4375"/>
    <s v="Yes"/>
    <n v="4.3"/>
    <n v="5451"/>
    <n v="9.7509999999999994"/>
    <s v="R2BUNT9GM6PUP1"/>
  </r>
  <r>
    <x v="705"/>
    <s v="RPM Euro Games Laptop/PC"/>
    <x v="2"/>
    <s v="Accessories&amp;Peripherals"/>
    <s v="PCGamingPeripherals"/>
    <s v="AGUTG6MZYET7MPUMPQXFLSNBEVUQ"/>
    <s v="Akhil Sondhi"/>
    <n v="699"/>
    <s v="&gt;₹500"/>
    <n v="1490"/>
    <n v="8546640"/>
    <n v="0.53"/>
    <x v="5"/>
    <n v="53.087248322147651"/>
    <s v="Yes"/>
    <n v="4"/>
    <n v="5736"/>
    <n v="9.7360000000000007"/>
    <s v="R16URT7BDNOV2D"/>
  </r>
  <r>
    <x v="706"/>
    <s v="boAt LTG 500 Apple"/>
    <x v="2"/>
    <s v="Accessories&amp;Peripherals"/>
    <s v="Cables&amp;Accessories"/>
    <s v="AFM3PEUDKST5I4ABCDADACT6UJCQ"/>
    <s v="Manish Singh"/>
    <n v="799"/>
    <s v="&gt;₹500"/>
    <n v="1749"/>
    <n v="9839874"/>
    <n v="0.54"/>
    <x v="5"/>
    <n v="54.316752429959983"/>
    <s v="Yes"/>
    <n v="4.0999999999999996"/>
    <n v="5626"/>
    <n v="9.7259999999999991"/>
    <s v="R39DB3OJGB156P"/>
  </r>
  <r>
    <x v="707"/>
    <s v="ECOVACS DEEBOT N8 2-in-1"/>
    <x v="0"/>
    <s v="Kitchen&amp;HomeAppliances"/>
    <s v="Vacuum,Cleaning&amp;Ironing"/>
    <s v="AFDTW4TES6JHT7YJUXKDFQJPRZXQ"/>
    <s v="Jayakrishnan R"/>
    <n v="27900"/>
    <s v="&gt;₹500"/>
    <n v="59900"/>
    <n v="317350200"/>
    <n v="0.53"/>
    <x v="5"/>
    <n v="53.42237061769616"/>
    <s v="Yes"/>
    <n v="4.4000000000000004"/>
    <n v="5298"/>
    <n v="9.6980000000000004"/>
    <s v="R1BD0HURZRIGKV"/>
  </r>
  <r>
    <x v="708"/>
    <s v="Imou 360¬∞ 1080P Full"/>
    <x v="1"/>
    <s v="Cameras&amp;Photography"/>
    <s v="SecurityCameras"/>
    <s v="AGVKCM3HYXDY24CDSPW7OCLKBY5Q"/>
    <s v="SAGAR B PUDABANGI"/>
    <n v="2299"/>
    <s v="&gt;₹500"/>
    <n v="7500"/>
    <n v="41655000"/>
    <n v="0.69"/>
    <x v="1"/>
    <n v="69.346666666666664"/>
    <s v="Yes"/>
    <n v="4.0999999999999996"/>
    <n v="5554"/>
    <n v="9.6539999999999999"/>
    <s v="R1OSNR3MGFRFSP"/>
  </r>
  <r>
    <x v="709"/>
    <s v="Sujata Powermatic Plus, Juicer"/>
    <x v="0"/>
    <s v="Kitchen&amp;HomeAppliances"/>
    <s v="SmallKitchenAppliances"/>
    <s v="AHXQPNDQMOD2RJE2S6KG3CM6QRXA"/>
    <s v="shwetha murthy"/>
    <n v="6525"/>
    <s v="&gt;₹500"/>
    <n v="8820"/>
    <n v="45308340"/>
    <n v="0.26"/>
    <x v="4"/>
    <n v="26.020408163265309"/>
    <s v="No"/>
    <n v="4.5"/>
    <n v="5137"/>
    <n v="9.6370000000000005"/>
    <s v="R3MKON00OQCF7T"/>
  </r>
  <r>
    <x v="710"/>
    <s v="Tizum Mouse Pad/ Computer"/>
    <x v="2"/>
    <s v="Accessories&amp;Peripherals"/>
    <s v="Keyboards,Mice&amp;InputDevices"/>
    <s v="AG7XUAMM5BZSSPCBAQJ3YGYSIPXA"/>
    <s v="Jay Mishra"/>
    <n v="169"/>
    <s v="₹200"/>
    <n v="299"/>
    <n v="1547624"/>
    <n v="0.43"/>
    <x v="6"/>
    <n v="43.478260869565219"/>
    <s v="No"/>
    <n v="4.4000000000000004"/>
    <n v="5176"/>
    <n v="9.5760000000000005"/>
    <s v="R10758I9J937X1"/>
  </r>
  <r>
    <x v="711"/>
    <s v="Bajaj DX-2 600W Dry"/>
    <x v="0"/>
    <s v="Kitchen&amp;HomeAppliances"/>
    <s v="Vacuum,Cleaning&amp;Ironing"/>
    <s v="AE3DRCI3U5PRSINPY2TZAU6JEWBA"/>
    <s v="Abhishesh pandey"/>
    <n v="499"/>
    <s v="₹200-₹500"/>
    <n v="625"/>
    <n v="3346875"/>
    <n v="0.2"/>
    <x v="0"/>
    <n v="20.16"/>
    <s v="No"/>
    <n v="4.2"/>
    <n v="5355"/>
    <n v="9.5549999999999997"/>
    <s v="R2GGV4P4HG0X8B"/>
  </r>
  <r>
    <x v="712"/>
    <s v="Classmate Drawing Book -"/>
    <x v="5"/>
    <s v="OfficePaperProducts"/>
    <s v="Paper"/>
    <s v="AENWPLS2BHDMH4O6DD7EYV5DOGHQ"/>
    <s v="Sonika sharma"/>
    <n v="120"/>
    <s v="₹200"/>
    <n v="120"/>
    <n v="594120"/>
    <n v="0"/>
    <x v="7"/>
    <n v="0"/>
    <s v="No"/>
    <n v="4.5"/>
    <n v="4951"/>
    <n v="9.4510000000000005"/>
    <s v="RSVV6T480YK7W"/>
  </r>
  <r>
    <x v="713"/>
    <s v="PrettyKrafts Laundry Basket for"/>
    <x v="0"/>
    <s v="HomeStorage&amp;Organization"/>
    <s v="LaundryOrganization"/>
    <s v="AFY43URPP4H2YAU54BXZXHAA4PFA"/>
    <s v="GIRIDHAR"/>
    <n v="351"/>
    <s v="₹200-₹500"/>
    <n v="999"/>
    <n v="5374620"/>
    <n v="0.65"/>
    <x v="1"/>
    <n v="64.86486486486487"/>
    <s v="Yes"/>
    <n v="4"/>
    <n v="5380"/>
    <n v="9.379999999999999"/>
    <s v="R13P4JW3JTQ20L"/>
  </r>
  <r>
    <x v="714"/>
    <s v="Inalsa Electric Kettle Prism"/>
    <x v="0"/>
    <s v="Kitchen&amp;HomeAppliances"/>
    <s v="SmallKitchenAppliances"/>
    <s v="AHA4YQ5UYLOP7A7T2KRK6ULD7LJA"/>
    <s v="SANJAY"/>
    <n v="1182"/>
    <s v="&gt;₹500"/>
    <n v="2995"/>
    <n v="15508110"/>
    <n v="0.61"/>
    <x v="1"/>
    <n v="60.534223706176959"/>
    <s v="Yes"/>
    <n v="4.2"/>
    <n v="5178"/>
    <n v="9.3780000000000001"/>
    <s v="R21ZV0J85EQUOH"/>
  </r>
  <r>
    <x v="715"/>
    <s v="Fujifilm Instax Mini Single"/>
    <x v="1"/>
    <s v="Cameras&amp;Photography"/>
    <s v="Accessories"/>
    <s v="AHVAI77H64YMRRMLITKJ5FPYALPQ"/>
    <s v="Nilanko Halder"/>
    <n v="549"/>
    <s v="&gt;₹500"/>
    <n v="549"/>
    <n v="2676375"/>
    <n v="0"/>
    <x v="7"/>
    <n v="0"/>
    <s v="No"/>
    <n v="4.5"/>
    <n v="4875"/>
    <n v="9.375"/>
    <s v="RPGQI0SP1LWQD"/>
  </r>
  <r>
    <x v="716"/>
    <s v="Apsara Platinum Pencils Value"/>
    <x v="0"/>
    <s v="CraftMaterials"/>
    <s v="DrawingMaterials"/>
    <s v="AETT3TJOC4QSORCIDNNMRWXFQBJA"/>
    <s v="Ram"/>
    <n v="99"/>
    <s v="₹200"/>
    <n v="99"/>
    <n v="498564"/>
    <n v="0"/>
    <x v="7"/>
    <n v="0"/>
    <s v="No"/>
    <n v="4.3"/>
    <n v="5036"/>
    <n v="9.3359999999999985"/>
    <s v="R3V5B4OYIG9WX6"/>
  </r>
  <r>
    <x v="717"/>
    <s v="ZEBRONICS Zeb-Warrior II 10"/>
    <x v="2"/>
    <s v="Accessories&amp;Peripherals"/>
    <s v="Audio&amp;VideoAccessories"/>
    <s v="AELPAFD33LDSPRU4SBYCF5JOSYZA"/>
    <s v="D Joardar"/>
    <n v="649"/>
    <s v="&gt;₹500"/>
    <n v="1300"/>
    <n v="6753500"/>
    <n v="0.5"/>
    <x v="6"/>
    <n v="50.076923076923073"/>
    <s v="Yes"/>
    <n v="4.0999999999999996"/>
    <n v="5195"/>
    <n v="9.2949999999999999"/>
    <s v="R1LREWJCMBQIRO"/>
  </r>
  <r>
    <x v="718"/>
    <s v="Lifelong LLWH106 Flash 3"/>
    <x v="0"/>
    <s v="Heating,Cooling&amp;AirQuality"/>
    <s v="WaterHeaters&amp;Geysers"/>
    <s v="AHODVRQWWJ6ZANKRQMUTC2XAP7DA"/>
    <s v="Asish Kumar Saha"/>
    <n v="2088"/>
    <s v="&gt;₹500"/>
    <n v="5550"/>
    <n v="29370600"/>
    <n v="0.62"/>
    <x v="1"/>
    <n v="62.378378378378372"/>
    <s v="Yes"/>
    <n v="4"/>
    <n v="5292"/>
    <n v="9.2919999999999998"/>
    <s v="R36G8V9B8EIG4Z"/>
  </r>
  <r>
    <x v="719"/>
    <s v="Noise ColorFit Pro 4"/>
    <x v="1"/>
    <s v="WearableTechnology"/>
    <s v="SmartWatches"/>
    <s v="AEL5HU25IP7YT5WK3LXNC5M36NBA"/>
    <s v="Vinay Bucha"/>
    <n v="2998"/>
    <s v="&gt;₹500"/>
    <n v="5999"/>
    <n v="31068821"/>
    <n v="0.5"/>
    <x v="6"/>
    <n v="50.025004167361232"/>
    <s v="Yes"/>
    <n v="4.0999999999999996"/>
    <n v="5179"/>
    <n v="9.2789999999999999"/>
    <s v="R14ALM4LONM07K"/>
  </r>
  <r>
    <x v="720"/>
    <s v="Noise ColorFit Pro 4"/>
    <x v="1"/>
    <s v="WearableTechnology"/>
    <s v="SmartWatches"/>
    <s v="AEL5HU25IP7YT5WK3LXNC5M36NBA"/>
    <s v="Vinay Bucha"/>
    <n v="2998"/>
    <s v="&gt;₹500"/>
    <n v="5999"/>
    <n v="31068821"/>
    <n v="0.5"/>
    <x v="6"/>
    <n v="50.025004167361232"/>
    <s v="Yes"/>
    <n v="4.0999999999999996"/>
    <n v="5179"/>
    <n v="9.2789999999999999"/>
    <s v="R14ALM4LONM07K"/>
  </r>
  <r>
    <x v="721"/>
    <s v="USHA RapidMix 500-Watt Copper"/>
    <x v="0"/>
    <s v="Kitchen&amp;HomeAppliances"/>
    <s v="SmallKitchenAppliances"/>
    <s v="AGWRDM5YZKAAJ46Y2NUJSMCFD2RQ"/>
    <s v="Manigandan K"/>
    <n v="2449"/>
    <s v="&gt;₹500"/>
    <n v="3390"/>
    <n v="17648340"/>
    <n v="0.28000000000000003"/>
    <x v="4"/>
    <n v="27.758112094395283"/>
    <s v="No"/>
    <n v="4"/>
    <n v="5206"/>
    <n v="9.2059999999999995"/>
    <s v="R2MUOQFFMUBSEX"/>
  </r>
  <r>
    <x v="722"/>
    <s v="DYAZO USB 3 Type"/>
    <x v="1"/>
    <s v="Mobiles&amp;Accessories"/>
    <s v="MobileAccessories"/>
    <s v="AFAYH4FG2MUZTFGDVONVIOV4W3KQ"/>
    <s v="Jose Amicattu"/>
    <n v="139"/>
    <s v="₹200"/>
    <n v="499"/>
    <n v="2480529"/>
    <n v="0.72"/>
    <x v="3"/>
    <n v="72.144288577154313"/>
    <s v="Yes"/>
    <n v="4.2"/>
    <n v="4971"/>
    <n v="9.1709999999999994"/>
    <s v="RZN676INI7CXB"/>
  </r>
  <r>
    <x v="723"/>
    <s v="Portronics CarPower Mini Car"/>
    <x v="1"/>
    <s v="Mobiles&amp;Accessories"/>
    <s v="MobileAccessories"/>
    <s v="AGZD3RPRHHX2DKW6TEB65JLH5S5A"/>
    <s v="Siddhant"/>
    <n v="337"/>
    <s v="₹200-₹500"/>
    <n v="699"/>
    <n v="3473331"/>
    <n v="0.52"/>
    <x v="5"/>
    <n v="51.788268955650928"/>
    <s v="Yes"/>
    <n v="4.2"/>
    <n v="4969"/>
    <n v="9.1690000000000005"/>
    <s v="R17AITIJSUGQPX"/>
  </r>
  <r>
    <x v="724"/>
    <s v="Crompton Solarium Qube 15-L"/>
    <x v="0"/>
    <s v="Heating,Cooling&amp;AirQuality"/>
    <s v="WaterHeaters&amp;Geysers"/>
    <s v="AHRTYUKNV36J2ZEK4CKJMQOK4S6Q"/>
    <s v="AKSHAY KHOWAL"/>
    <n v="7799"/>
    <s v="&gt;₹500"/>
    <n v="12500"/>
    <n v="64500000"/>
    <n v="0.38"/>
    <x v="2"/>
    <n v="37.608000000000004"/>
    <s v="No"/>
    <n v="4"/>
    <n v="5160"/>
    <n v="9.16"/>
    <s v="R18A1K5678ELRR"/>
  </r>
  <r>
    <x v="725"/>
    <s v="HP v222w 64GB USB"/>
    <x v="2"/>
    <s v="ExternalDevices&amp;DataStorage"/>
    <s v="PenDrives"/>
    <s v="AFRA4BGAKHDU2PFBCHKEPSVG5OYA"/>
    <s v="sushil Kumar"/>
    <n v="449"/>
    <s v="₹200-₹500"/>
    <n v="1300"/>
    <n v="6446700"/>
    <n v="0.65"/>
    <x v="1"/>
    <n v="65.461538461538453"/>
    <s v="Yes"/>
    <n v="4.2"/>
    <n v="4959"/>
    <n v="9.1589999999999989"/>
    <s v="RHINAF5XZTNSB"/>
  </r>
  <r>
    <x v="726"/>
    <s v="Crompton IHL 251 1500-Watt"/>
    <x v="0"/>
    <s v="Heating,Cooling&amp;AirQuality"/>
    <s v="WaterHeaters&amp;Geysers"/>
    <s v="AGD2UEWN67Y75EOCKEJE7TSOKPDA"/>
    <s v="bhanu"/>
    <n v="640"/>
    <s v="&gt;₹500"/>
    <n v="1020"/>
    <n v="5160180"/>
    <n v="0.37"/>
    <x v="2"/>
    <n v="37.254901960784316"/>
    <s v="No"/>
    <n v="4.0999999999999996"/>
    <n v="5059"/>
    <n v="9.1589999999999989"/>
    <s v="R88E54B144DD0"/>
  </r>
  <r>
    <x v="727"/>
    <s v="Dyazo 6 Angles Adjustable"/>
    <x v="2"/>
    <s v="Accessories&amp;Peripherals"/>
    <s v="LaptopAccessories"/>
    <s v="AGQNPJPVAIIWZMD7X5LKPA7WMQDQ"/>
    <s v="Kuldeep Sadhu"/>
    <n v="599"/>
    <s v="&gt;₹500"/>
    <n v="1999"/>
    <n v="9467264"/>
    <n v="0.7"/>
    <x v="1"/>
    <n v="70.035017508754379"/>
    <s v="Yes"/>
    <n v="4.4000000000000004"/>
    <n v="4736"/>
    <n v="9.1359999999999992"/>
    <s v="R2VX3WP87K1FJ7"/>
  </r>
  <r>
    <x v="728"/>
    <s v="Tukzer Fully Foldable Tabletop"/>
    <x v="1"/>
    <s v="Mobiles&amp;Accessories"/>
    <s v="MobileAccessories"/>
    <s v="AEB6ZUPDFZXQWXHE72JVVSO4ZFGA"/>
    <s v="Anil Mishra"/>
    <n v="279"/>
    <s v="₹200-₹500"/>
    <n v="1299"/>
    <n v="6588528"/>
    <n v="0.79"/>
    <x v="3"/>
    <n v="78.52193995381063"/>
    <s v="Yes"/>
    <n v="4"/>
    <n v="5072"/>
    <n v="9.0719999999999992"/>
    <s v="R3GUXZHJQIMMGG"/>
  </r>
  <r>
    <x v="729"/>
    <s v="Zebronics Zeb-Power Wired USB"/>
    <x v="2"/>
    <s v="Accessories&amp;Peripherals"/>
    <s v="Keyboards,Mice&amp;InputDevices"/>
    <s v="AG65C34LATM4J3ZFKJJPDNISZKUQ"/>
    <s v="Deepak"/>
    <n v="149"/>
    <s v="₹200"/>
    <n v="249"/>
    <n v="1259193"/>
    <n v="0.4"/>
    <x v="2"/>
    <n v="40.160642570281126"/>
    <s v="No"/>
    <n v="4"/>
    <n v="5057"/>
    <n v="9.0570000000000004"/>
    <s v="R2JCUKBR0BQ8ES"/>
  </r>
  <r>
    <x v="730"/>
    <s v="Samsung Galaxy Watch4 Bluetooth(4.4"/>
    <x v="1"/>
    <s v="WearableTechnology"/>
    <s v="SmartWatches"/>
    <s v="AEPLUJYB5UT2XVP7A2NSNSCOCVLA"/>
    <s v="gaurav agarwal"/>
    <n v="12000"/>
    <s v="&gt;₹500"/>
    <n v="29999"/>
    <n v="142315256"/>
    <n v="0.6"/>
    <x v="5"/>
    <n v="59.998666622220739"/>
    <s v="Yes"/>
    <n v="4.3"/>
    <n v="4744"/>
    <n v="9.0440000000000005"/>
    <s v="R3KPZ8P5M4PG72"/>
  </r>
  <r>
    <x v="731"/>
    <s v="NutriPro Juicer Mixer Grinder"/>
    <x v="0"/>
    <s v="Kitchen&amp;HomeAppliances"/>
    <s v="SmallKitchenAppliances"/>
    <s v="AFBHLRTSYYAZ2IGMVF2BNV6ZPG3A"/>
    <s v="Saiashwanth.M"/>
    <n v="1969"/>
    <s v="&gt;₹500"/>
    <n v="5000"/>
    <n v="24635000"/>
    <n v="0.61"/>
    <x v="1"/>
    <n v="60.62"/>
    <s v="Yes"/>
    <n v="4.0999999999999996"/>
    <n v="4927"/>
    <n v="9.0269999999999992"/>
    <s v="R1B9F9IRGMO01I"/>
  </r>
  <r>
    <x v="732"/>
    <s v="HP K500F Backlit Membrane"/>
    <x v="2"/>
    <s v="Accessories&amp;Peripherals"/>
    <s v="PCGamingPeripherals"/>
    <s v="AEVZ5C4WDFLWANNAZDB3Q33OK6JQ"/>
    <s v="Smd sayeed"/>
    <n v="1149"/>
    <s v="&gt;₹500"/>
    <n v="1800"/>
    <n v="8501400"/>
    <n v="0.36"/>
    <x v="2"/>
    <n v="36.166666666666671"/>
    <s v="No"/>
    <n v="4.3"/>
    <n v="4723"/>
    <n v="9.0229999999999997"/>
    <s v="R3TXEYX89U440E"/>
  </r>
  <r>
    <x v="733"/>
    <s v="Acer 80 cm (32"/>
    <x v="1"/>
    <s v="HomeTheater,TV&amp;Video"/>
    <s v="Televisions"/>
    <s v="AFSMISGEYDYIP3Z42UTQU4AKOYZQ"/>
    <s v="ROHIT A."/>
    <n v="11499"/>
    <s v="&gt;₹500"/>
    <n v="19990"/>
    <n v="94012970"/>
    <n v="0.42"/>
    <x v="6"/>
    <n v="42.476238119059531"/>
    <s v="No"/>
    <n v="4.3"/>
    <n v="4703"/>
    <n v="9.0030000000000001"/>
    <s v="R1EBS3566VCSCG"/>
  </r>
  <r>
    <x v="734"/>
    <s v="Acer 127 cm (50"/>
    <x v="1"/>
    <s v="HomeTheater,TV&amp;Video"/>
    <s v="Televisions"/>
    <s v="AFSMISGEYDYIP3Z42UTQU4AKOYZQ"/>
    <s v="ROHIT A."/>
    <n v="27999"/>
    <s v="&gt;₹500"/>
    <n v="40990"/>
    <n v="192775970"/>
    <n v="0.32"/>
    <x v="2"/>
    <n v="31.693095877043181"/>
    <s v="No"/>
    <n v="4.3"/>
    <n v="4703"/>
    <n v="9.0030000000000001"/>
    <s v="R1EBS3566VCSCG"/>
  </r>
  <r>
    <x v="735"/>
    <s v="Acer 109 cm (43"/>
    <x v="1"/>
    <s v="HomeTheater,TV&amp;Video"/>
    <s v="Televisions"/>
    <s v="AFSMISGEYDYIP3Z42UTQU4AKOYZQ"/>
    <s v="ROHIT A."/>
    <n v="23999"/>
    <s v="&gt;₹500"/>
    <n v="34990"/>
    <n v="164557970"/>
    <n v="0.31"/>
    <x v="2"/>
    <n v="31.411831951986279"/>
    <s v="No"/>
    <n v="4.3"/>
    <n v="4703"/>
    <n v="9.0030000000000001"/>
    <s v="R1EBS3566VCSCG"/>
  </r>
  <r>
    <x v="736"/>
    <s v="Acer 139 cm (55"/>
    <x v="1"/>
    <s v="HomeTheater,TV&amp;Video"/>
    <s v="Televisions"/>
    <s v="AFSMISGEYDYIP3Z42UTQU4AKOYZQ"/>
    <s v="ROHIT A."/>
    <n v="32999"/>
    <s v="&gt;₹500"/>
    <n v="47990"/>
    <n v="225696970"/>
    <n v="0.31"/>
    <x v="2"/>
    <n v="31.237757866222132"/>
    <s v="No"/>
    <n v="4.3"/>
    <n v="4703"/>
    <n v="9.0030000000000001"/>
    <s v="R1EBS3566VCSCG"/>
  </r>
  <r>
    <x v="737"/>
    <s v="Acer 100 cm (40"/>
    <x v="1"/>
    <s v="HomeTheater,TV&amp;Video"/>
    <s v="Televisions"/>
    <s v="AFSMISGEYDYIP3Z42UTQU4AKOYZQ"/>
    <s v="ROHIT A."/>
    <n v="18999"/>
    <s v="&gt;₹500"/>
    <n v="24990"/>
    <n v="117502980"/>
    <n v="0.24"/>
    <x v="4"/>
    <n v="23.973589435774308"/>
    <s v="No"/>
    <n v="4.3"/>
    <n v="4702"/>
    <n v="9.0019999999999989"/>
    <s v="R1EBS3566VCSCG"/>
  </r>
  <r>
    <x v="738"/>
    <s v="Lenovo GX20L29764 65W Laptop"/>
    <x v="2"/>
    <s v="Accessories&amp;Peripherals"/>
    <s v="LaptopAccessories"/>
    <s v="AEHIUDWIZIPJN662N7WZ2KXXOMBQ"/>
    <s v="Devendra Singh Rawat"/>
    <n v="1249"/>
    <s v="&gt;₹500"/>
    <n v="2796"/>
    <n v="12856008"/>
    <n v="0.55000000000000004"/>
    <x v="5"/>
    <n v="55.329041487839767"/>
    <s v="Yes"/>
    <n v="4.4000000000000004"/>
    <n v="4598"/>
    <n v="8.9980000000000011"/>
    <s v="R2H5SF6IVR6BJT"/>
  </r>
  <r>
    <x v="739"/>
    <s v="LS LAPSTER Quality Assured"/>
    <x v="2"/>
    <s v="Accessories&amp;Peripherals"/>
    <s v="Keyboards,Mice&amp;InputDevices"/>
    <s v="AFW5XNPYWYUD54B4GHGBC7JTMYHQ"/>
    <s v="HIREN SHAH"/>
    <n v="115"/>
    <s v="₹200"/>
    <n v="999"/>
    <n v="5686308"/>
    <n v="0.88"/>
    <x v="8"/>
    <n v="88.488488488488485"/>
    <s v="Yes"/>
    <n v="3.3"/>
    <n v="5692"/>
    <n v="8.9920000000000009"/>
    <s v="R26Z6SSJJ8MDIO"/>
  </r>
  <r>
    <x v="740"/>
    <s v="Bajaj Rex 750W Mixer"/>
    <x v="0"/>
    <s v="Kitchen&amp;HomeAppliances"/>
    <s v="SmallKitchenAppliances"/>
    <s v="AEBMJLSOXQ6R3AYV2E5IRO5ENPLQ"/>
    <s v="Amazon Customer"/>
    <n v="3249"/>
    <s v="&gt;₹500"/>
    <n v="6375"/>
    <n v="31734750"/>
    <n v="0.49"/>
    <x v="6"/>
    <n v="49.035294117647062"/>
    <s v="No"/>
    <n v="4"/>
    <n v="4978"/>
    <n v="8.9779999999999998"/>
    <s v="R1WOCZISS1XXUR"/>
  </r>
  <r>
    <x v="741"/>
    <s v="POPIO Tempered Glass Screen"/>
    <x v="1"/>
    <s v="Mobiles&amp;Accessories"/>
    <s v="MobileAccessories"/>
    <s v="AHH26HAPTOI5Z52DFLNYU5TOLWCQ"/>
    <s v="Ankush"/>
    <n v="299"/>
    <s v="₹200-₹500"/>
    <n v="599"/>
    <n v="2799726"/>
    <n v="0.5"/>
    <x v="6"/>
    <n v="50.083472454090149"/>
    <s v="Yes"/>
    <n v="4.3"/>
    <n v="4674"/>
    <n v="8.9740000000000002"/>
    <s v="R2K2YNHJ952H5J"/>
  </r>
  <r>
    <x v="742"/>
    <s v="SHOPTOSHOP Electric Lint Remover,"/>
    <x v="0"/>
    <s v="Kitchen&amp;HomeAppliances"/>
    <s v="Vacuum,Cleaning&amp;Ironing"/>
    <s v="AGTBYZOGBXCBMYG2AN7LT4WYRZRQ"/>
    <s v="abhilash g."/>
    <n v="499"/>
    <s v="₹200-₹500"/>
    <n v="999"/>
    <n v="4854141"/>
    <n v="0.5"/>
    <x v="6"/>
    <n v="50.050050050050054"/>
    <s v="Yes"/>
    <n v="4.0999999999999996"/>
    <n v="4859"/>
    <n v="8.9589999999999996"/>
    <s v="R2MP2RC761IOHP"/>
  </r>
  <r>
    <x v="743"/>
    <s v="HUL Pureit Germkill kit"/>
    <x v="0"/>
    <s v="Kitchen&amp;HomeAppliances"/>
    <s v="WaterPurifiers&amp;Accessories"/>
    <s v="AECK2OJ3MXCQOGMEUQOFE6NDAU5Q"/>
    <s v="James k Joseph"/>
    <n v="980"/>
    <s v="&gt;₹500"/>
    <n v="980"/>
    <n v="4645200"/>
    <n v="0"/>
    <x v="7"/>
    <n v="0"/>
    <s v="No"/>
    <n v="4.2"/>
    <n v="4740"/>
    <n v="8.9400000000000013"/>
    <s v="R2ED9VEPT3A38F"/>
  </r>
  <r>
    <x v="744"/>
    <s v="Classmate Soft Cover 6"/>
    <x v="5"/>
    <s v="OfficePaperProducts"/>
    <s v="Paper"/>
    <s v="AEULM3CY4ND6RQZI7TE64I2BNOWQ"/>
    <s v="Poojitha Pachigolla"/>
    <n v="157"/>
    <s v="₹200"/>
    <n v="160"/>
    <n v="708480"/>
    <n v="0.02"/>
    <x v="7"/>
    <n v="1.875"/>
    <s v="No"/>
    <n v="4.5"/>
    <n v="4428"/>
    <n v="8.9280000000000008"/>
    <s v="R1ZMG6JMM25J27"/>
  </r>
  <r>
    <x v="745"/>
    <s v="Camlin Elegante Fountain Pen"/>
    <x v="5"/>
    <s v="OfficePaperProducts"/>
    <s v="Paper"/>
    <s v="AE6FSULFZEB65U7FWSETNHLBP5JQ"/>
    <s v="ajay"/>
    <n v="225"/>
    <s v="₹200-₹500"/>
    <n v="225"/>
    <n v="1079550"/>
    <n v="0"/>
    <x v="7"/>
    <n v="0"/>
    <s v="No"/>
    <n v="4.0999999999999996"/>
    <n v="4798"/>
    <n v="8.8979999999999997"/>
    <s v="R1KPESOANRAUT2"/>
  </r>
  <r>
    <x v="746"/>
    <s v="Preethi MGA-502 0.4-Litre Grind"/>
    <x v="0"/>
    <s v="Kitchen&amp;HomeAppliances"/>
    <s v="SmallKitchenAppliances"/>
    <s v="AGC3Z3473ZVXYFMWYSAUE2T7V3MA"/>
    <s v="Shamim"/>
    <n v="635"/>
    <s v="&gt;₹500"/>
    <n v="635"/>
    <n v="2901950"/>
    <n v="0"/>
    <x v="7"/>
    <n v="0"/>
    <s v="No"/>
    <n v="4.3"/>
    <n v="4570"/>
    <n v="8.870000000000001"/>
    <s v="RN9VBZPCHG67H"/>
  </r>
  <r>
    <x v="747"/>
    <s v="Portronics Konnect L 1.2M"/>
    <x v="2"/>
    <s v="Accessories&amp;Peripherals"/>
    <s v="Cables&amp;Accessories"/>
    <s v="AF2XXVO7JUBUVAOBTJ3MNH4DGUFQ"/>
    <s v="siva k."/>
    <n v="159"/>
    <s v="₹200"/>
    <n v="399"/>
    <n v="1902432"/>
    <n v="0.6"/>
    <x v="5"/>
    <n v="60.150375939849624"/>
    <s v="Yes"/>
    <n v="4.0999999999999996"/>
    <n v="4768"/>
    <n v="8.8679999999999986"/>
    <s v="R20XIOU25HEX80"/>
  </r>
  <r>
    <x v="748"/>
    <s v="Portronics Konnect L 1.2M"/>
    <x v="2"/>
    <s v="Accessories&amp;Peripherals"/>
    <s v="Cables&amp;Accessories"/>
    <s v="AF2XXVO7JUBUVAOBTJ3MNH4DGUFQ"/>
    <s v="siva k."/>
    <n v="159"/>
    <s v="₹200"/>
    <n v="399"/>
    <n v="1902432"/>
    <n v="0.6"/>
    <x v="5"/>
    <n v="60.150375939849624"/>
    <s v="Yes"/>
    <n v="4.0999999999999996"/>
    <n v="4768"/>
    <n v="8.8679999999999986"/>
    <s v="R20XIOU25HEX80"/>
  </r>
  <r>
    <x v="749"/>
    <s v="Portronics Konnect L 1.2M"/>
    <x v="2"/>
    <s v="Accessories&amp;Peripherals"/>
    <s v="Cables&amp;Accessories"/>
    <s v="AF2XXVO7JUBUVAOBTJ3MNH4DGUFQ"/>
    <s v="siva k."/>
    <n v="159"/>
    <s v="₹200"/>
    <n v="399"/>
    <n v="1902432"/>
    <n v="0.6"/>
    <x v="5"/>
    <n v="60.150375939849624"/>
    <s v="Yes"/>
    <n v="4.0999999999999996"/>
    <n v="4768"/>
    <n v="8.8679999999999986"/>
    <s v="R20XIOU25HEX80"/>
  </r>
  <r>
    <x v="750"/>
    <s v="Usha Aurora 1000 W"/>
    <x v="0"/>
    <s v="Kitchen&amp;HomeAppliances"/>
    <s v="Vacuum,Cleaning&amp;Ironing"/>
    <s v="AEK23DLXXPG7UORUYI2DDS7RFVYA"/>
    <s v="Arpita Panja"/>
    <n v="717"/>
    <s v="&gt;₹500"/>
    <n v="1390"/>
    <n v="6765130"/>
    <n v="0.48"/>
    <x v="6"/>
    <n v="48.417266187050359"/>
    <s v="No"/>
    <n v="4"/>
    <n v="4867"/>
    <n v="8.8670000000000009"/>
    <s v="R2T2IQ3NPMSEPC"/>
  </r>
  <r>
    <x v="751"/>
    <s v="Morphy Richards Icon Superb"/>
    <x v="0"/>
    <s v="Kitchen&amp;HomeAppliances"/>
    <s v="SmallKitchenAppliances"/>
    <s v="AGQFZAOQEKMAPWYU6U2R2SHO6S4A"/>
    <s v="Rajesh Babar"/>
    <n v="3249"/>
    <s v="&gt;₹500"/>
    <n v="7795"/>
    <n v="36355880"/>
    <n v="0.57999999999999996"/>
    <x v="5"/>
    <n v="58.319435535599737"/>
    <s v="Yes"/>
    <n v="4.2"/>
    <n v="4664"/>
    <n v="8.8640000000000008"/>
    <s v="RICLGKGN5RFBD"/>
  </r>
  <r>
    <x v="752"/>
    <s v="Casio MJ-120D 150 Steps"/>
    <x v="5"/>
    <s v="OfficeElectronics"/>
    <s v="Calculators"/>
    <s v="AGJ2FUFEZ6Y65C3CZA6XJ4J74NFA"/>
    <s v="deepak"/>
    <n v="535"/>
    <s v="&gt;₹500"/>
    <n v="535"/>
    <n v="2367910"/>
    <n v="0"/>
    <x v="7"/>
    <n v="0"/>
    <s v="No"/>
    <n v="4.4000000000000004"/>
    <n v="4426"/>
    <n v="8.8260000000000005"/>
    <s v="R1JB53IQ0AXIHW"/>
  </r>
  <r>
    <x v="753"/>
    <s v="Usha Goliath GO1200WG Heavy"/>
    <x v="0"/>
    <s v="Kitchen&amp;HomeAppliances"/>
    <s v="Vacuum,Cleaning&amp;Ironing"/>
    <s v="AFQAXRM4XEA72PNIMWCW2F53ISWA"/>
    <s v="Vaibhav.Vichare"/>
    <n v="1199"/>
    <s v="&gt;₹500"/>
    <n v="1690"/>
    <n v="7740200"/>
    <n v="0.28999999999999998"/>
    <x v="4"/>
    <n v="29.053254437869825"/>
    <s v="No"/>
    <n v="4.2"/>
    <n v="4580"/>
    <n v="8.7800000000000011"/>
    <s v="R293AKJY0KAYU2"/>
  </r>
  <r>
    <x v="754"/>
    <s v="HP 682 Black Original"/>
    <x v="2"/>
    <s v="Printers,Inks&amp;Accessories"/>
    <s v="Inks,Toners&amp;Cartridges"/>
    <s v="AHCS34T4DOHWPNKZ2G3W76AITIKA"/>
    <s v="Mir Manzoor"/>
    <n v="828"/>
    <s v="&gt;₹500"/>
    <n v="861"/>
    <n v="3932187"/>
    <n v="0.04"/>
    <x v="7"/>
    <n v="3.8327526132404177"/>
    <s v="No"/>
    <n v="4.2"/>
    <n v="4567"/>
    <n v="8.7669999999999995"/>
    <s v="R3C592OSGL2F93"/>
  </r>
  <r>
    <x v="755"/>
    <s v="Instant Pot Air Fryer,"/>
    <x v="0"/>
    <s v="Kitchen&amp;HomeAppliances"/>
    <s v="SmallKitchenAppliances"/>
    <s v="AGXJAYXZKJ6NCPSLX57MXJLQ3F6Q"/>
    <s v="Rituja Ray"/>
    <n v="4995"/>
    <s v="&gt;₹500"/>
    <n v="20049"/>
    <n v="79474236"/>
    <n v="0.75"/>
    <x v="3"/>
    <n v="75.086039203950321"/>
    <s v="Yes"/>
    <n v="4.8"/>
    <n v="3964"/>
    <n v="8.7639999999999993"/>
    <s v="R2FHIBV8JE4CTB"/>
  </r>
  <r>
    <x v="756"/>
    <s v="Zebronics Zeb-JUKEBAR 3900, 80W"/>
    <x v="1"/>
    <s v="HomeAudio"/>
    <s v="Speakers"/>
    <s v="AGYLPG3HSE4P53V3EB3MKLQ7KLTQ"/>
    <s v="Avani mankar"/>
    <n v="4999"/>
    <s v="&gt;₹500"/>
    <n v="12499"/>
    <n v="56757959"/>
    <n v="0.6"/>
    <x v="5"/>
    <n v="60.004800384030723"/>
    <s v="Yes"/>
    <n v="4.2"/>
    <n v="4541"/>
    <n v="8.7409999999999997"/>
    <s v="R15LP4CHWX2U71"/>
  </r>
  <r>
    <x v="757"/>
    <s v="Sounce Protective Case Cover"/>
    <x v="1"/>
    <s v="Mobiles&amp;Accessories"/>
    <s v="MobileAccessories"/>
    <s v="AHUKIXVRPVVYYRQOUGWBDYO7RFDQ"/>
    <s v="Amazon Customer"/>
    <n v="199"/>
    <s v="₹200"/>
    <n v="1899"/>
    <n v="9001260"/>
    <n v="0.9"/>
    <x v="8"/>
    <n v="89.520800421274359"/>
    <s v="Yes"/>
    <n v="4"/>
    <n v="4740"/>
    <n v="8.74"/>
    <s v="R1E6PBJHMY4C1G"/>
  </r>
  <r>
    <x v="758"/>
    <s v="rts [2 Pack] Mini"/>
    <x v="2"/>
    <s v="Accessories&amp;Peripherals"/>
    <s v="Adapters"/>
    <s v="AGO5SRT3ESLNL5WTRQFD5BSIYPQA"/>
    <s v="Neha Sharma"/>
    <n v="294"/>
    <s v="₹200-₹500"/>
    <n v="4999"/>
    <n v="22125574"/>
    <n v="0.94"/>
    <x v="9"/>
    <n v="94.118823764752946"/>
    <s v="Yes"/>
    <n v="4.3"/>
    <n v="4426"/>
    <n v="8.7259999999999991"/>
    <s v="R3CUNCZTU43JPP"/>
  </r>
  <r>
    <x v="759"/>
    <s v="Tukzer Gel Mouse Pad"/>
    <x v="2"/>
    <s v="Accessories&amp;Peripherals"/>
    <s v="Keyboards,Mice&amp;InputDevices"/>
    <s v="AHPLA3DROALHPBANLV74CKFA4UAQ"/>
    <s v="Harish"/>
    <n v="425"/>
    <s v="₹200-₹500"/>
    <n v="899"/>
    <n v="3792881"/>
    <n v="0.53"/>
    <x v="5"/>
    <n v="52.725250278086769"/>
    <s v="Yes"/>
    <n v="4.5"/>
    <n v="4219"/>
    <n v="8.7190000000000012"/>
    <s v="R9J8N0DJ50QX8"/>
  </r>
  <r>
    <x v="760"/>
    <s v="Lenovo 600 Bluetooth 5"/>
    <x v="2"/>
    <s v="Accessories&amp;Peripherals"/>
    <s v="Keyboards,Mice&amp;InputDevices"/>
    <s v="AHN4S54X3ZPVWJIMQEQYFTMAOISA"/>
    <s v="harikrishna"/>
    <n v="1439"/>
    <s v="&gt;₹500"/>
    <n v="2890"/>
    <n v="11846110"/>
    <n v="0.5"/>
    <x v="6"/>
    <n v="50.207612456747405"/>
    <s v="Yes"/>
    <n v="4.5"/>
    <n v="4099"/>
    <n v="8.5990000000000002"/>
    <s v="RY3SD0VYKQNWV"/>
  </r>
  <r>
    <x v="761"/>
    <s v="InstaCuppa Milk Frother for"/>
    <x v="0"/>
    <s v="Kitchen&amp;HomeAppliances"/>
    <s v="Coffee,Tea&amp;Espresso"/>
    <s v="AGVONMMX6YJEEGSYPHCV2JQBJYSQ"/>
    <s v="Dippy"/>
    <n v="1099"/>
    <s v="&gt;₹500"/>
    <n v="1499"/>
    <n v="6597099"/>
    <n v="0.27"/>
    <x v="4"/>
    <n v="26.684456304202804"/>
    <s v="No"/>
    <n v="4.0999999999999996"/>
    <n v="4401"/>
    <n v="8.5009999999999994"/>
    <s v="RKV8CMWS5JH6D"/>
  </r>
  <r>
    <x v="762"/>
    <s v="CableCreation RCA to 3.5mm"/>
    <x v="1"/>
    <s v="HomeTheater,TV&amp;Video"/>
    <s v="Accessories"/>
    <s v="AH3JHXC477GL3HYXL4XPOZS5SXRQ"/>
    <s v="Ashish Singh"/>
    <n v="439"/>
    <s v="₹200-₹500"/>
    <n v="758"/>
    <n v="3256368"/>
    <n v="0.42"/>
    <x v="6"/>
    <n v="42.084432717678098"/>
    <s v="No"/>
    <n v="4.2"/>
    <n v="4296"/>
    <n v="8.4960000000000004"/>
    <s v="RMD97V7ZXPVBW"/>
  </r>
  <r>
    <x v="763"/>
    <s v="ATOM Selves-MH 200 GM"/>
    <x v="0"/>
    <s v="Kitchen&amp;HomeAppliances"/>
    <s v="SmallKitchenAppliances"/>
    <s v="AFMJG5IJKO7AFSAAXTAAHIKK4DDA"/>
    <s v="Vipul"/>
    <n v="308"/>
    <s v="₹200-₹500"/>
    <n v="499"/>
    <n v="2287416"/>
    <n v="0.38"/>
    <x v="2"/>
    <n v="38.276553106212425"/>
    <s v="No"/>
    <n v="3.9"/>
    <n v="4584"/>
    <n v="8.484"/>
    <s v="R3KA8I1JO7VWHM"/>
  </r>
  <r>
    <x v="764"/>
    <s v="Usha Steam Pro SI"/>
    <x v="0"/>
    <s v="Kitchen&amp;HomeAppliances"/>
    <s v="Vacuum,Cleaning&amp;Ironing"/>
    <s v="AECBOMQMFPCFZ2YYN5SAQTT52Q5A"/>
    <s v="Rajendra Prasad Ambala"/>
    <n v="999"/>
    <s v="&gt;₹500"/>
    <n v="1560"/>
    <n v="7614360"/>
    <n v="0.36"/>
    <x v="2"/>
    <n v="35.96153846153846"/>
    <s v="No"/>
    <n v="3.6"/>
    <n v="4881"/>
    <n v="8.4809999999999999"/>
    <s v="R3LRZAZO84DZ6K"/>
  </r>
  <r>
    <x v="765"/>
    <s v="BAJAJ PYGMY MINI 110"/>
    <x v="0"/>
    <s v="Heating,Cooling&amp;AirQuality"/>
    <s v="Fans"/>
    <s v="AFSG325V4OVLV4CZQO3Q4OIHYNAA"/>
    <s v="sheela k."/>
    <n v="948"/>
    <s v="&gt;₹500"/>
    <n v="1620"/>
    <n v="7079400"/>
    <n v="0.41"/>
    <x v="6"/>
    <n v="41.481481481481481"/>
    <s v="No"/>
    <n v="4.0999999999999996"/>
    <n v="4370"/>
    <n v="8.4699999999999989"/>
    <s v="R1QPP4497NVNZ0"/>
  </r>
  <r>
    <x v="766"/>
    <s v="Dealfreez Case Compatible with"/>
    <x v="1"/>
    <s v="HomeTheater,TV&amp;Video"/>
    <s v="Accessories"/>
    <s v="AHDC2HUUNEL6GRJRX5TTOVKITONQ"/>
    <s v="Rishikesh Gharge"/>
    <n v="349"/>
    <s v="₹200-₹500"/>
    <n v="1499"/>
    <n v="6213355"/>
    <n v="0.77"/>
    <x v="3"/>
    <n v="76.717811874583049"/>
    <s v="Yes"/>
    <n v="4.3"/>
    <n v="4145"/>
    <n v="8.4450000000000003"/>
    <s v="R3UKO8DK958TVU"/>
  </r>
  <r>
    <x v="767"/>
    <s v="Pigeon by Stovekraft 2"/>
    <x v="0"/>
    <s v="Kitchen&amp;HomeAppliances"/>
    <s v="SmallKitchenAppliances"/>
    <s v="AGMCZ2KDUK34T3TUMG3JCFV7FOTA"/>
    <s v="Pooja jain"/>
    <n v="1099"/>
    <s v="&gt;₹500"/>
    <n v="1795"/>
    <n v="7617980"/>
    <n v="0.39"/>
    <x v="2"/>
    <n v="38.774373259052922"/>
    <s v="No"/>
    <n v="4.2"/>
    <n v="4244"/>
    <n v="8.4439999999999991"/>
    <s v="RPHKXENT6881N"/>
  </r>
  <r>
    <x v="768"/>
    <s v="Pentonic Multicolor Ball Point"/>
    <x v="5"/>
    <s v="OfficePaperProducts"/>
    <s v="Paper"/>
    <s v="AGK76H5VGHDWFQD7JTHVKZNQ5BHA"/>
    <s v="Prateek Tiwari"/>
    <n v="120"/>
    <s v="₹200"/>
    <n v="120"/>
    <n v="516960"/>
    <n v="0"/>
    <x v="7"/>
    <n v="0"/>
    <s v="No"/>
    <n v="4.0999999999999996"/>
    <n v="4308"/>
    <n v="8.4079999999999995"/>
    <s v="R1FXYA8WISUWTK"/>
  </r>
  <r>
    <x v="769"/>
    <s v="Samsung Galaxy Buds Live"/>
    <x v="1"/>
    <s v="Headphones,Earbuds&amp;Accessories"/>
    <s v="Headphones"/>
    <s v="AHPK4PXDZS4FBECPMPFQOZRLDPAA"/>
    <s v="Zuber mutvalli"/>
    <n v="4790"/>
    <s v="&gt;₹500"/>
    <n v="15990"/>
    <n v="70196100"/>
    <n v="0.7"/>
    <x v="1"/>
    <n v="70.043777360850541"/>
    <s v="Yes"/>
    <n v="4"/>
    <n v="4390"/>
    <n v="8.39"/>
    <s v="RU8SZ6NFWFYV6"/>
  </r>
  <r>
    <x v="770"/>
    <s v="Robustrion [Anti-Scratch] &amp; [Smudge"/>
    <x v="2"/>
    <s v="Accessories&amp;Peripherals"/>
    <s v="TabletAccessories"/>
    <s v="AHWQQLE2M65U3ACAYST5FUV4UPVA"/>
    <s v="Student"/>
    <n v="379"/>
    <s v="₹200-₹500"/>
    <n v="1499"/>
    <n v="6219351"/>
    <n v="0.75"/>
    <x v="3"/>
    <n v="74.716477651767846"/>
    <s v="Yes"/>
    <n v="4.2"/>
    <n v="4149"/>
    <n v="8.3490000000000002"/>
    <s v="R24LA0QD5OLK8G"/>
  </r>
  <r>
    <x v="771"/>
    <s v="Mi Air Purifier 3"/>
    <x v="0"/>
    <s v="Heating,Cooling&amp;AirQuality"/>
    <s v="AirPurifiers"/>
    <s v="AHMTCI6WVIFQLBPVV775QDEU32MA"/>
    <s v="KNReddy"/>
    <n v="9970"/>
    <s v="&gt;₹500"/>
    <n v="12999"/>
    <n v="52632951"/>
    <n v="0.23"/>
    <x v="4"/>
    <n v="23.301792445572737"/>
    <s v="No"/>
    <n v="4.3"/>
    <n v="4049"/>
    <n v="8.3490000000000002"/>
    <s v="R3PCNE5292DYOG"/>
  </r>
  <r>
    <x v="772"/>
    <s v="Kitchen Mart Stainless Steel"/>
    <x v="0"/>
    <s v="Kitchen&amp;HomeAppliances"/>
    <s v="Coffee,Tea&amp;Espresso"/>
    <s v="AFUYYV4MJWXM6FKQL6BR44OK52GA"/>
    <s v="meena polkam"/>
    <n v="292"/>
    <s v="₹200-₹500"/>
    <n v="499"/>
    <n v="2114762"/>
    <n v="0.41"/>
    <x v="6"/>
    <n v="41.482965931863731"/>
    <s v="No"/>
    <n v="4.0999999999999996"/>
    <n v="4238"/>
    <n v="8.338000000000001"/>
    <s v="R2UUBE6SD6DQ9Y"/>
  </r>
  <r>
    <x v="773"/>
    <s v="Luxor 5 Subject Single"/>
    <x v="5"/>
    <s v="OfficePaperProducts"/>
    <s v="Paper"/>
    <s v="AEAD2LHI2R3QVR3AQKOPB523SVUA"/>
    <s v="Subhadip"/>
    <n v="252"/>
    <s v="₹200-₹500"/>
    <n v="315"/>
    <n v="1192275"/>
    <n v="0.2"/>
    <x v="0"/>
    <n v="20"/>
    <s v="No"/>
    <n v="4.5"/>
    <n v="3785"/>
    <n v="8.2850000000000001"/>
    <s v="R1ERT7AXR5RE2"/>
  </r>
  <r>
    <x v="774"/>
    <s v="10k 8k 4k HDMI"/>
    <x v="1"/>
    <s v="HomeTheater,TV&amp;Video"/>
    <s v="Accessories"/>
    <s v="AFO7T5DJCA34LXNLPEMNTUPHBA3Q"/>
    <s v="Vasanth"/>
    <n v="999"/>
    <s v="&gt;₹500"/>
    <n v="2399"/>
    <n v="8789936"/>
    <n v="0.57999999999999996"/>
    <x v="5"/>
    <n v="58.357649020425171"/>
    <s v="Yes"/>
    <n v="4.5999999999999996"/>
    <n v="3664"/>
    <n v="8.2639999999999993"/>
    <s v="R1482M3Z6TF62M"/>
  </r>
  <r>
    <x v="775"/>
    <s v="Philips AC1215/20 Air purifier,"/>
    <x v="0"/>
    <s v="Heating,Cooling&amp;AirQuality"/>
    <s v="AirPurifiers"/>
    <s v="AHLGRFI7QX34GNBZPPXAU3XDMUEA"/>
    <s v="Indu bala"/>
    <n v="8799"/>
    <s v="&gt;₹500"/>
    <n v="11995"/>
    <n v="49863215"/>
    <n v="0.27"/>
    <x v="4"/>
    <n v="26.644435181325555"/>
    <s v="No"/>
    <n v="4.0999999999999996"/>
    <n v="4157"/>
    <n v="8.2569999999999997"/>
    <s v="R34PWVCC9VENM9"/>
  </r>
  <r>
    <x v="776"/>
    <s v="Coway Professional Air Purifier"/>
    <x v="0"/>
    <s v="Heating,Cooling&amp;AirQuality"/>
    <s v="AirPurifiers"/>
    <s v="AHHUP4DBXB2AQMEO27XIQ3DJSVDQ"/>
    <s v="Tahir Abdulla"/>
    <n v="14400"/>
    <s v="&gt;₹500"/>
    <n v="59900"/>
    <n v="229836300"/>
    <n v="0.76"/>
    <x v="3"/>
    <n v="75.959933222036724"/>
    <s v="Yes"/>
    <n v="4.4000000000000004"/>
    <n v="3837"/>
    <n v="8.2370000000000001"/>
    <s v="R33RASBIQKH1EX"/>
  </r>
  <r>
    <x v="777"/>
    <s v="VW 80 cm (32"/>
    <x v="1"/>
    <s v="HomeTheater,TV&amp;Video"/>
    <s v="Televisions"/>
    <s v="AFIU4APGHOFMXEOVMSQMYKMZ46QQ"/>
    <s v="Yousuf"/>
    <n v="6999"/>
    <s v="&gt;₹500"/>
    <n v="12999"/>
    <n v="52034997"/>
    <n v="0.46"/>
    <x v="6"/>
    <n v="46.157396722824835"/>
    <s v="No"/>
    <n v="4.2"/>
    <n v="4003"/>
    <n v="8.2029999999999994"/>
    <s v="RFZ1X95QMXWFZ"/>
  </r>
  <r>
    <x v="778"/>
    <s v="VW 60 cm (24"/>
    <x v="1"/>
    <s v="HomeTheater,TV&amp;Video"/>
    <s v="Televisions"/>
    <s v="AFIU4APGHOFMXEOVMSQMYKMZ46QQ"/>
    <s v="Yousuf"/>
    <n v="5699"/>
    <s v="&gt;₹500"/>
    <n v="11000"/>
    <n v="44033000"/>
    <n v="0.48"/>
    <x v="6"/>
    <n v="48.190909090909088"/>
    <s v="No"/>
    <n v="4.2"/>
    <n v="4003"/>
    <n v="8.2029999999999994"/>
    <s v="RFZ1X95QMXWFZ"/>
  </r>
  <r>
    <x v="779"/>
    <s v="Lifelong LLMG93 500 Watt"/>
    <x v="0"/>
    <s v="Kitchen&amp;HomeAppliances"/>
    <s v="SmallKitchenAppliances"/>
    <s v="AEMDF6YAXYO7WQUIAFGEULA7NWWQ"/>
    <s v="Kashish Vardhan"/>
    <n v="1149"/>
    <s v="&gt;₹500"/>
    <n v="2499"/>
    <n v="10953117"/>
    <n v="0.54"/>
    <x v="5"/>
    <n v="54.021608643457384"/>
    <s v="Yes"/>
    <n v="3.8"/>
    <n v="4383"/>
    <n v="8.1829999999999998"/>
    <s v="R3LQ2TPKG42KG8"/>
  </r>
  <r>
    <x v="780"/>
    <s v="Eureka Forbes Wet &amp;"/>
    <x v="0"/>
    <s v="Kitchen&amp;HomeAppliances"/>
    <s v="Vacuum,Cleaning&amp;Ironing"/>
    <s v="AGGFXDLCFZMTLJJDR3ZFKEOXCFLQ"/>
    <s v="Manish T"/>
    <n v="5499"/>
    <s v="&gt;₹500"/>
    <n v="9999"/>
    <n v="43525647"/>
    <n v="0.45"/>
    <x v="6"/>
    <n v="45.004500450045001"/>
    <s v="No"/>
    <n v="3.8"/>
    <n v="4353"/>
    <n v="8.1529999999999987"/>
    <s v="R2IPVSKOO0624U"/>
  </r>
  <r>
    <x v="781"/>
    <s v="PrettyKrafts Laundry Bag /"/>
    <x v="0"/>
    <s v="HomeStorage&amp;Organization"/>
    <s v="LaundryOrganization"/>
    <s v="AHYKYPQWG6D57RWV5BGGMKG6D6WA"/>
    <s v="PRAKASHA T K"/>
    <n v="320"/>
    <s v="₹200-₹500"/>
    <n v="799"/>
    <n v="3072954"/>
    <n v="0.6"/>
    <x v="5"/>
    <n v="59.949937421777221"/>
    <s v="Yes"/>
    <n v="4.2"/>
    <n v="3846"/>
    <n v="8.0459999999999994"/>
    <s v="R1BE774NJ5R2DX"/>
  </r>
  <r>
    <x v="782"/>
    <s v="GENERIC Ultra-Mini Bluetooth CSR"/>
    <x v="2"/>
    <s v="NetworkingDevices"/>
    <s v="NetworkAdapters"/>
    <s v="AGG2AULXZCI6G44ST3BNAHRWDR5Q"/>
    <s v="Rohit"/>
    <n v="249"/>
    <s v="₹200-₹500"/>
    <n v="399"/>
    <n v="1852158"/>
    <n v="0.38"/>
    <x v="2"/>
    <n v="37.593984962406012"/>
    <s v="No"/>
    <n v="3.4"/>
    <n v="4642"/>
    <n v="8.0419999999999998"/>
    <s v="RS38MZA2FG7HF"/>
  </r>
  <r>
    <x v="783"/>
    <s v="HP 150 Wireless USB"/>
    <x v="2"/>
    <s v="Accessories&amp;Peripherals"/>
    <s v="Keyboards,Mice&amp;InputDevices"/>
    <s v="AEDZXGGZW3ZS22XINYAPXX347GKA"/>
    <s v="Gaurav Choudhary"/>
    <n v="599"/>
    <s v="&gt;₹500"/>
    <n v="899"/>
    <n v="3612182"/>
    <n v="0.33"/>
    <x v="2"/>
    <n v="33.370411568409338"/>
    <s v="No"/>
    <n v="4"/>
    <n v="4018"/>
    <n v="8.0180000000000007"/>
    <s v="R30U9FM8KQM6XF"/>
  </r>
  <r>
    <x v="784"/>
    <s v="Allin Exporters J66 Ultrasonic"/>
    <x v="0"/>
    <s v="Heating,Cooling&amp;AirQuality"/>
    <s v="Humidifiers"/>
    <s v="AEJS5FT3PUYMZ27UQBFICD2YXDQA"/>
    <s v="Sujit"/>
    <n v="2249"/>
    <s v="&gt;₹500"/>
    <n v="3550"/>
    <n v="14104150"/>
    <n v="0.37"/>
    <x v="2"/>
    <n v="36.647887323943664"/>
    <s v="No"/>
    <n v="4"/>
    <n v="3973"/>
    <n v="7.9729999999999999"/>
    <s v="R3JY7DEIB727Q4"/>
  </r>
  <r>
    <x v="785"/>
    <s v="Philips GC026/30 Fabric Shaver,"/>
    <x v="0"/>
    <s v="Kitchen&amp;HomeAppliances"/>
    <s v="Vacuum,Cleaning&amp;Ironing"/>
    <s v="AF46TGPPTX6KI5LAMPWQUT2FWGAA"/>
    <s v="Ishrat Bhat"/>
    <n v="1490"/>
    <s v="&gt;₹500"/>
    <n v="1695"/>
    <n v="6005385"/>
    <n v="0.12"/>
    <x v="0"/>
    <n v="12.094395280235988"/>
    <s v="No"/>
    <n v="4.4000000000000004"/>
    <n v="3543"/>
    <n v="7.9430000000000005"/>
    <s v="R1P8LA1US4WV0S"/>
  </r>
  <r>
    <x v="786"/>
    <s v="Panasonic SR-WA22H (E) Automatic"/>
    <x v="0"/>
    <s v="Kitchen&amp;HomeAppliances"/>
    <s v="SmallKitchenAppliances"/>
    <s v="AG636YCW33ZTJ3O67MQZNNNAIJVQ"/>
    <s v="Manoj S."/>
    <n v="2976"/>
    <s v="&gt;₹500"/>
    <n v="3945"/>
    <n v="14754300"/>
    <n v="0.25"/>
    <x v="4"/>
    <n v="24.562737642585553"/>
    <s v="No"/>
    <n v="4.2"/>
    <n v="3740"/>
    <n v="7.94"/>
    <s v="R1OMQV5UFU8OAK"/>
  </r>
  <r>
    <x v="787"/>
    <s v="VU 139 cm (55"/>
    <x v="1"/>
    <s v="HomeTheater,TV&amp;Video"/>
    <s v="Televisions"/>
    <s v="AHY6AK5LXBTGXDDXSU57ISMDW55Q"/>
    <s v="Mukund Nagvenkar"/>
    <n v="37999"/>
    <s v="&gt;₹500"/>
    <n v="65000"/>
    <n v="233155000"/>
    <n v="0.42"/>
    <x v="6"/>
    <n v="41.54"/>
    <s v="No"/>
    <n v="4.3"/>
    <n v="3587"/>
    <n v="7.8870000000000005"/>
    <s v="R2G4T57OLXDVPL"/>
  </r>
  <r>
    <x v="788"/>
    <s v="VU 164 cm (65"/>
    <x v="1"/>
    <s v="HomeTheater,TV&amp;Video"/>
    <s v="Televisions"/>
    <s v="AHY6AK5LXBTGXDDXSU57ISMDW55Q"/>
    <s v="Mukund Nagvenkar"/>
    <n v="54990"/>
    <s v="&gt;₹500"/>
    <n v="85000"/>
    <n v="304895000"/>
    <n v="0.35"/>
    <x v="2"/>
    <n v="35.305882352941175"/>
    <s v="No"/>
    <n v="4.3"/>
    <n v="3587"/>
    <n v="7.8870000000000005"/>
    <s v="R2G4T57OLXDVPL"/>
  </r>
  <r>
    <x v="789"/>
    <s v="Lenovo 130 Wireless Compact"/>
    <x v="2"/>
    <s v="Accessories&amp;Peripherals"/>
    <s v="Keyboards,Mice&amp;InputDevices"/>
    <s v="AH25R3GOS3TJRM57EUOXPJ6YJDFA"/>
    <s v="Akshay C."/>
    <n v="579"/>
    <s v="&gt;₹500"/>
    <n v="1090"/>
    <n v="3795380"/>
    <n v="0.47"/>
    <x v="6"/>
    <n v="46.88073394495413"/>
    <s v="No"/>
    <n v="4.4000000000000004"/>
    <n v="3482"/>
    <n v="7.8820000000000006"/>
    <s v="R27KFK4I73JLFE"/>
  </r>
  <r>
    <x v="790"/>
    <s v="Portronics Ruffpad 15 Re-Writable"/>
    <x v="5"/>
    <s v="OfficePaperProducts"/>
    <s v="Paper"/>
    <s v="AEYGIH4DOWVSDCW5NMBO5B66JC5A"/>
    <s v="Rajesh"/>
    <n v="1399"/>
    <s v="&gt;₹500"/>
    <n v="2999"/>
    <n v="10586470"/>
    <n v="0.53"/>
    <x v="5"/>
    <n v="53.351117039013005"/>
    <s v="Yes"/>
    <n v="4.3"/>
    <n v="3530"/>
    <n v="7.83"/>
    <s v="R174KRUPEU2G7V"/>
  </r>
  <r>
    <x v="791"/>
    <s v="HP Deskjet 2723 AIO"/>
    <x v="2"/>
    <s v="Printers,Inks&amp;Accessories"/>
    <s v="Printers"/>
    <s v="AGTIINLWR6VP2OSW5R25BYBG5HLQ"/>
    <s v="Ashish Raj"/>
    <n v="5899"/>
    <s v="&gt;₹500"/>
    <n v="7005"/>
    <n v="29413995"/>
    <n v="0.16"/>
    <x v="0"/>
    <n v="15.788722341184869"/>
    <s v="No"/>
    <n v="3.6"/>
    <n v="4199"/>
    <n v="7.7989999999999995"/>
    <s v="R36ZW65JOPFS8L"/>
  </r>
  <r>
    <x v="792"/>
    <s v="Kuber Industries Waterproof Round"/>
    <x v="0"/>
    <s v="HomeStorage&amp;Organization"/>
    <s v="LaundryOrganization"/>
    <s v="AFIW7SS6JYD246VDPFCNSS45PH7A"/>
    <s v="Priyasree"/>
    <n v="177"/>
    <s v="₹200"/>
    <n v="199"/>
    <n v="733912"/>
    <n v="0.11"/>
    <x v="0"/>
    <n v="11.055276381909549"/>
    <s v="No"/>
    <n v="4.0999999999999996"/>
    <n v="3688"/>
    <n v="7.7880000000000003"/>
    <s v="R20PP3QU2OXVOH"/>
  </r>
  <r>
    <x v="793"/>
    <s v="PTron Newly Launched Force"/>
    <x v="1"/>
    <s v="WearableTechnology"/>
    <s v="SmartWatches"/>
    <s v="AH7LW3BCJBLCZTMWBOFL33UGIRBQ"/>
    <s v="Nirmal Singh"/>
    <n v="1299"/>
    <s v="&gt;₹500"/>
    <n v="5999"/>
    <n v="26485585"/>
    <n v="0.78"/>
    <x v="3"/>
    <n v="78.346391065177528"/>
    <s v="Yes"/>
    <n v="3.3"/>
    <n v="4415"/>
    <n v="7.7149999999999999"/>
    <s v="RZ7HZPPMZP6NJ"/>
  </r>
  <r>
    <x v="794"/>
    <s v="PTron Newly Launched Force"/>
    <x v="1"/>
    <s v="WearableTechnology"/>
    <s v="SmartWatches"/>
    <s v="AH7LW3BCJBLCZTMWBOFL33UGIRBQ"/>
    <s v="Nirmal Singh"/>
    <n v="1399"/>
    <s v="&gt;₹500"/>
    <n v="5999"/>
    <n v="26485585"/>
    <n v="0.77"/>
    <x v="3"/>
    <n v="76.679446574429065"/>
    <s v="Yes"/>
    <n v="3.3"/>
    <n v="4415"/>
    <n v="7.7149999999999999"/>
    <s v="RZ7HZPPMZP6NJ"/>
  </r>
  <r>
    <x v="795"/>
    <s v="PTron Newly Launched Force"/>
    <x v="1"/>
    <s v="WearableTechnology"/>
    <s v="SmartWatches"/>
    <s v="AH7LW3BCJBLCZTMWBOFL33UGIRBQ"/>
    <s v="Nirmal Singh"/>
    <n v="1299"/>
    <s v="&gt;₹500"/>
    <n v="5999"/>
    <n v="26485585"/>
    <n v="0.78"/>
    <x v="3"/>
    <n v="78.346391065177528"/>
    <s v="Yes"/>
    <n v="3.3"/>
    <n v="4415"/>
    <n v="7.7149999999999999"/>
    <s v="RZ7HZPPMZP6NJ"/>
  </r>
  <r>
    <x v="796"/>
    <s v="Morphy Richards New Europa"/>
    <x v="0"/>
    <s v="Kitchen&amp;HomeAppliances"/>
    <s v="Coffee,Tea&amp;Espresso"/>
    <s v="AEFYJ3VKDQDLXLOEH7TKQUXIT7HA"/>
    <s v="SuperPlayer117"/>
    <n v="4799"/>
    <s v="&gt;₹500"/>
    <n v="5795"/>
    <n v="22107925"/>
    <n v="0.17"/>
    <x v="0"/>
    <n v="17.187230371009491"/>
    <s v="No"/>
    <n v="3.9"/>
    <n v="3815"/>
    <n v="7.7149999999999999"/>
    <s v="R2FNV0NZDLWHE"/>
  </r>
  <r>
    <x v="797"/>
    <s v="Qubo Smart Cam 360"/>
    <x v="1"/>
    <s v="Cameras&amp;Photography"/>
    <s v="SecurityCameras"/>
    <s v="AEAJ3Z2IULDDDQC7KCSUIC62M3GA"/>
    <s v="akshay t."/>
    <n v="2490"/>
    <s v="&gt;₹500"/>
    <n v="3990"/>
    <n v="14387940"/>
    <n v="0.38"/>
    <x v="2"/>
    <n v="37.593984962406012"/>
    <s v="No"/>
    <n v="4.0999999999999996"/>
    <n v="3606"/>
    <n v="7.7059999999999995"/>
    <s v="R36Y9I6V38K4CI"/>
  </r>
  <r>
    <x v="798"/>
    <s v="Myvn 30W Warp/20W Dash"/>
    <x v="1"/>
    <s v="Mobiles&amp;Accessories"/>
    <s v="MobileAccessories"/>
    <s v="AFXUMOU3PMUQEHSYTB7SBVYFN34Q"/>
    <s v="R. V"/>
    <n v="329"/>
    <s v="₹200-₹500"/>
    <n v="999"/>
    <n v="3488508"/>
    <n v="0.67"/>
    <x v="1"/>
    <n v="67.067067067067072"/>
    <s v="Yes"/>
    <n v="4.2"/>
    <n v="3492"/>
    <n v="7.6920000000000002"/>
    <s v="R3JPYH668MK3JJ"/>
  </r>
  <r>
    <x v="799"/>
    <s v="Parker Vector Standard Chrome"/>
    <x v="5"/>
    <s v="OfficePaperProducts"/>
    <s v="Paper"/>
    <s v="AE3S2ZAEMH765KUJ57DR6HBZBB3Q"/>
    <s v="Pavan"/>
    <n v="272"/>
    <s v="₹200-₹500"/>
    <n v="320"/>
    <n v="1179520"/>
    <n v="0.15"/>
    <x v="0"/>
    <n v="15"/>
    <s v="No"/>
    <n v="4"/>
    <n v="3686"/>
    <n v="7.6859999999999999"/>
    <s v="RD6OIJUG0R241"/>
  </r>
  <r>
    <x v="800"/>
    <s v="StyleHouse Lint Remover for"/>
    <x v="0"/>
    <s v="Kitchen&amp;HomeAppliances"/>
    <s v="Vacuum,Cleaning&amp;Ironing"/>
    <s v="AGQZ46RQ5YJFVCSGI4BJGNXB7DZA"/>
    <s v="Banshul Garg"/>
    <n v="455"/>
    <s v="₹200-₹500"/>
    <n v="999"/>
    <n v="3574422"/>
    <n v="0.54"/>
    <x v="5"/>
    <n v="54.454454454454456"/>
    <s v="Yes"/>
    <n v="4.0999999999999996"/>
    <n v="3578"/>
    <n v="7.677999999999999"/>
    <s v="R3C4MJ8AHKD85X"/>
  </r>
  <r>
    <x v="801"/>
    <s v="Dr Trust Electronic Kitchen"/>
    <x v="7"/>
    <s v="HomeMedicalSupplies&amp;Equipment"/>
    <s v="HealthMonitors"/>
    <s v="AG22QSZIES6VEC3IVAGKQD4N7WHA"/>
    <s v="imtiaz dhalech"/>
    <n v="899"/>
    <s v="&gt;₹500"/>
    <n v="1900"/>
    <n v="6959700"/>
    <n v="0.53"/>
    <x v="5"/>
    <n v="52.684210526315788"/>
    <s v="Yes"/>
    <n v="4"/>
    <n v="3663"/>
    <n v="7.6630000000000003"/>
    <s v="R3KLZUQCUHHOAX"/>
  </r>
  <r>
    <x v="802"/>
    <s v="AGARO Ace 1600 Watts,"/>
    <x v="0"/>
    <s v="Kitchen&amp;HomeAppliances"/>
    <s v="Vacuum,Cleaning&amp;Ironing"/>
    <s v="AF2CSPPKO2SSBDRBRGHC45BWIELQ"/>
    <s v="Dharmesh Soneta"/>
    <n v="6236"/>
    <s v="&gt;₹500"/>
    <n v="9999"/>
    <n v="35516448"/>
    <n v="0.38"/>
    <x v="2"/>
    <n v="37.633763376337633"/>
    <s v="No"/>
    <n v="4.0999999999999996"/>
    <n v="3552"/>
    <n v="7.6519999999999992"/>
    <s v="R59S0ST3CRK72"/>
  </r>
  <r>
    <x v="803"/>
    <s v="ACTIVA Instant 3 LTR"/>
    <x v="0"/>
    <s v="Heating,Cooling&amp;AirQuality"/>
    <s v="WaterHeaters&amp;Geysers"/>
    <s v="AH4ZZLZF5JO74MJ3E6WURPHAOKVA"/>
    <s v="Gagan"/>
    <n v="1899"/>
    <s v="&gt;₹500"/>
    <n v="3790"/>
    <n v="14561180"/>
    <n v="0.5"/>
    <x v="6"/>
    <n v="49.894459102902374"/>
    <s v="Yes"/>
    <n v="3.8"/>
    <n v="3842"/>
    <n v="7.6419999999999995"/>
    <s v="R371P01X49V8QV"/>
  </r>
  <r>
    <x v="804"/>
    <s v="WeCool C1 Car Mobile"/>
    <x v="1"/>
    <s v="Mobiles&amp;Accessories"/>
    <s v="MobileAccessories"/>
    <s v="AFLKEO2K6COQHU2DXPFV54VSZYDQ"/>
    <s v="Saravanan"/>
    <n v="489"/>
    <s v="₹200-₹500"/>
    <n v="1999"/>
    <n v="7248374"/>
    <n v="0.76"/>
    <x v="3"/>
    <n v="75.537768884442229"/>
    <s v="Yes"/>
    <n v="4"/>
    <n v="3626"/>
    <n v="7.6259999999999994"/>
    <s v="R1P673FG5GG9AO"/>
  </r>
  <r>
    <x v="805"/>
    <s v="HP GT 53 XL"/>
    <x v="2"/>
    <s v="Printers,Inks&amp;Accessories"/>
    <s v="Inks,Toners&amp;Cartridges"/>
    <s v="AHJ3EGCWYQPUL4CX3MXHWDERT7HA"/>
    <s v="Nagesh Pai"/>
    <n v="596"/>
    <s v="&gt;₹500"/>
    <n v="723"/>
    <n v="2327337"/>
    <n v="0.18"/>
    <x v="0"/>
    <n v="17.565698478561547"/>
    <s v="No"/>
    <n v="4.4000000000000004"/>
    <n v="3219"/>
    <n v="7.6189999999999998"/>
    <s v="RJW0MA6VZOJLA"/>
  </r>
  <r>
    <x v="806"/>
    <s v="Classmate Long Notebook -"/>
    <x v="5"/>
    <s v="OfficePaperProducts"/>
    <s v="Paper"/>
    <s v="AEDKNRNG6YV7UXI72VNLX4DK3XMA"/>
    <s v="Shab"/>
    <n v="561"/>
    <s v="&gt;₹500"/>
    <n v="720"/>
    <n v="2291040"/>
    <n v="0.22"/>
    <x v="4"/>
    <n v="22.083333333333332"/>
    <s v="No"/>
    <n v="4.4000000000000004"/>
    <n v="3182"/>
    <n v="7.5820000000000007"/>
    <s v="RSB9VP4KY975L"/>
  </r>
  <r>
    <x v="807"/>
    <s v="AmazonBasics Digital Optical Coax"/>
    <x v="1"/>
    <s v="HomeTheater,TV&amp;Video"/>
    <s v="Accessories"/>
    <s v="AF5XVR5OXJ67BJZGIOYFMQDQIGGQ"/>
    <s v="Sarma P"/>
    <n v="1089"/>
    <s v="&gt;₹500"/>
    <n v="1600"/>
    <n v="5704000"/>
    <n v="0.32"/>
    <x v="2"/>
    <n v="31.937500000000004"/>
    <s v="No"/>
    <n v="4"/>
    <n v="3565"/>
    <n v="7.5649999999999995"/>
    <s v="R14Q2PBO5QNTZQ"/>
  </r>
  <r>
    <x v="808"/>
    <s v="HP Wired Mouse 100"/>
    <x v="2"/>
    <s v="Accessories&amp;Peripherals"/>
    <s v="Keyboards,Mice&amp;InputDevices"/>
    <s v="AFTUS3YZBNWUVW7FV7AQ4O532UNQ"/>
    <s v="Vikas Kushwaha"/>
    <n v="328"/>
    <s v="₹200-₹500"/>
    <n v="399"/>
    <n v="1372959"/>
    <n v="0.18"/>
    <x v="0"/>
    <n v="17.794486215538846"/>
    <s v="No"/>
    <n v="4.0999999999999996"/>
    <n v="3441"/>
    <n v="7.5409999999999995"/>
    <s v="R28LVJV0VALRCQ"/>
  </r>
  <r>
    <x v="809"/>
    <s v="Airtel Digital TV HD"/>
    <x v="1"/>
    <s v="HomeTheater,TV&amp;Video"/>
    <s v="SatelliteEquipment"/>
    <s v="AGWAYDRCPJOSWY4HN36O4426WURQ"/>
    <s v="Dipen Giri"/>
    <n v="917"/>
    <s v="&gt;₹500"/>
    <n v="2299"/>
    <n v="7586700"/>
    <n v="0.6"/>
    <x v="5"/>
    <n v="60.113092648977819"/>
    <s v="Yes"/>
    <n v="4.2"/>
    <n v="3300"/>
    <n v="7.5"/>
    <s v="R2Q9OZ24DS780B"/>
  </r>
  <r>
    <x v="810"/>
    <s v="Xiaomi Pad 5| Qualcomm"/>
    <x v="2"/>
    <s v="Tablets"/>
    <m/>
    <s v="AGIQYUS55MG4UWXTEF4PRMPZWPQA"/>
    <s v="Amazon Customer"/>
    <n v="26999"/>
    <s v="&gt;₹500"/>
    <n v="37999"/>
    <n v="109665114"/>
    <n v="0.28999999999999998"/>
    <x v="4"/>
    <n v="28.948130213953"/>
    <s v="No"/>
    <n v="4.5999999999999996"/>
    <n v="2886"/>
    <n v="7.4859999999999998"/>
    <s v="R2BT60BZIDC986"/>
  </r>
  <r>
    <x v="811"/>
    <s v="Bajaj Majesty Duetto Gas"/>
    <x v="0"/>
    <s v="Heating,Cooling&amp;AirQuality"/>
    <s v="WaterHeaters&amp;Geysers"/>
    <s v="AH2PWK54MG3S6EOHGLGP3LTQJOAQ"/>
    <s v="Amazon Customer"/>
    <n v="5365"/>
    <s v="&gt;₹500"/>
    <n v="7445"/>
    <n v="26682880"/>
    <n v="0.28000000000000003"/>
    <x v="4"/>
    <n v="27.938213566151781"/>
    <s v="No"/>
    <n v="3.9"/>
    <n v="3584"/>
    <n v="7.484"/>
    <s v="R3573XWMBZ88LW"/>
  </r>
  <r>
    <x v="812"/>
    <s v="Bajaj Waterproof 1500 Watts"/>
    <x v="0"/>
    <s v="Heating,Cooling&amp;AirQuality"/>
    <s v="WaterHeaters&amp;Geysers"/>
    <s v="AGIVW6YDF6G7356WR2KBPADPKE7A"/>
    <s v="Dilavar DN"/>
    <n v="653"/>
    <s v="&gt;₹500"/>
    <n v="1020"/>
    <n v="3433320"/>
    <n v="0.36"/>
    <x v="2"/>
    <n v="35.980392156862742"/>
    <s v="No"/>
    <n v="4.0999999999999996"/>
    <n v="3366"/>
    <n v="7.4659999999999993"/>
    <s v="R2J2IOT0TNI4A3"/>
  </r>
  <r>
    <x v="813"/>
    <s v="Canon E4570 All-in-One Wi-Fi"/>
    <x v="2"/>
    <s v="Printers,Inks&amp;Accessories"/>
    <s v="Printers"/>
    <s v="AFXXFWMGUKQDP27JRILRUKME7R4Q"/>
    <s v="RONI.A.P.P.POONTHOTTAM"/>
    <n v="8349"/>
    <s v="&gt;₹500"/>
    <n v="9625"/>
    <n v="35150500"/>
    <n v="0.13"/>
    <x v="0"/>
    <n v="13.257142857142856"/>
    <s v="No"/>
    <n v="3.8"/>
    <n v="3652"/>
    <n v="7.452"/>
    <s v="R323N508KO5VMR"/>
  </r>
  <r>
    <x v="814"/>
    <s v="Western Digital WD Green"/>
    <x v="2"/>
    <s v="Components"/>
    <s v="InternalSolidStateDrives"/>
    <s v="AEKGNCGEX4A2YHHJVEYHG4WG4VUQ"/>
    <s v="Amazon Customer"/>
    <n v="1709"/>
    <s v="&gt;₹500"/>
    <n v="4000"/>
    <n v="12116000"/>
    <n v="0.56999999999999995"/>
    <x v="5"/>
    <n v="57.274999999999999"/>
    <s v="Yes"/>
    <n v="4.4000000000000004"/>
    <n v="3029"/>
    <n v="7.4290000000000003"/>
    <s v="R1EFJNZ479B858"/>
  </r>
  <r>
    <x v="815"/>
    <s v="AmazonBasics 108 cm (43"/>
    <x v="1"/>
    <s v="HomeTheater,TV&amp;Video"/>
    <s v="Televisions"/>
    <s v="AEY5PQYPSQDGMJCPRPSLJKFM6ELA"/>
    <s v="Johnnie Sinclair"/>
    <n v="24499"/>
    <s v="&gt;₹500"/>
    <n v="50000"/>
    <n v="175900000"/>
    <n v="0.51"/>
    <x v="5"/>
    <n v="51.002000000000002"/>
    <s v="Yes"/>
    <n v="3.9"/>
    <n v="3518"/>
    <n v="7.4179999999999993"/>
    <s v="R24M24UKIB5KN3"/>
  </r>
  <r>
    <x v="816"/>
    <s v="Noise Buds VS402 Truly"/>
    <x v="1"/>
    <s v="Headphones,Earbuds&amp;Accessories"/>
    <s v="Headphones"/>
    <s v="AH2QFGBZYKJDYPAKHEEXUKLZDYTQ"/>
    <s v="Nitesh"/>
    <n v="1799"/>
    <s v="&gt;₹500"/>
    <n v="3999"/>
    <n v="14064483"/>
    <n v="0.55000000000000004"/>
    <x v="5"/>
    <n v="55.013753438359593"/>
    <s v="Yes"/>
    <n v="3.9"/>
    <n v="3517"/>
    <n v="7.4169999999999998"/>
    <s v="R1H4NEOQ6UEAUO"/>
  </r>
  <r>
    <x v="817"/>
    <s v="Portronics MPORT 31C 4-in-1"/>
    <x v="2"/>
    <s v="Accessories&amp;Peripherals"/>
    <s v="USBHubs"/>
    <s v="AG7L3FBDA2KLNZOZWS2XF7Y2GGRQ"/>
    <s v="Poojitha Subrahmanyam Naralasetti"/>
    <n v="570"/>
    <s v="&gt;₹500"/>
    <n v="999"/>
    <n v="3197799"/>
    <n v="0.43"/>
    <x v="6"/>
    <n v="42.942942942942942"/>
    <s v="No"/>
    <n v="4.2"/>
    <n v="3201"/>
    <n v="7.4009999999999998"/>
    <s v="R26P3IBAM6K3G2"/>
  </r>
  <r>
    <x v="818"/>
    <s v="SOFLIN Egg Boiler Electric"/>
    <x v="0"/>
    <s v="Kitchen&amp;HomeAppliances"/>
    <s v="SmallKitchenAppliances"/>
    <s v="AF2FWVZPG6WMO4ERTECABX7BLUGQ"/>
    <s v="Anish kanneboina"/>
    <n v="379"/>
    <s v="₹200-₹500"/>
    <n v="999"/>
    <n v="3092904"/>
    <n v="0.62"/>
    <x v="1"/>
    <n v="62.062062062062061"/>
    <s v="Yes"/>
    <n v="4.3"/>
    <n v="3096"/>
    <n v="7.3959999999999999"/>
    <s v="RA7Q9QDG5JCPA"/>
  </r>
  <r>
    <x v="819"/>
    <s v="Parker Quink Ink Bottle,"/>
    <x v="5"/>
    <s v="OfficePaperProducts"/>
    <s v="Paper"/>
    <s v="AEWW4LJOVXD65UKE7QCBCHQZMG7A"/>
    <s v="Aryan"/>
    <n v="100"/>
    <s v="₹200"/>
    <n v="100"/>
    <n v="309500"/>
    <n v="0"/>
    <x v="7"/>
    <n v="0"/>
    <s v="No"/>
    <n v="4.3"/>
    <n v="3095"/>
    <n v="7.3949999999999996"/>
    <s v="R1T4TKPYU5EJCB"/>
  </r>
  <r>
    <x v="820"/>
    <s v="Tygot Bluetooth Extendable Selfie"/>
    <x v="1"/>
    <s v="Mobiles&amp;Accessories"/>
    <s v="MobileAccessories"/>
    <s v="AHTVBHRLCBX5E5GBPONFYZLCNBGQ"/>
    <s v="Pravin"/>
    <n v="399"/>
    <s v="₹200-₹500"/>
    <n v="1999"/>
    <n v="6760618"/>
    <n v="0.8"/>
    <x v="3"/>
    <n v="80.040020010004994"/>
    <s v="Yes"/>
    <n v="4"/>
    <n v="3382"/>
    <n v="7.3819999999999997"/>
    <s v="R3BGA0IR8XWNFF"/>
  </r>
  <r>
    <x v="821"/>
    <s v="Tygot Bluetooth Extendable Selfie"/>
    <x v="1"/>
    <s v="Mobiles&amp;Accessories"/>
    <s v="MobileAccessories"/>
    <s v="AHTVBHRLCBX5E5GBPONFYZLCNBGQ"/>
    <s v="Pravin"/>
    <n v="399"/>
    <s v="₹200-₹500"/>
    <n v="1999"/>
    <n v="6760618"/>
    <n v="0.8"/>
    <x v="3"/>
    <n v="80.040020010004994"/>
    <s v="Yes"/>
    <n v="4"/>
    <n v="3382"/>
    <n v="7.3819999999999997"/>
    <s v="R3BGA0IR8XWNFF"/>
  </r>
  <r>
    <x v="822"/>
    <s v="PHILIPS Digital Air Fryer"/>
    <x v="0"/>
    <s v="Kitchen&amp;HomeAppliances"/>
    <s v="SmallKitchenAppliances"/>
    <s v="AGOCKZ76H6K5XE67QWLOFO5SZMJQ"/>
    <s v="Parag Parashar"/>
    <n v="8799"/>
    <s v="&gt;₹500"/>
    <n v="11595"/>
    <n v="34564695"/>
    <n v="0.24"/>
    <x v="4"/>
    <n v="24.113842173350584"/>
    <s v="No"/>
    <n v="4.4000000000000004"/>
    <n v="2981"/>
    <n v="7.3810000000000002"/>
    <s v="R1A0SO04CI28XA"/>
  </r>
  <r>
    <x v="823"/>
    <s v="Ikea 903.391.72 Polypropylene Plastic"/>
    <x v="0"/>
    <s v="Kitchen&amp;HomeAppliances"/>
    <s v="SmallKitchenAppliances"/>
    <s v="AE7M7M6QTDYEHQKAKXIWO2OVMBXQ"/>
    <s v="Abdul rehman"/>
    <n v="160"/>
    <s v="₹200"/>
    <n v="299"/>
    <n v="831519"/>
    <n v="0.46"/>
    <x v="6"/>
    <n v="46.488294314381271"/>
    <s v="No"/>
    <n v="4.5999999999999996"/>
    <n v="2781"/>
    <n v="7.3810000000000002"/>
    <s v="R1NAAWWJ35RMQR"/>
  </r>
  <r>
    <x v="824"/>
    <s v="OnePlus 10T 5G (Moonstone"/>
    <x v="1"/>
    <s v="Mobiles&amp;Accessories"/>
    <s v="Smartphones&amp;BasicMobiles"/>
    <s v="AFPMBWVYFY6T7W3RZXDGZUPYNKPA"/>
    <s v="Omkar"/>
    <n v="44999"/>
    <s v="&gt;₹500"/>
    <n v="49999"/>
    <n v="153746925"/>
    <n v="0.1"/>
    <x v="7"/>
    <n v="10.00020000400008"/>
    <s v="No"/>
    <n v="4.3"/>
    <n v="3075"/>
    <n v="7.375"/>
    <s v="R28G51B8I2WH0N"/>
  </r>
  <r>
    <x v="825"/>
    <s v="Parker Quink Ink Bottle"/>
    <x v="5"/>
    <s v="OfficePaperProducts"/>
    <s v="Paper"/>
    <s v="AEVJ7N5EX6TJXU2OFCDO4HSY2LJQ"/>
    <s v="Zeeshan Ansari"/>
    <n v="90"/>
    <s v="₹200"/>
    <n v="100"/>
    <n v="306100"/>
    <n v="0.1"/>
    <x v="7"/>
    <n v="10"/>
    <s v="No"/>
    <n v="4.3"/>
    <n v="3061"/>
    <n v="7.3609999999999998"/>
    <s v="R39KVWDTJLV7UW"/>
  </r>
  <r>
    <x v="826"/>
    <s v="Tata Swach Bulb 6000-Litre"/>
    <x v="0"/>
    <s v="Kitchen&amp;HomeAppliances"/>
    <s v="WaterPurifiers&amp;Accessories"/>
    <s v="AHDISL5G65X3FMRD2D2ARNXONYEQ"/>
    <s v="NAGESWARA RAO BONKURU"/>
    <n v="698"/>
    <s v="&gt;₹500"/>
    <n v="699"/>
    <n v="2208840"/>
    <n v="0"/>
    <x v="7"/>
    <n v="0.14306151645207438"/>
    <s v="No"/>
    <n v="4.2"/>
    <n v="3160"/>
    <n v="7.36"/>
    <s v="R3EJ8Q3TMPSQR3"/>
  </r>
  <r>
    <x v="827"/>
    <s v="Synqe USB Type C"/>
    <x v="2"/>
    <s v="Accessories&amp;Peripherals"/>
    <s v="Cables&amp;Accessories"/>
    <s v="AHLV4POL25DONGJ2Z2BDVAI72QEA"/>
    <s v="Pradeep"/>
    <n v="379"/>
    <s v="₹200-₹500"/>
    <n v="1099"/>
    <n v="3350851"/>
    <n v="0.66"/>
    <x v="1"/>
    <n v="65.514103730664246"/>
    <s v="Yes"/>
    <n v="4.3"/>
    <n v="3049"/>
    <n v="7.3490000000000002"/>
    <s v="R1QF0ET8A7E6WA"/>
  </r>
  <r>
    <x v="828"/>
    <s v="Bajaj New Shakti Neo"/>
    <x v="0"/>
    <s v="Heating,Cooling&amp;AirQuality"/>
    <s v="WaterHeaters&amp;Geysers"/>
    <s v="AHUG6D2J2WHZ6AU62RNYKNEOZECQ"/>
    <s v="Ishani Roy"/>
    <n v="6299"/>
    <s v="&gt;₹500"/>
    <n v="15270"/>
    <n v="49367910"/>
    <n v="0.59"/>
    <x v="5"/>
    <n v="58.74918140144073"/>
    <s v="Yes"/>
    <n v="4.0999999999999996"/>
    <n v="3233"/>
    <n v="7.3330000000000002"/>
    <s v="RHFP87WF4XV8F"/>
  </r>
  <r>
    <x v="829"/>
    <s v="Saifsmart Outlet Wall Mount"/>
    <x v="1"/>
    <s v="HomeAudio"/>
    <s v="Accessories"/>
    <s v="AFEQNJUAIGTASKXSGSUUOTDMOMDQ"/>
    <s v="Shailendra"/>
    <n v="349"/>
    <s v="₹200-₹500"/>
    <n v="1299"/>
    <n v="4280205"/>
    <n v="0.73"/>
    <x v="3"/>
    <n v="73.133179368745189"/>
    <s v="Yes"/>
    <n v="4"/>
    <n v="3295"/>
    <n v="7.2949999999999999"/>
    <s v="R375X8JYM7319I"/>
  </r>
  <r>
    <x v="830"/>
    <s v="Duracell Chhota Power AA"/>
    <x v="1"/>
    <s v="GeneralPurposeBatteries&amp;BatteryChargers"/>
    <s v="DisposableBatteries"/>
    <s v="AEEF4HG4M3I4C27OWPX5SSBESB6Q"/>
    <s v="Sushmita Ghosh"/>
    <n v="190"/>
    <s v="₹200"/>
    <n v="220"/>
    <n v="630520"/>
    <n v="0.14000000000000001"/>
    <x v="0"/>
    <n v="13.636363636363635"/>
    <s v="No"/>
    <n v="4.4000000000000004"/>
    <n v="2866"/>
    <n v="7.266"/>
    <s v="R1S4YGGQJ3UWOL"/>
  </r>
  <r>
    <x v="831"/>
    <s v="AMERICAN MICRONIC- Imported Wet"/>
    <x v="0"/>
    <s v="Kitchen&amp;HomeAppliances"/>
    <s v="Vacuum,Cleaning&amp;Ironing"/>
    <s v="AHX7I43IUBTBR5SMBWXO2VWLFLDA"/>
    <s v="Jp"/>
    <n v="8886"/>
    <s v="&gt;₹500"/>
    <n v="11850"/>
    <n v="36320250"/>
    <n v="0.25"/>
    <x v="4"/>
    <n v="25.0126582278481"/>
    <s v="No"/>
    <n v="4.2"/>
    <n v="3065"/>
    <n v="7.2650000000000006"/>
    <s v="R3TVMEHW7XIWSU"/>
  </r>
  <r>
    <x v="832"/>
    <s v="Ambrane 27000mAh Power Bank,"/>
    <x v="1"/>
    <s v="Mobiles&amp;Accessories"/>
    <s v="MobileAccessories"/>
    <s v="AEI2GKBIJPYIB7KUV7EKAFN5P4IA"/>
    <s v="Deergha Arora"/>
    <n v="2499"/>
    <s v="&gt;₹500"/>
    <n v="2999"/>
    <n v="9464844"/>
    <n v="0.17"/>
    <x v="0"/>
    <n v="16.672224074691563"/>
    <s v="No"/>
    <n v="4.0999999999999996"/>
    <n v="3156"/>
    <n v="7.2560000000000002"/>
    <s v="RF8105HZQ4I7N"/>
  </r>
  <r>
    <x v="833"/>
    <s v="AGARO 33398 Rapid 1000-Watt,"/>
    <x v="0"/>
    <s v="Kitchen&amp;HomeAppliances"/>
    <s v="Vacuum,Cleaning&amp;Ironing"/>
    <s v="AHNDW5VKSMBFMC7T34ASEI7Y3GZA"/>
    <s v="GIREESH KUMAR R"/>
    <n v="3199"/>
    <s v="&gt;₹500"/>
    <n v="5999"/>
    <n v="19448758"/>
    <n v="0.47"/>
    <x v="6"/>
    <n v="46.674445740956827"/>
    <s v="No"/>
    <n v="4"/>
    <n v="3242"/>
    <n v="7.242"/>
    <s v="R3JP9GW6RDG7YF"/>
  </r>
  <r>
    <x v="834"/>
    <s v="Amkette 30 Pin to"/>
    <x v="2"/>
    <s v="Accessories&amp;Peripherals"/>
    <s v="Cables&amp;Accessories"/>
    <s v="AFEJFJOFJO4XQTAUFXZALFURTCUQ"/>
    <s v="Virender"/>
    <n v="449"/>
    <s v="₹200-₹500"/>
    <n v="599"/>
    <n v="1935369"/>
    <n v="0.25"/>
    <x v="4"/>
    <n v="25.041736227045075"/>
    <s v="No"/>
    <n v="4"/>
    <n v="3231"/>
    <n v="7.2309999999999999"/>
    <s v="R19ER862292N5Q"/>
  </r>
  <r>
    <x v="835"/>
    <s v="pTron Volta Dual Port"/>
    <x v="1"/>
    <s v="Mobiles&amp;Accessories"/>
    <s v="MobileAccessories"/>
    <s v="AFJ4ZH2VBT7VFHQNRMCEX2L2LBUA"/>
    <s v="praosv"/>
    <n v="199"/>
    <s v="₹200"/>
    <n v="1099"/>
    <n v="3513503"/>
    <n v="0.82"/>
    <x v="8"/>
    <n v="81.892629663330297"/>
    <s v="Yes"/>
    <n v="4"/>
    <n v="3197"/>
    <n v="7.1970000000000001"/>
    <s v="RCYM7OUD8PKWH"/>
  </r>
  <r>
    <x v="836"/>
    <s v="Boult Audio FXCharge with"/>
    <x v="1"/>
    <s v="Headphones,Earbuds&amp;Accessories"/>
    <s v="Headphones"/>
    <s v="AGCWHOWHOTWSN4J2TFAXUEZZUBXQ"/>
    <s v="Nitin desai"/>
    <n v="999"/>
    <s v="&gt;₹500"/>
    <n v="4499"/>
    <n v="15251610"/>
    <n v="0.78"/>
    <x v="3"/>
    <n v="77.795065570126695"/>
    <s v="Yes"/>
    <n v="3.8"/>
    <n v="3390"/>
    <n v="7.1899999999999995"/>
    <s v="R2888CE3TDHQMW"/>
  </r>
  <r>
    <x v="837"/>
    <s v="Philips EasyTouch Plus Standing"/>
    <x v="0"/>
    <s v="Kitchen&amp;HomeAppliances"/>
    <s v="Vacuum,Cleaning&amp;Ironing"/>
    <s v="AEZPN2FXQGKONKQKDSREETOWTLGQ"/>
    <s v="VINU R."/>
    <n v="7799"/>
    <s v="&gt;₹500"/>
    <n v="8995"/>
    <n v="28424200"/>
    <n v="0.13"/>
    <x v="0"/>
    <n v="13.296275708727071"/>
    <s v="No"/>
    <n v="4"/>
    <n v="3160"/>
    <n v="7.16"/>
    <s v="R34X9P95PZ5OX2"/>
  </r>
  <r>
    <x v="838"/>
    <s v="TCL 108 cm (43"/>
    <x v="1"/>
    <s v="HomeTheater,TV&amp;Video"/>
    <s v="Televisions"/>
    <s v="AGJ42BXEHWTZHDEWDT6WH6PRY62A"/>
    <s v="Pooja Purohit"/>
    <n v="24990"/>
    <s v="&gt;₹500"/>
    <n v="51990"/>
    <n v="153422490"/>
    <n v="0.52"/>
    <x v="5"/>
    <n v="51.933064050778995"/>
    <s v="Yes"/>
    <n v="4.2"/>
    <n v="2951"/>
    <n v="7.1509999999999998"/>
    <s v="R369A5WFHNY685"/>
  </r>
  <r>
    <x v="839"/>
    <s v="E-COSMOS 5V 1.2W Portable"/>
    <x v="2"/>
    <s v="Accessories&amp;Peripherals"/>
    <s v="USBGadgets"/>
    <s v="AEEH5DFNKICJXQME6UXNS3P3OM3A"/>
    <s v="Sonia"/>
    <n v="39"/>
    <s v="₹200"/>
    <n v="39"/>
    <n v="130416"/>
    <n v="0"/>
    <x v="7"/>
    <n v="0"/>
    <s v="No"/>
    <n v="3.8"/>
    <n v="3344"/>
    <n v="7.1440000000000001"/>
    <s v="R3163MRJDEJMN7"/>
  </r>
  <r>
    <x v="840"/>
    <s v="Bajaj DX-2 600W Dry"/>
    <x v="0"/>
    <s v="Kitchen&amp;HomeAppliances"/>
    <s v="Vacuum,Cleaning&amp;Ironing"/>
    <s v="AHHRHRPMQ3O5NZ3NJEFYSDPS7XHA"/>
    <s v="Girish y j"/>
    <n v="499"/>
    <s v="₹200-₹500"/>
    <n v="940"/>
    <n v="2853840"/>
    <n v="0.47"/>
    <x v="6"/>
    <n v="46.914893617021278"/>
    <s v="No"/>
    <n v="4.0999999999999996"/>
    <n v="3036"/>
    <n v="7.1359999999999992"/>
    <s v="R8MWH2C3FSEK3"/>
  </r>
  <r>
    <x v="841"/>
    <s v="Philips Viva Collection HR1832/00"/>
    <x v="0"/>
    <s v="Kitchen&amp;HomeAppliances"/>
    <s v="SmallKitchenAppliances"/>
    <s v="AG6N6OO4GIHAHRVNERRTV3FJA2BQ"/>
    <s v="surjeet"/>
    <n v="6499"/>
    <s v="&gt;₹500"/>
    <n v="8995"/>
    <n v="25275950"/>
    <n v="0.28000000000000003"/>
    <x v="4"/>
    <n v="27.74874930516954"/>
    <s v="No"/>
    <n v="4.3"/>
    <n v="2810"/>
    <n v="7.1099999999999994"/>
    <s v="R35S3FG2J2TJAM"/>
  </r>
  <r>
    <x v="842"/>
    <s v="boAt Stone 250 Portable"/>
    <x v="1"/>
    <s v="HomeAudio"/>
    <s v="Speakers"/>
    <s v="AHL435VQHZZXB545DXGLIZSACFOQ"/>
    <s v="Vishakha"/>
    <n v="1199"/>
    <s v="&gt;₹500"/>
    <n v="3990"/>
    <n v="11602920"/>
    <n v="0.7"/>
    <x v="1"/>
    <n v="69.949874686716797"/>
    <s v="Yes"/>
    <n v="4.2"/>
    <n v="2908"/>
    <n v="7.1080000000000005"/>
    <s v="RLXE2MCKLCYMB"/>
  </r>
  <r>
    <x v="843"/>
    <s v="Wayona Type C To"/>
    <x v="2"/>
    <s v="Accessories&amp;Peripherals"/>
    <s v="Cables&amp;Accessories"/>
    <s v="AHL2CPZ63TFC3VB3RUVZVPFC2YZA"/>
    <s v="virender"/>
    <n v="399"/>
    <s v="₹200-₹500"/>
    <n v="999"/>
    <n v="2803194"/>
    <n v="0.6"/>
    <x v="5"/>
    <n v="60.06006006006006"/>
    <s v="Yes"/>
    <n v="4.3"/>
    <n v="2806"/>
    <n v="7.1059999999999999"/>
    <s v="RGNARUOE22V1A"/>
  </r>
  <r>
    <x v="844"/>
    <s v="Wayona Usb Type C"/>
    <x v="2"/>
    <s v="Accessories&amp;Peripherals"/>
    <s v="Cables&amp;Accessories"/>
    <s v="AHL2CPZ63TFC3VB3RUVZVPFC2YZA"/>
    <s v="virender"/>
    <n v="399"/>
    <s v="₹200-₹500"/>
    <n v="999"/>
    <n v="2803194"/>
    <n v="0.6"/>
    <x v="5"/>
    <n v="60.06006006006006"/>
    <s v="Yes"/>
    <n v="4.3"/>
    <n v="2806"/>
    <n v="7.1059999999999999"/>
    <s v="RGNARUOE22V1A"/>
  </r>
  <r>
    <x v="845"/>
    <s v="Wayona Usb C 65W"/>
    <x v="2"/>
    <s v="Accessories&amp;Peripherals"/>
    <s v="Cables&amp;Accessories"/>
    <s v="AHL2CPZ63TFC3VB3RUVZVPFC2YZA"/>
    <s v="virender"/>
    <n v="379"/>
    <s v="₹200-₹500"/>
    <n v="1099"/>
    <n v="3083794"/>
    <n v="0.66"/>
    <x v="1"/>
    <n v="65.514103730664246"/>
    <s v="Yes"/>
    <n v="4.3"/>
    <n v="2806"/>
    <n v="7.1059999999999999"/>
    <s v="RGNARUOE22V1A"/>
  </r>
  <r>
    <x v="846"/>
    <s v="Wayona Type C To"/>
    <x v="2"/>
    <s v="Accessories&amp;Peripherals"/>
    <s v="Cables&amp;Accessories"/>
    <s v="AHL2CPZ63TFC3VB3RUVZVPFC2YZA"/>
    <s v="virender"/>
    <n v="379"/>
    <s v="₹200-₹500"/>
    <n v="1099"/>
    <n v="3083794"/>
    <n v="0.66"/>
    <x v="1"/>
    <n v="65.514103730664246"/>
    <s v="Yes"/>
    <n v="4.3"/>
    <n v="2806"/>
    <n v="7.1059999999999999"/>
    <s v="RGNARUOE22V1A"/>
  </r>
  <r>
    <x v="847"/>
    <s v="AGARO Esteem Multi Kettle"/>
    <x v="0"/>
    <s v="Kitchen&amp;HomeAppliances"/>
    <s v="SmallKitchenAppliances"/>
    <s v="AGKKNM6BD3A6GKIOIIX4JJBDLDYQ"/>
    <s v="Vishal Rai"/>
    <n v="1260"/>
    <s v="&gt;₹500"/>
    <n v="1699"/>
    <n v="4911809"/>
    <n v="0.26"/>
    <x v="4"/>
    <n v="25.838728663919952"/>
    <s v="No"/>
    <n v="4.2"/>
    <n v="2891"/>
    <n v="7.0910000000000002"/>
    <s v="R27191EB7KCEZP"/>
  </r>
  <r>
    <x v="848"/>
    <s v="HP w100 480P 30"/>
    <x v="1"/>
    <s v="Cameras&amp;Photography"/>
    <s v="VideoCameras"/>
    <s v="AHLLRY3ISUM56WO2EJYCDE4J6E3Q"/>
    <s v="neetu singh"/>
    <n v="499"/>
    <s v="₹200-₹500"/>
    <n v="1999"/>
    <n v="6734631"/>
    <n v="0.75"/>
    <x v="3"/>
    <n v="75.03751875937968"/>
    <s v="Yes"/>
    <n v="3.7"/>
    <n v="3369"/>
    <n v="7.0690000000000008"/>
    <s v="RXPIU94G6Y8XR"/>
  </r>
  <r>
    <x v="849"/>
    <s v="Tabelito¬Æ Polyester Foam, Nylon"/>
    <x v="2"/>
    <s v="Accessories&amp;Peripherals"/>
    <s v="LaptopAccessories"/>
    <s v="AFJIOGKIZE7HIIGKY7UQYGKCHUTQ"/>
    <s v="Jenny"/>
    <n v="299"/>
    <s v="₹200-₹500"/>
    <n v="1499"/>
    <n v="4299132"/>
    <n v="0.8"/>
    <x v="3"/>
    <n v="80.053368912608406"/>
    <s v="Yes"/>
    <n v="4.2"/>
    <n v="2868"/>
    <n v="7.0679999999999996"/>
    <s v="R1EGA4C6RWIIZ3"/>
  </r>
  <r>
    <x v="850"/>
    <s v="Storite USB 3 Cable"/>
    <x v="2"/>
    <s v="Accessories&amp;Peripherals"/>
    <s v="Cables&amp;Accessories"/>
    <s v="AFHDJKCENRGUUZD2EYH6VDCJO5SA"/>
    <s v="SHANMUGANANDA RAMAN"/>
    <n v="299"/>
    <s v="₹200-₹500"/>
    <n v="699"/>
    <n v="2066943"/>
    <n v="0.56999999999999995"/>
    <x v="5"/>
    <n v="57.224606580829764"/>
    <s v="Yes"/>
    <n v="4.0999999999999996"/>
    <n v="2957"/>
    <n v="7.0569999999999995"/>
    <s v="R1Y4ORK41SINB2"/>
  </r>
  <r>
    <x v="851"/>
    <s v="Universal Remote Control for"/>
    <x v="1"/>
    <s v="HomeTheater,TV&amp;Video"/>
    <s v="Accessories"/>
    <s v="AE22Y3KIS7SE6LI3HE2VS6WWPU4Q"/>
    <s v="AM"/>
    <n v="239"/>
    <s v="₹200-₹500"/>
    <n v="699"/>
    <n v="1845360"/>
    <n v="0.66"/>
    <x v="1"/>
    <n v="65.808297567954227"/>
    <s v="Yes"/>
    <n v="4.4000000000000004"/>
    <n v="2640"/>
    <n v="7.0400000000000009"/>
    <s v="RN7RYZ9MBIC42"/>
  </r>
  <r>
    <x v="852"/>
    <s v="SaleOn‚Ñ¢ Portable Storage Organizer"/>
    <x v="2"/>
    <s v="Accessories&amp;Peripherals"/>
    <s v="HardDiskBags"/>
    <s v="AGKYLNZN5SOR4LZAYWRHAAJY6JQQ"/>
    <s v="Santos"/>
    <n v="397"/>
    <s v="₹200-₹500"/>
    <n v="899"/>
    <n v="2719475"/>
    <n v="0.56000000000000005"/>
    <x v="5"/>
    <n v="55.83982202447163"/>
    <s v="Yes"/>
    <n v="4"/>
    <n v="3025"/>
    <n v="7.0250000000000004"/>
    <s v="R3D7XJFJ5YMCGX"/>
  </r>
  <r>
    <x v="853"/>
    <s v="Multifunctional 2 in 1"/>
    <x v="0"/>
    <s v="Kitchen&amp;HomeAppliances"/>
    <s v="SmallKitchenAppliances"/>
    <s v="AFZ2YKWX4KR7MWSA6UOMEGGHT32A"/>
    <s v="Veerasomachary"/>
    <n v="699"/>
    <s v="&gt;₹500"/>
    <n v="1599"/>
    <n v="3677700"/>
    <n v="0.56000000000000005"/>
    <x v="5"/>
    <n v="56.285178236397748"/>
    <s v="Yes"/>
    <n v="4.7"/>
    <n v="2300"/>
    <n v="7"/>
    <s v="R2DHTJGY77MOP0"/>
  </r>
  <r>
    <x v="854"/>
    <s v="Morphy Richards OFR Room"/>
    <x v="0"/>
    <s v="Heating,Cooling&amp;AirQuality"/>
    <s v="RoomHeaters"/>
    <s v="AHVZAVZYUTJOGQMHGNQVLQSOJNOQ"/>
    <s v="Budhi Tangu"/>
    <n v="6549"/>
    <s v="&gt;₹500"/>
    <n v="13999"/>
    <n v="41451039"/>
    <n v="0.53"/>
    <x v="5"/>
    <n v="53.218087006214731"/>
    <s v="Yes"/>
    <n v="4"/>
    <n v="2961"/>
    <n v="6.9610000000000003"/>
    <s v="R352VUE5QTHFFF"/>
  </r>
  <r>
    <x v="855"/>
    <s v="RPM Euro Games Gaming"/>
    <x v="2"/>
    <s v="Accessories&amp;Peripherals"/>
    <s v="Keyboards,Mice&amp;InputDevices"/>
    <s v="AHTNFP2NA52A4C2BE5WK6PFOCSIQ"/>
    <s v="Anshuman"/>
    <n v="299"/>
    <s v="₹200-₹500"/>
    <n v="990"/>
    <n v="2428470"/>
    <n v="0.7"/>
    <x v="1"/>
    <n v="69.797979797979806"/>
    <s v="Yes"/>
    <n v="4.5"/>
    <n v="2453"/>
    <n v="6.9529999999999994"/>
    <s v="R1AJ8691TX1VPW"/>
  </r>
  <r>
    <x v="856"/>
    <s v="Wayona USB Type C"/>
    <x v="2"/>
    <s v="Accessories&amp;Peripherals"/>
    <s v="Cables&amp;Accessories"/>
    <s v="AFVNMGQ2XHQL55BFESLIHGPCW6LA"/>
    <s v="sivaramakrishnan c"/>
    <n v="325"/>
    <s v="₹200-₹500"/>
    <n v="999"/>
    <n v="2648349"/>
    <n v="0.67"/>
    <x v="1"/>
    <n v="67.467467467467472"/>
    <s v="Yes"/>
    <n v="4.3"/>
    <n v="2651"/>
    <n v="6.9509999999999996"/>
    <s v="R1LNA5SHXIW7IM"/>
  </r>
  <r>
    <x v="857"/>
    <s v="Wayona USB Type C"/>
    <x v="2"/>
    <s v="Accessories&amp;Peripherals"/>
    <s v="Cables&amp;Accessories"/>
    <s v="AFVNMGQ2XHQL55BFESLIHGPCW6LA"/>
    <s v="sivaramakrishnan c"/>
    <n v="299"/>
    <s v="₹200-₹500"/>
    <n v="999"/>
    <n v="2648349"/>
    <n v="0.7"/>
    <x v="1"/>
    <n v="70.070070070070074"/>
    <s v="Yes"/>
    <n v="4.3"/>
    <n v="2651"/>
    <n v="6.9509999999999996"/>
    <s v="R1LNA5SHXIW7IM"/>
  </r>
  <r>
    <x v="858"/>
    <s v="Tecno Spark 9 (Sky"/>
    <x v="1"/>
    <s v="Mobiles&amp;Accessories"/>
    <s v="Smartphones&amp;BasicMobiles"/>
    <s v="AHFDZC2Q6XYLTF2H645HIE2ABOTA"/>
    <s v="Gore Sampat"/>
    <n v="8999"/>
    <s v="&gt;₹500"/>
    <n v="13499"/>
    <n v="42454355"/>
    <n v="0.33"/>
    <x v="2"/>
    <n v="33.335802652048301"/>
    <s v="No"/>
    <n v="3.8"/>
    <n v="3145"/>
    <n v="6.9450000000000003"/>
    <s v="RBBUCW5C77081"/>
  </r>
  <r>
    <x v="859"/>
    <s v="Vedini Transparent Empty Refillable"/>
    <x v="0"/>
    <s v="HomeStorage&amp;Organization"/>
    <s v="LaundryOrganization"/>
    <s v="AFA6NJKGCITRFOYKD2FMBD44UBPA"/>
    <s v="Arup samanta"/>
    <n v="189"/>
    <s v="₹200"/>
    <n v="299"/>
    <n v="818363"/>
    <n v="0.37"/>
    <x v="2"/>
    <n v="36.789297658862871"/>
    <s v="No"/>
    <n v="4.2"/>
    <n v="2737"/>
    <n v="6.9370000000000003"/>
    <s v="RA88ON37S8GZ5"/>
  </r>
  <r>
    <x v="860"/>
    <s v="SWAPKART Flexible Mobile Tabletop"/>
    <x v="1"/>
    <s v="Mobiles&amp;Accessories"/>
    <s v="MobileAccessories"/>
    <s v="AGYPVBWZGS5N6B4LBSHETPVHMKUQ"/>
    <s v="YUGANTIKA"/>
    <n v="251"/>
    <s v="₹200-₹500"/>
    <n v="999"/>
    <n v="3230766"/>
    <n v="0.75"/>
    <x v="3"/>
    <n v="74.874874874874877"/>
    <s v="Yes"/>
    <n v="3.7"/>
    <n v="3234"/>
    <n v="6.9340000000000002"/>
    <s v="R2U10LYYC10P7G"/>
  </r>
  <r>
    <x v="861"/>
    <s v="Model-P4 6 Way Swivel"/>
    <x v="1"/>
    <s v="HomeTheater,TV&amp;Video"/>
    <s v="Accessories"/>
    <s v="AGZU6C2XL3X2B4NEWLQJDSJ75QGA"/>
    <s v="Raghavendra Shetty"/>
    <n v="1599"/>
    <s v="&gt;₹500"/>
    <n v="2999"/>
    <n v="8178273"/>
    <n v="0.47"/>
    <x v="6"/>
    <n v="46.682227409136381"/>
    <s v="No"/>
    <n v="4.2"/>
    <n v="2727"/>
    <n v="6.9269999999999996"/>
    <s v="R9GNL4OF49DH6"/>
  </r>
  <r>
    <x v="862"/>
    <s v="Samsung 24-inch(60.46cm) FHD Monitor,"/>
    <x v="2"/>
    <s v="Monitors"/>
    <m/>
    <s v="AGYJWE5KU7LQVHHG3UBK4DGPWP5A"/>
    <s v="Sameer"/>
    <n v="10099"/>
    <s v="&gt;₹500"/>
    <n v="19110"/>
    <n v="50125530"/>
    <n v="0.47"/>
    <x v="6"/>
    <n v="47.15332286760858"/>
    <s v="No"/>
    <n v="4.3"/>
    <n v="2623"/>
    <n v="6.923"/>
    <s v="R1R5HVWWX3D0P9"/>
  </r>
  <r>
    <x v="863"/>
    <s v="Zebronics Zeb-Jaguar Wireless Mouse,"/>
    <x v="2"/>
    <s v="Accessories&amp;Peripherals"/>
    <s v="Keyboards,Mice&amp;InputDevices"/>
    <s v="AG775T6JDIUUYOZ5VGCCQLTCDVRQ"/>
    <s v="Dhara singh"/>
    <n v="399"/>
    <s v="₹200-₹500"/>
    <n v="1190"/>
    <n v="3342710"/>
    <n v="0.66"/>
    <x v="1"/>
    <n v="66.470588235294116"/>
    <s v="Yes"/>
    <n v="4.0999999999999996"/>
    <n v="2809"/>
    <n v="6.9089999999999998"/>
    <s v="RJ12PR5BVXX0Q"/>
  </r>
  <r>
    <x v="864"/>
    <s v="Hi-Mobiler iPhone Charger Lightning"/>
    <x v="2"/>
    <s v="Accessories&amp;Peripherals"/>
    <s v="Cables&amp;Accessories"/>
    <s v="AHSO2WSPV5UTH5J2K6MN5IZAIOGA"/>
    <s v="Customer"/>
    <n v="254"/>
    <s v="₹200-₹500"/>
    <n v="799"/>
    <n v="2321095"/>
    <n v="0.68"/>
    <x v="1"/>
    <n v="68.210262828535676"/>
    <s v="Yes"/>
    <n v="4"/>
    <n v="2905"/>
    <n v="6.9049999999999994"/>
    <s v="R10KIZHSVBEP0U"/>
  </r>
  <r>
    <x v="865"/>
    <s v="HP 65W AC Laptops"/>
    <x v="2"/>
    <s v="Accessories&amp;Peripherals"/>
    <s v="LaptopAccessories"/>
    <s v="AF33NXAARAF2D6VUOBSIWL5CV5MA"/>
    <s v="Amazon Customer"/>
    <n v="770"/>
    <s v="&gt;₹500"/>
    <n v="1547"/>
    <n v="3998995"/>
    <n v="0.5"/>
    <x v="6"/>
    <n v="50.226244343891402"/>
    <s v="Yes"/>
    <n v="4.3"/>
    <n v="2585"/>
    <n v="6.8849999999999998"/>
    <s v="R1TJKL76C0W8AT"/>
  </r>
  <r>
    <x v="866"/>
    <s v="ENEM Sealing Machine |"/>
    <x v="0"/>
    <s v="Kitchen&amp;HomeAppliances"/>
    <s v="SmallKitchenAppliances"/>
    <s v="AFMIEGKNXXCMLWZFOBJ2D377PHVA"/>
    <s v="Saideepak"/>
    <n v="1595"/>
    <s v="&gt;₹500"/>
    <n v="1799"/>
    <n v="5175723"/>
    <n v="0.11"/>
    <x v="0"/>
    <n v="11.339633129516399"/>
    <s v="No"/>
    <n v="4"/>
    <n v="2877"/>
    <n v="6.8769999999999998"/>
    <s v="R2K6SJH759C5FH"/>
  </r>
  <r>
    <x v="867"/>
    <s v="Quantum QHM-7406 Full-Sized Keyboard"/>
    <x v="2"/>
    <s v="Accessories&amp;Peripherals"/>
    <s v="Keyboards,Mice&amp;InputDevices"/>
    <s v="AEZRH2UWC5CQXUVLFUEAYAPXDFGQ"/>
    <s v="Vikas yadav"/>
    <n v="299"/>
    <s v="₹200-₹500"/>
    <n v="599"/>
    <n v="1836534"/>
    <n v="0.5"/>
    <x v="6"/>
    <n v="50.083472454090149"/>
    <s v="Yes"/>
    <n v="3.8"/>
    <n v="3066"/>
    <n v="6.8659999999999997"/>
    <s v="R2L4XIZ518GOR1"/>
  </r>
  <r>
    <x v="868"/>
    <s v="Zebronics Zeb Buds C2"/>
    <x v="1"/>
    <s v="Headphones,Earbuds&amp;Accessories"/>
    <s v="Headphones"/>
    <s v="AFSM3ANFFBHN7NCB3JYF4RZ7YQAQ"/>
    <s v="AbdulKhader Mohammed"/>
    <n v="399"/>
    <s v="₹200-₹500"/>
    <n v="699"/>
    <n v="2414346"/>
    <n v="0.43"/>
    <x v="6"/>
    <n v="42.918454935622321"/>
    <s v="No"/>
    <n v="3.4"/>
    <n v="3454"/>
    <n v="6.8540000000000001"/>
    <s v="R14UKNZTUGMLYJ"/>
  </r>
  <r>
    <x v="869"/>
    <s v="Amozo Ultra Hybrid Camera"/>
    <x v="1"/>
    <s v="Mobiles&amp;Accessories"/>
    <s v="MobileAccessories"/>
    <s v="AFICHFCZ5WJJOZ6HM67EQ2L3YYTA"/>
    <s v="Yash L."/>
    <n v="279"/>
    <s v="₹200-₹500"/>
    <n v="1499"/>
    <n v="3966354"/>
    <n v="0.81"/>
    <x v="8"/>
    <n v="81.387591727818545"/>
    <s v="Yes"/>
    <n v="4.2"/>
    <n v="2646"/>
    <n v="6.8460000000000001"/>
    <s v="R3UEORHQEZE02I"/>
  </r>
  <r>
    <x v="870"/>
    <s v="ZEBRONICS Zeb-Comfort Wired USB"/>
    <x v="2"/>
    <s v="Accessories&amp;Peripherals"/>
    <s v="Keyboards,Mice&amp;InputDevices"/>
    <s v="AFD574B3LT7V3OO5CRMLVYUWVDLQ"/>
    <s v="Rajasekar K"/>
    <n v="139"/>
    <s v="₹200"/>
    <n v="299"/>
    <n v="910156"/>
    <n v="0.54"/>
    <x v="5"/>
    <n v="53.511705685618729"/>
    <s v="Yes"/>
    <n v="3.8"/>
    <n v="3044"/>
    <n v="6.8439999999999994"/>
    <s v="R2SLVB4IDEDVF4"/>
  </r>
  <r>
    <x v="871"/>
    <s v="PC SQUARE Laptop Tabletop"/>
    <x v="2"/>
    <s v="Accessories&amp;Peripherals"/>
    <s v="LaptopAccessories"/>
    <s v="AFQ3U3VBOCWRK5FO7AHRDUWWSU3Q"/>
    <s v="Rohit Sankaran Iyer"/>
    <n v="499"/>
    <s v="₹200-₹500"/>
    <n v="1299"/>
    <n v="3559260"/>
    <n v="0.62"/>
    <x v="1"/>
    <n v="61.585835257890686"/>
    <s v="Yes"/>
    <n v="4.0999999999999996"/>
    <n v="2740"/>
    <n v="6.84"/>
    <s v="R2HI3320WX2KM4"/>
  </r>
  <r>
    <x v="872"/>
    <s v="Classmate Octane Neon- 25"/>
    <x v="5"/>
    <s v="OfficePaperProducts"/>
    <s v="Paper"/>
    <s v="AFE7R5FCWMXW42O5UTZ7YEAWGF7A"/>
    <s v="Ruchi"/>
    <n v="250"/>
    <s v="₹200-₹500"/>
    <n v="250"/>
    <n v="657000"/>
    <n v="0"/>
    <x v="7"/>
    <n v="0"/>
    <s v="No"/>
    <n v="4.2"/>
    <n v="2628"/>
    <n v="6.8280000000000003"/>
    <s v="R199HA6OB5QGOH"/>
  </r>
  <r>
    <x v="873"/>
    <s v="Kodak 80 cm (32"/>
    <x v="1"/>
    <s v="HomeTheater,TV&amp;Video"/>
    <s v="Televisions"/>
    <s v="AHILWO2P2PT6EKK2HS4EALRJIQ7Q"/>
    <s v="Abhishek Gagan"/>
    <n v="7999"/>
    <s v="&gt;₹500"/>
    <n v="15999"/>
    <n v="48348978"/>
    <n v="0.5"/>
    <x v="6"/>
    <n v="50.003125195324706"/>
    <s v="Yes"/>
    <n v="3.8"/>
    <n v="3022"/>
    <n v="6.8219999999999992"/>
    <s v="R20Y7L8T8S0B2V"/>
  </r>
  <r>
    <x v="874"/>
    <s v="Crucial P3 500GB PCIe"/>
    <x v="2"/>
    <s v="Components"/>
    <s v="InternalSolidStateDrives"/>
    <s v="AFJAEGGXB3SFKV3CIQG672BJD3HQ"/>
    <s v="Spidey Rage"/>
    <n v="3307"/>
    <s v="&gt;₹500"/>
    <n v="6100"/>
    <n v="15341500"/>
    <n v="0.46"/>
    <x v="6"/>
    <n v="45.786885245901637"/>
    <s v="No"/>
    <n v="4.3"/>
    <n v="2515"/>
    <n v="6.8149999999999995"/>
    <s v="R2ZRD154AT00TN"/>
  </r>
  <r>
    <x v="875"/>
    <s v="Parker Vector Camouflage Gift"/>
    <x v="5"/>
    <s v="OfficePaperProducts"/>
    <s v="Paper"/>
    <s v="AFVTO4K2IG5AYWZPOAEA2QGPZZ4A"/>
    <s v="Aayush"/>
    <n v="341"/>
    <s v="₹200-₹500"/>
    <n v="450"/>
    <n v="1121850"/>
    <n v="0.24"/>
    <x v="4"/>
    <n v="24.222222222222221"/>
    <s v="No"/>
    <n v="4.3"/>
    <n v="2493"/>
    <n v="6.7929999999999993"/>
    <s v="R37OWPWWYU7L3G"/>
  </r>
  <r>
    <x v="876"/>
    <s v="Zoul Type C to"/>
    <x v="2"/>
    <s v="Accessories&amp;Peripherals"/>
    <s v="Cables&amp;Accessories"/>
    <s v="AFAQLRAKYASFXOQP7MS6SZK4STIQ"/>
    <s v="Apurva"/>
    <n v="399"/>
    <s v="₹200-₹500"/>
    <n v="1099"/>
    <n v="2950815"/>
    <n v="0.64"/>
    <x v="1"/>
    <n v="63.694267515923563"/>
    <s v="Yes"/>
    <n v="4.0999999999999996"/>
    <n v="2685"/>
    <n v="6.7850000000000001"/>
    <s v="R1PCC1YKW3I4G8"/>
  </r>
  <r>
    <x v="877"/>
    <s v="Zoul USB C to"/>
    <x v="2"/>
    <s v="Accessories&amp;Peripherals"/>
    <s v="Cables&amp;Accessories"/>
    <s v="AFAQLRAKYASFXOQP7MS6SZK4STIQ"/>
    <s v="Apurva"/>
    <n v="399"/>
    <s v="₹200-₹500"/>
    <n v="1099"/>
    <n v="2950815"/>
    <n v="0.64"/>
    <x v="1"/>
    <n v="63.694267515923563"/>
    <s v="Yes"/>
    <n v="4.0999999999999996"/>
    <n v="2685"/>
    <n v="6.7850000000000001"/>
    <s v="R1PCC1YKW3I4G8"/>
  </r>
  <r>
    <x v="878"/>
    <s v="Ambrane Unbreakable 3 in"/>
    <x v="2"/>
    <s v="Accessories&amp;Peripherals"/>
    <s v="Cables&amp;Accessories"/>
    <s v="AFYR53OTBUX2RNAKUZHUJ4RFJJNQ"/>
    <s v="lokeshnist"/>
    <n v="299"/>
    <s v="₹200-₹500"/>
    <n v="399"/>
    <n v="1103634"/>
    <n v="0.25"/>
    <x v="4"/>
    <n v="25.062656641604008"/>
    <s v="No"/>
    <n v="4"/>
    <n v="2766"/>
    <n v="6.766"/>
    <s v="R249YCZVKYR5XD"/>
  </r>
  <r>
    <x v="879"/>
    <s v="Ambrane Unbreakable 3 in"/>
    <x v="2"/>
    <s v="Accessories&amp;Peripherals"/>
    <s v="Cables&amp;Accessories"/>
    <s v="AFYR53OTBUX2RNAKUZHUJ4RFJJNQ"/>
    <s v="lokeshnist"/>
    <n v="299"/>
    <s v="₹200-₹500"/>
    <n v="399"/>
    <n v="1103634"/>
    <n v="0.25"/>
    <x v="4"/>
    <n v="25.062656641604008"/>
    <s v="No"/>
    <n v="4"/>
    <n v="2766"/>
    <n v="6.766"/>
    <s v="R249YCZVKYR5XD"/>
  </r>
  <r>
    <x v="880"/>
    <s v="Pilot V7 Liquid Ink"/>
    <x v="5"/>
    <s v="OfficePaperProducts"/>
    <s v="Paper"/>
    <s v="AG3G7G2DUJKN5YMCOYZNCADKKJUQ"/>
    <s v="Sandeep Singh"/>
    <n v="178"/>
    <s v="₹200"/>
    <n v="210"/>
    <n v="514500"/>
    <n v="0.15"/>
    <x v="0"/>
    <n v="15.238095238095239"/>
    <s v="No"/>
    <n v="4.3"/>
    <n v="2450"/>
    <n v="6.75"/>
    <s v="R1AY8EXPHPWDDR"/>
  </r>
  <r>
    <x v="881"/>
    <s v="KENT 16026 Electric Kettle"/>
    <x v="0"/>
    <s v="Kitchen&amp;HomeAppliances"/>
    <s v="SmallKitchenAppliances"/>
    <s v="AEDOY7QSF22AYSFDSBF32NURIY3A"/>
    <s v="DIBYALOCHAN DUTTA"/>
    <n v="1199"/>
    <s v="&gt;₹500"/>
    <n v="1950"/>
    <n v="5522400"/>
    <n v="0.39"/>
    <x v="2"/>
    <n v="38.512820512820511"/>
    <s v="No"/>
    <n v="3.9"/>
    <n v="2832"/>
    <n v="6.7319999999999993"/>
    <s v="R3JRCWMWKXH9IB"/>
  </r>
  <r>
    <x v="882"/>
    <s v="AGARO Imperial 240-Watt Slow"/>
    <x v="0"/>
    <s v="Kitchen&amp;HomeAppliances"/>
    <s v="SmallKitchenAppliances"/>
    <s v="AHJT2MQLGOFNAFFNLLJGIYO5LT5Q"/>
    <s v="Sajan Gupta"/>
    <n v="12609"/>
    <s v="&gt;₹500"/>
    <n v="23999"/>
    <n v="54909712"/>
    <n v="0.47"/>
    <x v="6"/>
    <n v="47.460310846285267"/>
    <s v="No"/>
    <n v="4.4000000000000004"/>
    <n v="2288"/>
    <n v="6.6880000000000006"/>
    <s v="R3URL5J0TF2CFR"/>
  </r>
  <r>
    <x v="883"/>
    <s v="Croma 80 cm (32"/>
    <x v="1"/>
    <s v="HomeTheater,TV&amp;Video"/>
    <s v="Televisions"/>
    <s v="AFCMYWUZMOK6KHPFLL4DTRV2KHWA"/>
    <s v="Rishi Kapoor"/>
    <n v="7390"/>
    <s v="&gt;₹500"/>
    <n v="20000"/>
    <n v="51620000"/>
    <n v="0.63"/>
    <x v="1"/>
    <n v="63.05"/>
    <s v="Yes"/>
    <n v="4.0999999999999996"/>
    <n v="2581"/>
    <n v="6.6809999999999992"/>
    <s v="RTFGWAX83AVMH"/>
  </r>
  <r>
    <x v="884"/>
    <s v="Tata Sky Universal Remote"/>
    <x v="1"/>
    <s v="HomeTheater,TV&amp;Video"/>
    <s v="Accessories"/>
    <s v="AEOM4KLP4SKKVSOCAMP7ORLGPGUA"/>
    <s v="Dinesh Ahuja"/>
    <n v="230"/>
    <s v="₹200-₹500"/>
    <n v="499"/>
    <n v="1477040"/>
    <n v="0.54"/>
    <x v="5"/>
    <n v="53.907815631262523"/>
    <s v="Yes"/>
    <n v="3.7"/>
    <n v="2960"/>
    <n v="6.66"/>
    <s v="RJ19CW7WCSFUI"/>
  </r>
  <r>
    <x v="885"/>
    <s v="Elv Mobile Phone Mount"/>
    <x v="1"/>
    <s v="Mobiles&amp;Accessories"/>
    <s v="MobileAccessories"/>
    <s v="AE3JIMEZHC22EA7YZAUQF7VOUIFQ"/>
    <s v="KRISHNA PRASAD VL"/>
    <n v="89"/>
    <s v="₹200"/>
    <n v="599"/>
    <n v="1408249"/>
    <n v="0.85"/>
    <x v="8"/>
    <n v="85.14190317195326"/>
    <s v="Yes"/>
    <n v="4.3"/>
    <n v="2351"/>
    <n v="6.6509999999999998"/>
    <s v="R18WAOEKUC44AI"/>
  </r>
  <r>
    <x v="886"/>
    <s v="Foxin FTC 12A /"/>
    <x v="2"/>
    <s v="Printers,Inks&amp;Accessories"/>
    <s v="Inks,Toners&amp;Cartridges"/>
    <s v="AE2XMB6CEF4SCPYQI75GHNYEAXIA"/>
    <s v="balu prathap"/>
    <n v="598"/>
    <s v="&gt;₹500"/>
    <n v="1150"/>
    <n v="2915250"/>
    <n v="0.48"/>
    <x v="6"/>
    <n v="48"/>
    <s v="No"/>
    <n v="4.0999999999999996"/>
    <n v="2535"/>
    <n v="6.6349999999999998"/>
    <s v="R367C8BV6Z0S2R"/>
  </r>
  <r>
    <x v="887"/>
    <s v="ROYAL STEP - AMAZON'S"/>
    <x v="0"/>
    <s v="Kitchen&amp;HomeAppliances"/>
    <s v="SmallKitchenAppliances"/>
    <s v="AH6P2FS36YMFXR6BCZY4QI3A5EGQ"/>
    <s v="Amazon Customer"/>
    <n v="499"/>
    <s v="₹200-₹500"/>
    <n v="2199"/>
    <n v="7755873"/>
    <n v="0.77"/>
    <x v="3"/>
    <n v="77.30786721236926"/>
    <s v="Yes"/>
    <n v="3.1"/>
    <n v="3527"/>
    <n v="6.6270000000000007"/>
    <s v="RUIKGKRD5Y2WM"/>
  </r>
  <r>
    <x v="888"/>
    <s v="HP M270 Backlit USB"/>
    <x v="2"/>
    <s v="Accessories&amp;Peripherals"/>
    <s v="PCGamingPeripherals"/>
    <s v="AHPRNMXR66DD77CEYCS5XWD6SIIQ"/>
    <s v="Tirath T.Trivedi"/>
    <n v="599"/>
    <s v="&gt;₹500"/>
    <n v="700"/>
    <n v="1610700"/>
    <n v="0.14000000000000001"/>
    <x v="0"/>
    <n v="14.428571428571429"/>
    <s v="No"/>
    <n v="4.3"/>
    <n v="2301"/>
    <n v="6.601"/>
    <s v="R1YFWBTKE811UK"/>
  </r>
  <r>
    <x v="889"/>
    <s v="Philips EasySpeed Plus Steam"/>
    <x v="0"/>
    <s v="Kitchen&amp;HomeAppliances"/>
    <s v="Vacuum,Cleaning&amp;Ironing"/>
    <s v="AEBZ2HAXFK35IM72RWPADC7VH3EA"/>
    <s v="SIVAKUMAR"/>
    <n v="2903"/>
    <s v="&gt;₹500"/>
    <n v="3295"/>
    <n v="7575205"/>
    <n v="0.12"/>
    <x v="0"/>
    <n v="11.896813353566008"/>
    <s v="No"/>
    <n v="4.3"/>
    <n v="2299"/>
    <n v="6.5990000000000002"/>
    <s v="RK56D57RLGNG7"/>
  </r>
  <r>
    <x v="890"/>
    <s v="ESnipe Mart Worldwide Travel"/>
    <x v="6"/>
    <s v="Electrical"/>
    <s v="Adapters&amp;Multi-Outlets"/>
    <s v="AGNE5T4E7SEMJUDM4COI6JBNJQBQ"/>
    <s v="Abhishek rajput"/>
    <n v="425"/>
    <s v="₹200-₹500"/>
    <n v="999"/>
    <n v="2578419"/>
    <n v="0.56999999999999995"/>
    <x v="5"/>
    <n v="57.457457457457458"/>
    <s v="Yes"/>
    <n v="4"/>
    <n v="2581"/>
    <n v="6.5809999999999995"/>
    <s v="R186EFJU37UPS6"/>
  </r>
  <r>
    <x v="891"/>
    <s v="Offbeat¬Æ - DASH 2.4GHz"/>
    <x v="2"/>
    <s v="Accessories&amp;Peripherals"/>
    <s v="Keyboards,Mice&amp;InputDevices"/>
    <s v="AGLOZNSKAGH5XUZEAZ3FZTQ22CHQ"/>
    <s v="Dixitkotadiya"/>
    <n v="1099"/>
    <s v="&gt;₹500"/>
    <n v="1499"/>
    <n v="3560125"/>
    <n v="0.27"/>
    <x v="4"/>
    <n v="26.684456304202804"/>
    <s v="No"/>
    <n v="4.2"/>
    <n v="2375"/>
    <n v="6.5750000000000002"/>
    <s v="RK1D5GNVFWW81"/>
  </r>
  <r>
    <x v="892"/>
    <s v="Amazon Basics 10.2 Gbps"/>
    <x v="1"/>
    <s v="HomeTheater,TV&amp;Video"/>
    <s v="Accessories"/>
    <s v="AGT2U62GEVEA2CAXYALEPKOKBLAQ"/>
    <s v="chittibabu"/>
    <n v="499"/>
    <s v="₹200-₹500"/>
    <n v="900"/>
    <n v="1948500"/>
    <n v="0.45"/>
    <x v="6"/>
    <n v="44.555555555555557"/>
    <s v="No"/>
    <n v="4.4000000000000004"/>
    <n v="2165"/>
    <n v="6.5650000000000004"/>
    <s v="R2BR9VTFE775OW"/>
  </r>
  <r>
    <x v="893"/>
    <s v="STRIFF Multi Angle Tablet/Mobile"/>
    <x v="1"/>
    <s v="Mobiles&amp;Accessories"/>
    <s v="MobileAccessories"/>
    <s v="AFAKLGJPBTX3EWCXJWB6TF4LJOXQ"/>
    <s v="Medha Garg"/>
    <n v="99"/>
    <s v="₹200"/>
    <n v="499"/>
    <n v="1223049"/>
    <n v="0.8"/>
    <x v="3"/>
    <n v="80.160320641282567"/>
    <s v="Yes"/>
    <n v="4.0999999999999996"/>
    <n v="2451"/>
    <n v="6.5510000000000002"/>
    <s v="R1SWNKZP36AU1J"/>
  </r>
  <r>
    <x v="894"/>
    <s v="STRIFF UPH2W Multi Angle"/>
    <x v="1"/>
    <s v="Mobiles&amp;Accessories"/>
    <s v="MobileAccessories"/>
    <s v="AFAKLGJPBTX3EWCXJWB6TF4LJOXQ"/>
    <s v="Medha Garg"/>
    <n v="99"/>
    <s v="₹200"/>
    <n v="499"/>
    <n v="1223049"/>
    <n v="0.8"/>
    <x v="3"/>
    <n v="80.160320641282567"/>
    <s v="Yes"/>
    <n v="4.0999999999999996"/>
    <n v="2451"/>
    <n v="6.5510000000000002"/>
    <s v="R1SWNKZP36AU1J"/>
  </r>
  <r>
    <x v="895"/>
    <s v="Havells Cista Room Heater,"/>
    <x v="0"/>
    <s v="Heating,Cooling&amp;AirQuality"/>
    <s v="RoomHeaters"/>
    <s v="AE7ZYKK6AN7B2Y7ACR7JHJW236LA"/>
    <s v="TKR Singapore"/>
    <n v="2499"/>
    <s v="&gt;₹500"/>
    <n v="3945"/>
    <n v="10777740"/>
    <n v="0.37"/>
    <x v="2"/>
    <n v="36.653992395437264"/>
    <s v="No"/>
    <n v="3.8"/>
    <n v="2732"/>
    <n v="6.532"/>
    <s v="R2CQXUNYCW3XME"/>
  </r>
  <r>
    <x v="896"/>
    <s v="Balzano High Speed Nutri"/>
    <x v="0"/>
    <s v="Kitchen&amp;HomeAppliances"/>
    <s v="SmallKitchenAppliances"/>
    <s v="AH2AVPUOI6A3TMI5OK6YM4II7HXA"/>
    <s v="Pardeep singh"/>
    <n v="2599"/>
    <s v="&gt;₹500"/>
    <n v="4290"/>
    <n v="9077640"/>
    <n v="0.39"/>
    <x v="2"/>
    <n v="39.417249417249415"/>
    <s v="No"/>
    <n v="4.4000000000000004"/>
    <n v="2116"/>
    <n v="6.516"/>
    <s v="R3BIC1KGACDYI0"/>
  </r>
  <r>
    <x v="897"/>
    <s v="Duracell Ultra Alkaline D"/>
    <x v="1"/>
    <s v="GeneralPurposeBatteries&amp;BatteryChargers"/>
    <s v="DisposableBatteries"/>
    <s v="AEGQJH2NIAS54T7WKAHKVEO4B67A"/>
    <s v="KIRAN T"/>
    <n v="380"/>
    <s v="₹200-₹500"/>
    <n v="400"/>
    <n v="844400"/>
    <n v="0.05"/>
    <x v="7"/>
    <n v="5"/>
    <s v="No"/>
    <n v="4.4000000000000004"/>
    <n v="2111"/>
    <n v="6.511000000000001"/>
    <s v="R1RXFMVZ8EKN3Q"/>
  </r>
  <r>
    <x v="898"/>
    <s v="Bajaj RHX-2 800-Watt Room"/>
    <x v="0"/>
    <s v="Heating,Cooling&amp;AirQuality"/>
    <s v="RoomHeaters"/>
    <s v="AGI3LMXQXP4MEFM4NDQTJTXXQBVQ"/>
    <s v="susheel"/>
    <n v="1399"/>
    <s v="&gt;₹500"/>
    <n v="1549"/>
    <n v="4030498"/>
    <n v="0.1"/>
    <x v="7"/>
    <n v="9.6836668818592635"/>
    <s v="No"/>
    <n v="3.9"/>
    <n v="2602"/>
    <n v="6.5019999999999998"/>
    <s v="R2556DFD2ZXACT"/>
  </r>
  <r>
    <x v="899"/>
    <s v="Wecool Moonwalk M1 ENC"/>
    <x v="1"/>
    <s v="Headphones,Earbuds&amp;Accessories"/>
    <s v="Headphones"/>
    <s v="AGMD2UVAWOKO3W37KGZWAPI3ZB6A"/>
    <s v="Karthik"/>
    <n v="889"/>
    <s v="&gt;₹500"/>
    <n v="1999"/>
    <n v="4565716"/>
    <n v="0.56000000000000005"/>
    <x v="5"/>
    <n v="55.52776388194097"/>
    <s v="Yes"/>
    <n v="4.2"/>
    <n v="2284"/>
    <n v="6.484"/>
    <s v="R1R1JK1E1KZYX8"/>
  </r>
  <r>
    <x v="900"/>
    <s v="Portronics Konnect CL 20W"/>
    <x v="2"/>
    <s v="Accessories&amp;Peripherals"/>
    <s v="Cables&amp;Accessories"/>
    <s v="AGUAYQHARAKR2VZTRP276KAGETKQ"/>
    <s v="Mansi"/>
    <n v="350"/>
    <s v="₹200-₹500"/>
    <n v="899"/>
    <n v="2034437"/>
    <n v="0.61"/>
    <x v="1"/>
    <n v="61.067853170189103"/>
    <s v="Yes"/>
    <n v="4.2"/>
    <n v="2263"/>
    <n v="6.4630000000000001"/>
    <s v="R1QETDIPRCX4S0"/>
  </r>
  <r>
    <x v="901"/>
    <s v="Portronics Konnect CL 20W"/>
    <x v="2"/>
    <s v="Accessories&amp;Peripherals"/>
    <s v="Cables&amp;Accessories"/>
    <s v="AGUAYQHARAKR2VZTRP276KAGETKQ"/>
    <s v="Mansi"/>
    <n v="350"/>
    <s v="₹200-₹500"/>
    <n v="899"/>
    <n v="2033538"/>
    <n v="0.61"/>
    <x v="1"/>
    <n v="61.067853170189103"/>
    <s v="Yes"/>
    <n v="4.2"/>
    <n v="2262"/>
    <n v="6.4619999999999997"/>
    <s v="R1QETDIPRCX4S0"/>
  </r>
  <r>
    <x v="902"/>
    <s v="Portronics Konnect CL 20W"/>
    <x v="2"/>
    <s v="Accessories&amp;Peripherals"/>
    <s v="Cables&amp;Accessories"/>
    <s v="AGUAYQHARAKR2VZTRP276KAGETKQ"/>
    <s v="Mansi"/>
    <n v="350"/>
    <s v="₹200-₹500"/>
    <n v="899"/>
    <n v="2033538"/>
    <n v="0.61"/>
    <x v="1"/>
    <n v="61.067853170189103"/>
    <s v="Yes"/>
    <n v="4.2"/>
    <n v="2262"/>
    <n v="6.4619999999999997"/>
    <s v="R1QETDIPRCX4S0"/>
  </r>
  <r>
    <x v="903"/>
    <s v="Bajaj Minor 1000 Watts"/>
    <x v="0"/>
    <s v="Heating,Cooling&amp;AirQuality"/>
    <s v="RoomHeaters"/>
    <s v="AHQKNH5JPOQWCNN2ZCUK34VEJAKQ"/>
    <s v="Rohit Y."/>
    <n v="749"/>
    <s v="&gt;₹500"/>
    <n v="1129"/>
    <n v="2761534"/>
    <n v="0.34"/>
    <x v="2"/>
    <n v="33.658104517271923"/>
    <s v="No"/>
    <n v="4"/>
    <n v="2446"/>
    <n v="6.4459999999999997"/>
    <s v="R2Z21OHZH69ASO"/>
  </r>
  <r>
    <x v="904"/>
    <s v="FIGMENT Handheld Milk Frother"/>
    <x v="0"/>
    <s v="Kitchen&amp;HomeAppliances"/>
    <s v="SmallKitchenAppliances"/>
    <s v="AGMHHTX7GPWHZAUTEYQOFEEDFMDQ"/>
    <s v="Ravneet S."/>
    <n v="699"/>
    <s v="&gt;₹500"/>
    <n v="1599"/>
    <n v="2764671"/>
    <n v="0.56000000000000005"/>
    <x v="5"/>
    <n v="56.285178236397748"/>
    <s v="Yes"/>
    <n v="4.7"/>
    <n v="1729"/>
    <n v="6.4290000000000003"/>
    <s v="R1YXOQ6ZZI33LZ"/>
  </r>
  <r>
    <x v="905"/>
    <s v="Portronics MPORT 31 4"/>
    <x v="2"/>
    <s v="Accessories&amp;Peripherals"/>
    <s v="USBHubs"/>
    <s v="AECNNZVKQPR25O2GJGFWLHBH367Q"/>
    <s v="SA"/>
    <n v="499"/>
    <s v="₹200-₹500"/>
    <n v="799"/>
    <n v="1697875"/>
    <n v="0.38"/>
    <x v="2"/>
    <n v="37.546933667083856"/>
    <s v="No"/>
    <n v="4.3"/>
    <n v="2125"/>
    <n v="6.4249999999999998"/>
    <s v="R1AUCEV80AWV4E"/>
  </r>
  <r>
    <x v="906"/>
    <s v="Singer Aroma 1.8 Liter"/>
    <x v="0"/>
    <s v="Kitchen&amp;HomeAppliances"/>
    <s v="SmallKitchenAppliances"/>
    <s v="AH2JOLKV3633COTRT3L6472Q7MIA"/>
    <s v="SUJAN MISTRY"/>
    <n v="949"/>
    <s v="&gt;₹500"/>
    <n v="2385"/>
    <n v="5511735"/>
    <n v="0.6"/>
    <x v="5"/>
    <n v="60.209643605870021"/>
    <s v="Yes"/>
    <n v="4.0999999999999996"/>
    <n v="2311"/>
    <n v="6.4109999999999996"/>
    <s v="R2HOIOV2PZY6Y0"/>
  </r>
  <r>
    <x v="907"/>
    <s v="Prestige Clean Home Water"/>
    <x v="0"/>
    <s v="Kitchen&amp;HomeAppliances"/>
    <s v="WaterPurifiers&amp;Accessories"/>
    <s v="AGHNV56OVDCREEB45JCJLBST7XDA"/>
    <s v="Raja Laxman"/>
    <n v="600"/>
    <s v="&gt;₹500"/>
    <n v="640"/>
    <n v="1659520"/>
    <n v="0.06"/>
    <x v="7"/>
    <n v="6.25"/>
    <s v="No"/>
    <n v="3.8"/>
    <n v="2593"/>
    <n v="6.3929999999999998"/>
    <s v="R364MSHPSCBSZC"/>
  </r>
  <r>
    <x v="908"/>
    <s v="PHILIPS Air Fryer HD9200/90,"/>
    <x v="0"/>
    <s v="Kitchen&amp;HomeAppliances"/>
    <s v="SmallKitchenAppliances"/>
    <s v="AFCPQ5WS6XHYA7PKRTOCC7TRJWHA"/>
    <s v="mubarak"/>
    <n v="7199"/>
    <s v="&gt;₹500"/>
    <n v="9995"/>
    <n v="19630180"/>
    <n v="0.28000000000000003"/>
    <x v="4"/>
    <n v="27.973986993496748"/>
    <s v="No"/>
    <n v="4.4000000000000004"/>
    <n v="1964"/>
    <n v="6.3640000000000008"/>
    <s v="R374MN6Y3HGVY6"/>
  </r>
  <r>
    <x v="909"/>
    <s v="Belkin Apple Certified Lightning"/>
    <x v="2"/>
    <s v="Accessories&amp;Peripherals"/>
    <s v="Cables&amp;Accessories"/>
    <s v="AE2JTMRKTUOIVIZWS2WDGTMNTU4Q"/>
    <s v="P P."/>
    <n v="1599"/>
    <s v="&gt;₹500"/>
    <n v="1999"/>
    <n v="3900049"/>
    <n v="0.2"/>
    <x v="0"/>
    <n v="20.010005002501249"/>
    <s v="No"/>
    <n v="4.4000000000000004"/>
    <n v="1951"/>
    <n v="6.3510000000000009"/>
    <s v="R23AXPPZ5G7J6Q"/>
  </r>
  <r>
    <x v="910"/>
    <s v="Belkin Apple Certified Lightning"/>
    <x v="2"/>
    <s v="Accessories&amp;Peripherals"/>
    <s v="Cables&amp;Accessories"/>
    <s v="AE2JTMRKTUOIVIZWS2WDGTMNTU4Q"/>
    <s v="P P."/>
    <n v="1499"/>
    <s v="&gt;₹500"/>
    <n v="1999"/>
    <n v="3900049"/>
    <n v="0.25"/>
    <x v="4"/>
    <n v="25.012506253126567"/>
    <s v="No"/>
    <n v="4.4000000000000004"/>
    <n v="1951"/>
    <n v="6.3510000000000009"/>
    <s v="R23AXPPZ5G7J6Q"/>
  </r>
  <r>
    <x v="911"/>
    <s v="Philips Air Purifier Ac2887/20,Vitashield"/>
    <x v="0"/>
    <s v="Heating,Cooling&amp;AirQuality"/>
    <s v="AirPurifiers"/>
    <s v="AGJPGWOXW4667QJXNDCLUWWVZTBA"/>
    <s v="Griswold"/>
    <n v="14499"/>
    <s v="&gt;₹500"/>
    <n v="23559"/>
    <n v="47730534"/>
    <n v="0.38"/>
    <x v="2"/>
    <n v="38.456640774226408"/>
    <s v="No"/>
    <n v="4.3"/>
    <n v="2026"/>
    <n v="6.3259999999999996"/>
    <s v="R18ZEYSRNCERR7"/>
  </r>
  <r>
    <x v="912"/>
    <s v="Storite High Speed Micro"/>
    <x v="2"/>
    <s v="Accessories&amp;Peripherals"/>
    <s v="Cables&amp;Accessories"/>
    <s v="AF2544C4RGIBQX7Y4JMKMSMXMRRQ"/>
    <s v="Ann John"/>
    <n v="299"/>
    <s v="₹200-₹500"/>
    <n v="799"/>
    <n v="1691483"/>
    <n v="0.63"/>
    <x v="1"/>
    <n v="62.578222778473091"/>
    <s v="Yes"/>
    <n v="4.2"/>
    <n v="2117"/>
    <n v="6.3170000000000002"/>
    <s v="R2H4GF8D9IBB7W"/>
  </r>
  <r>
    <x v="913"/>
    <s v="Milton Go Electro 2"/>
    <x v="0"/>
    <s v="Kitchen&amp;HomeAppliances"/>
    <s v="SmallKitchenAppliances"/>
    <s v="AHA3JEZZDQPHSAYB2HWK5HNPXHIA"/>
    <s v="Shubham oli"/>
    <n v="1345"/>
    <s v="&gt;₹500"/>
    <n v="1750"/>
    <n v="4315500"/>
    <n v="0.23"/>
    <x v="4"/>
    <n v="23.142857142857142"/>
    <s v="No"/>
    <n v="3.8"/>
    <n v="2466"/>
    <n v="6.266"/>
    <s v="R2WPRTHSHZCDS5"/>
  </r>
  <r>
    <x v="914"/>
    <s v="Bulfyss Stainless Steel Digital"/>
    <x v="0"/>
    <s v="Kitchen&amp;HomeAppliances"/>
    <s v="SmallKitchenAppliances"/>
    <s v="AHELT4VFJYRAZDGAQPKJRJNHBTEA"/>
    <s v="Shailesh Rege"/>
    <n v="799"/>
    <s v="&gt;₹500"/>
    <n v="1999"/>
    <n v="4321838"/>
    <n v="0.6"/>
    <x v="5"/>
    <n v="60.030015007503756"/>
    <s v="Yes"/>
    <n v="4.0999999999999996"/>
    <n v="2162"/>
    <n v="6.2619999999999996"/>
    <s v="R1B9VBHIA1B6YJ"/>
  </r>
  <r>
    <x v="915"/>
    <s v="Philips EasySpeed Plus Steam"/>
    <x v="0"/>
    <s v="Kitchen&amp;HomeAppliances"/>
    <s v="Vacuum,Cleaning&amp;Ironing"/>
    <s v="AENFDXWEAU44PPUHUUVPYH77NQOA"/>
    <s v="Vivek Chengappa Kodira"/>
    <n v="3349"/>
    <s v="&gt;₹500"/>
    <n v="3995"/>
    <n v="7806230"/>
    <n v="0.16"/>
    <x v="0"/>
    <n v="16.170212765957448"/>
    <s v="No"/>
    <n v="4.3"/>
    <n v="1954"/>
    <n v="6.2539999999999996"/>
    <s v="RYDPEWV9WC0PU"/>
  </r>
  <r>
    <x v="916"/>
    <s v="Pick Ur Needs¬Æ Lint"/>
    <x v="0"/>
    <s v="Kitchen&amp;HomeAppliances"/>
    <s v="Vacuum,Cleaning&amp;Ironing"/>
    <s v="AGP7FT53TVZYTLYSU63C77AMNKRA"/>
    <s v="Ajeet"/>
    <n v="799"/>
    <s v="&gt;₹500"/>
    <n v="1230"/>
    <n v="2629740"/>
    <n v="0.35"/>
    <x v="2"/>
    <n v="35.040650406504064"/>
    <s v="No"/>
    <n v="4.0999999999999996"/>
    <n v="2138"/>
    <n v="6.2379999999999995"/>
    <s v="R1S5MM420VK5O"/>
  </r>
  <r>
    <x v="917"/>
    <s v="Acer EK220Q 21.5 Inch"/>
    <x v="2"/>
    <s v="Monitors"/>
    <m/>
    <s v="AEKLUZARDMPMWERNPZFR6JD3BYBA"/>
    <s v="Muzammil Khan"/>
    <n v="6299"/>
    <s v="&gt;₹500"/>
    <n v="13750"/>
    <n v="27692500"/>
    <n v="0.54"/>
    <x v="5"/>
    <n v="54.189090909090908"/>
    <s v="Yes"/>
    <n v="4.2"/>
    <n v="2014"/>
    <n v="6.2140000000000004"/>
    <s v="R12NQTT6JQ7IUU"/>
  </r>
  <r>
    <x v="918"/>
    <s v="Storite USB Extension Cable"/>
    <x v="2"/>
    <s v="Accessories&amp;Peripherals"/>
    <s v="Cables&amp;Accessories"/>
    <s v="AGHG6WZFWKAYCOJU6QMZHYDRE54A"/>
    <s v="Placeholder"/>
    <n v="299"/>
    <s v="₹200-₹500"/>
    <n v="799"/>
    <n v="1519698"/>
    <n v="0.63"/>
    <x v="1"/>
    <n v="62.578222778473091"/>
    <s v="Yes"/>
    <n v="4.3"/>
    <n v="1902"/>
    <n v="6.202"/>
    <s v="R1NNND9Z9O7ZFX"/>
  </r>
  <r>
    <x v="919"/>
    <s v="Storite USB 2 A"/>
    <x v="2"/>
    <s v="Accessories&amp;Peripherals"/>
    <s v="Cables&amp;Accessories"/>
    <s v="AFHX6LN2EGRSLCIKZERTK236KJWA"/>
    <s v="Amjath sp"/>
    <n v="259"/>
    <s v="₹200-₹500"/>
    <n v="699"/>
    <n v="1676901"/>
    <n v="0.63"/>
    <x v="1"/>
    <n v="62.947067238912737"/>
    <s v="Yes"/>
    <n v="3.8"/>
    <n v="2399"/>
    <n v="6.1989999999999998"/>
    <s v="R7CW64V48YJHE"/>
  </r>
  <r>
    <x v="920"/>
    <s v="iBELL SEK15L Premium 1.5"/>
    <x v="0"/>
    <s v="Kitchen&amp;HomeAppliances"/>
    <s v="SmallKitchenAppliances"/>
    <s v="AFMYG55DVSCMWPRUIPSASBB62VCQ"/>
    <s v="Sachin Aggarwal"/>
    <n v="664"/>
    <s v="&gt;₹500"/>
    <n v="1490"/>
    <n v="3275020"/>
    <n v="0.55000000000000004"/>
    <x v="5"/>
    <n v="55.436241610738257"/>
    <s v="Yes"/>
    <n v="4"/>
    <n v="2198"/>
    <n v="6.1980000000000004"/>
    <s v="R13QV6AOAYQU6G"/>
  </r>
  <r>
    <x v="921"/>
    <s v="Classmate Long Book -"/>
    <x v="5"/>
    <s v="OfficePaperProducts"/>
    <s v="Paper"/>
    <s v="AGFI7QAP24WKYIKSVOKOI6AH5QWQ"/>
    <s v="Senorita"/>
    <n v="165"/>
    <s v="₹200"/>
    <n v="165"/>
    <n v="276210"/>
    <n v="0"/>
    <x v="7"/>
    <n v="0"/>
    <s v="No"/>
    <n v="4.5"/>
    <n v="1674"/>
    <n v="6.1739999999999995"/>
    <s v="R17OSOGCSZ1TU1"/>
  </r>
  <r>
    <x v="922"/>
    <s v="Havells Instanio 10 Litre"/>
    <x v="0"/>
    <s v="Heating,Cooling&amp;AirQuality"/>
    <s v="WaterHeaters&amp;Geysers"/>
    <s v="AGUM6DLWGQ2LOM4MCKXEXKBXHXCQ"/>
    <s v="Gaurav"/>
    <n v="6990"/>
    <s v="&gt;₹500"/>
    <n v="14290"/>
    <n v="25307590"/>
    <n v="0.51"/>
    <x v="5"/>
    <n v="51.084674597620719"/>
    <s v="Yes"/>
    <n v="4.4000000000000004"/>
    <n v="1771"/>
    <n v="6.1710000000000003"/>
    <s v="R3N1KWPD82KCJH"/>
  </r>
  <r>
    <x v="923"/>
    <s v="Lava A1 Josh 21(Blue"/>
    <x v="1"/>
    <s v="Mobiles&amp;Accessories"/>
    <s v="Smartphones&amp;BasicMobiles"/>
    <s v="AEXCQMYUSJFK3Z4POJQTN7YOHRVQ"/>
    <s v="Ashay Arun Sawant"/>
    <n v="1055"/>
    <s v="&gt;₹500"/>
    <n v="1249"/>
    <n v="2937648"/>
    <n v="0.16"/>
    <x v="0"/>
    <n v="15.532425940752603"/>
    <s v="No"/>
    <n v="3.8"/>
    <n v="2352"/>
    <n v="6.1519999999999992"/>
    <s v="R2FRXUVIUPO3JD"/>
  </r>
  <r>
    <x v="924"/>
    <s v="STRIFF 12 Pieces Highly"/>
    <x v="1"/>
    <s v="Mobiles&amp;Accessories"/>
    <s v="MobileAccessories"/>
    <s v="AG2V3QSA4MVD6RPA5UGUMYMH3PXQ"/>
    <s v="Prateek Jain"/>
    <n v="95"/>
    <s v="₹200"/>
    <n v="499"/>
    <n v="972551"/>
    <n v="0.81"/>
    <x v="8"/>
    <n v="80.961923847695388"/>
    <s v="Yes"/>
    <n v="4.2"/>
    <n v="1949"/>
    <n v="6.149"/>
    <s v="R1EZC4VZXSJG4L"/>
  </r>
  <r>
    <x v="925"/>
    <s v="STRIFF 12 Pieces Highly"/>
    <x v="1"/>
    <s v="Mobiles&amp;Accessories"/>
    <s v="MobileAccessories"/>
    <s v="AG2V3QSA4MVD6RPA5UGUMYMH3PXQ"/>
    <s v="Prateek Jain"/>
    <n v="79"/>
    <s v="₹200"/>
    <n v="499"/>
    <n v="972551"/>
    <n v="0.84"/>
    <x v="8"/>
    <n v="84.168336673346687"/>
    <s v="Yes"/>
    <n v="4.2"/>
    <n v="1949"/>
    <n v="6.149"/>
    <s v="R1EZC4VZXSJG4L"/>
  </r>
  <r>
    <x v="926"/>
    <s v="STRIFF 12 Pieces Highly"/>
    <x v="1"/>
    <s v="Mobiles&amp;Accessories"/>
    <s v="MobileAccessories"/>
    <s v="AG2V3QSA4MVD6RPA5UGUMYMH3PXQ"/>
    <s v="Prateek Jain"/>
    <n v="95"/>
    <s v="₹200"/>
    <n v="499"/>
    <n v="972551"/>
    <n v="0.81"/>
    <x v="8"/>
    <n v="80.961923847695388"/>
    <s v="Yes"/>
    <n v="4.2"/>
    <n v="1949"/>
    <n v="6.149"/>
    <s v="R1EZC4VZXSJG4L"/>
  </r>
  <r>
    <x v="927"/>
    <s v="Parker Moments Vector Timecheck"/>
    <x v="5"/>
    <s v="OfficePaperProducts"/>
    <s v="Paper"/>
    <s v="AG23N2Z5CVKFJZ6ZLIYU4NQTDKFA"/>
    <s v="Ankita Kakkar"/>
    <n v="420"/>
    <s v="₹200-₹500"/>
    <n v="420"/>
    <n v="808920"/>
    <n v="0"/>
    <x v="7"/>
    <n v="0"/>
    <s v="No"/>
    <n v="4.2"/>
    <n v="1926"/>
    <n v="6.1260000000000003"/>
    <s v="R2CZ99K13VTGRS"/>
  </r>
  <r>
    <x v="928"/>
    <s v="Kodak 139 cm (55"/>
    <x v="1"/>
    <s v="HomeTheater,TV&amp;Video"/>
    <s v="Televisions"/>
    <s v="AESPOE5Z2FMNU577LDO7HKJCEDOA"/>
    <s v="Swetha vijay"/>
    <n v="29999"/>
    <s v="&gt;₹500"/>
    <n v="50999"/>
    <n v="87310288"/>
    <n v="0.41"/>
    <x v="6"/>
    <n v="41.177277985842856"/>
    <s v="No"/>
    <n v="4.4000000000000004"/>
    <n v="1712"/>
    <n v="6.1120000000000001"/>
    <s v="RITW1G6EL12AP"/>
  </r>
  <r>
    <x v="929"/>
    <s v="MILTON Smart Egg Boiler"/>
    <x v="0"/>
    <s v="Kitchen&amp;HomeAppliances"/>
    <s v="SmallKitchenAppliances"/>
    <s v="AH2NLR3ZG7SADP6RTRU5PDZUBKYQ"/>
    <s v="Seerat Dar"/>
    <n v="1099"/>
    <s v="&gt;₹500"/>
    <n v="1899"/>
    <n v="3439089"/>
    <n v="0.42"/>
    <x v="6"/>
    <n v="42.127435492364398"/>
    <s v="No"/>
    <n v="4.3"/>
    <n v="1811"/>
    <n v="6.1109999999999998"/>
    <s v="R1SPFVN2778DYH"/>
  </r>
  <r>
    <x v="930"/>
    <s v="HUMBLE Dynamic Lapel Collar"/>
    <x v="2"/>
    <s v="Accessories&amp;Peripherals"/>
    <s v="Audio&amp;VideoAccessories"/>
    <s v="AFILRU3X2FCDPDW5UKLT6C7OPJSA"/>
    <s v="BKBasu"/>
    <n v="199"/>
    <s v="₹200"/>
    <n v="499"/>
    <n v="1399196"/>
    <n v="0.6"/>
    <x v="5"/>
    <n v="60.120240480961925"/>
    <s v="Yes"/>
    <n v="3.3"/>
    <n v="2804"/>
    <n v="6.1039999999999992"/>
    <s v="REQ74ZVYY2I01"/>
  </r>
  <r>
    <x v="931"/>
    <s v="STRIFF Laptop Tabletop Stand,"/>
    <x v="2"/>
    <s v="Accessories&amp;Peripherals"/>
    <s v="LaptopAccessories"/>
    <s v="AHPKWPXNLGMP6BBOUC3MKMDWBIDA"/>
    <s v="Swapnil s."/>
    <n v="449"/>
    <s v="₹200-₹500"/>
    <n v="999"/>
    <n v="2099898"/>
    <n v="0.55000000000000004"/>
    <x v="5"/>
    <n v="55.055055055055057"/>
    <s v="Yes"/>
    <n v="4"/>
    <n v="2102"/>
    <n v="6.1020000000000003"/>
    <s v="R1INL4UFJMHNYR"/>
  </r>
  <r>
    <x v="932"/>
    <s v="Lifelong 2-in1 Egg Boiler"/>
    <x v="0"/>
    <s v="Kitchen&amp;HomeAppliances"/>
    <s v="SmallKitchenAppliances"/>
    <s v="AH3B5DMNZY5TWDFIRV76LBCK7BOA"/>
    <s v="Manish Soni"/>
    <n v="1199"/>
    <s v="&gt;₹500"/>
    <n v="3500"/>
    <n v="6307000"/>
    <n v="0.66"/>
    <x v="1"/>
    <n v="65.742857142857147"/>
    <s v="Yes"/>
    <n v="4.3"/>
    <n v="1802"/>
    <n v="6.1020000000000003"/>
    <s v="R1V0UIG80MWSGS"/>
  </r>
  <r>
    <x v="933"/>
    <s v="Spigen Ultra Hybrid Back"/>
    <x v="1"/>
    <s v="Mobiles&amp;Accessories"/>
    <s v="MobileAccessories"/>
    <s v="AHROIYVXUABAGL5GUFHMEZK3WQQA"/>
    <s v="Ashray Tyagi"/>
    <n v="1599"/>
    <s v="&gt;₹500"/>
    <n v="2599"/>
    <n v="4680799"/>
    <n v="0.38"/>
    <x v="2"/>
    <n v="38.47633705271258"/>
    <s v="No"/>
    <n v="4.3"/>
    <n v="1801"/>
    <n v="6.101"/>
    <s v="R6LNTBPRGQ5SH"/>
  </r>
  <r>
    <x v="934"/>
    <s v="Black + Decker BD"/>
    <x v="0"/>
    <s v="Kitchen&amp;HomeAppliances"/>
    <s v="Vacuum,Cleaning&amp;Ironing"/>
    <s v="AEUTMRODCZ5QP6FRYACICHQHJGJA"/>
    <s v="V Rajendra Kumar"/>
    <n v="3199"/>
    <s v="&gt;₹500"/>
    <n v="3500"/>
    <n v="6646500"/>
    <n v="0.09"/>
    <x v="7"/>
    <n v="8.6"/>
    <s v="No"/>
    <n v="4.2"/>
    <n v="1899"/>
    <n v="6.0990000000000002"/>
    <s v="RDXQHIOFK1PKR"/>
  </r>
  <r>
    <x v="935"/>
    <s v="Heart Home Waterproof Round"/>
    <x v="0"/>
    <s v="HomeStorage&amp;Organization"/>
    <s v="LaundryOrganization"/>
    <s v="AH7K632CGUBDY6LHNAPIN5X53WXA"/>
    <s v="Surinder Kumar"/>
    <n v="199"/>
    <s v="₹200"/>
    <n v="499"/>
    <n v="996004"/>
    <n v="0.6"/>
    <x v="5"/>
    <n v="60.120240480961925"/>
    <s v="Yes"/>
    <n v="4.0999999999999996"/>
    <n v="1996"/>
    <n v="6.0960000000000001"/>
    <s v="R1JIP74022FMDC"/>
  </r>
  <r>
    <x v="936"/>
    <s v="ZEBRONICS Zeb-Buds 30 3.5Mm"/>
    <x v="1"/>
    <s v="Headphones,Earbuds&amp;Accessories"/>
    <s v="Headphones"/>
    <s v="AFOBWTUOP4PHZ5K7XW4SPJWKDIKQ"/>
    <s v="Sameer"/>
    <n v="199"/>
    <s v="₹200"/>
    <n v="499"/>
    <n v="1243508"/>
    <n v="0.6"/>
    <x v="5"/>
    <n v="60.120240480961925"/>
    <s v="Yes"/>
    <n v="3.6"/>
    <n v="2492"/>
    <n v="6.0920000000000005"/>
    <s v="R3H500MXJWRGI"/>
  </r>
  <r>
    <x v="937"/>
    <s v="Duracell 38W Fast Car"/>
    <x v="1"/>
    <s v="Mobiles&amp;Accessories"/>
    <s v="MobileAccessories"/>
    <s v="AHPBU5B6HIJJUIPIX6GIPYKPNZ3A"/>
    <s v="rajendra"/>
    <n v="873"/>
    <s v="&gt;₹500"/>
    <n v="1699"/>
    <n v="2854320"/>
    <n v="0.49"/>
    <x v="6"/>
    <n v="48.616833431430251"/>
    <s v="No"/>
    <n v="4.4000000000000004"/>
    <n v="1680"/>
    <n v="6.08"/>
    <s v="R30W8FL25XCO0K"/>
  </r>
  <r>
    <x v="938"/>
    <s v="Redmi 11 Prime 5G"/>
    <x v="1"/>
    <s v="Mobiles&amp;Accessories"/>
    <s v="Smartphones&amp;BasicMobiles"/>
    <s v="AEJHP62NHRVRCWIMXUODSZLSBNUA"/>
    <s v="Sujal Negi"/>
    <n v="13999"/>
    <s v="&gt;₹500"/>
    <n v="15999"/>
    <n v="34877820"/>
    <n v="0.13"/>
    <x v="0"/>
    <n v="12.500781298831177"/>
    <s v="No"/>
    <n v="3.9"/>
    <n v="2180"/>
    <n v="6.08"/>
    <s v="R3KJZVGMCEDPKA"/>
  </r>
  <r>
    <x v="939"/>
    <s v="Redmi 11 Prime 5G"/>
    <x v="1"/>
    <s v="Mobiles&amp;Accessories"/>
    <s v="Smartphones&amp;BasicMobiles"/>
    <s v="AEJHP62NHRVRCWIMXUODSZLSBNUA"/>
    <s v="Sujal Negi"/>
    <n v="13999"/>
    <s v="&gt;₹500"/>
    <n v="15999"/>
    <n v="34877820"/>
    <n v="0.13"/>
    <x v="0"/>
    <n v="12.500781298831177"/>
    <s v="No"/>
    <n v="3.9"/>
    <n v="2180"/>
    <n v="6.08"/>
    <s v="R3KJZVGMCEDPKA"/>
  </r>
  <r>
    <x v="940"/>
    <s v="MI 33W SonicCharge 2"/>
    <x v="1"/>
    <s v="Mobiles&amp;Accessories"/>
    <s v="MobileAccessories"/>
    <s v="AEJKUZQM36XSQ4JKVC4UBWE5YJJA"/>
    <s v="Aniruddha Mahamuni"/>
    <n v="999"/>
    <s v="&gt;₹500"/>
    <n v="1999"/>
    <n v="3552223"/>
    <n v="0.5"/>
    <x v="6"/>
    <n v="50.025012506253134"/>
    <s v="Yes"/>
    <n v="4.3"/>
    <n v="1777"/>
    <n v="6.077"/>
    <s v="RM0S8X7RALDXR"/>
  </r>
  <r>
    <x v="941"/>
    <s v="ZEBRONICS Aluminium Alloy Laptop"/>
    <x v="2"/>
    <s v="Accessories&amp;Peripherals"/>
    <s v="LaptopAccessories"/>
    <s v="AHMBY2YCZ6C6D5ZPODSHKAMFGXJQ"/>
    <s v="Jaskaran"/>
    <n v="899"/>
    <s v="&gt;₹500"/>
    <n v="1999"/>
    <n v="3332333"/>
    <n v="0.55000000000000004"/>
    <x v="5"/>
    <n v="55.027513756878442"/>
    <s v="Yes"/>
    <n v="4.4000000000000004"/>
    <n v="1667"/>
    <n v="6.0670000000000002"/>
    <s v="R2QMH49QWXWXD5"/>
  </r>
  <r>
    <x v="942"/>
    <s v="Solidaire 550-Watt Mixer Grinder"/>
    <x v="0"/>
    <s v="Kitchen&amp;HomeAppliances"/>
    <s v="SmallKitchenAppliances"/>
    <s v="AHZFKWGDBRQKNMNQ4ZPL52OZBRKA"/>
    <s v="mal kho"/>
    <n v="1649"/>
    <s v="&gt;₹500"/>
    <n v="2800"/>
    <n v="6053600"/>
    <n v="0.41"/>
    <x v="6"/>
    <n v="41.107142857142861"/>
    <s v="No"/>
    <n v="3.9"/>
    <n v="2162"/>
    <n v="6.0619999999999994"/>
    <s v="R2F6HAXHI2E0QM"/>
  </r>
  <r>
    <x v="943"/>
    <s v="Flix (Beetel) Bolt 2.4"/>
    <x v="1"/>
    <s v="Mobiles&amp;Accessories"/>
    <s v="MobileAccessories"/>
    <s v="AGNJW4JB3SQZZEVJCOR6EXOTNMOQ"/>
    <s v="P VENKATESH"/>
    <n v="249"/>
    <s v="₹200-₹500"/>
    <n v="599"/>
    <n v="1286053"/>
    <n v="0.57999999999999996"/>
    <x v="5"/>
    <n v="58.430717863105173"/>
    <s v="Yes"/>
    <n v="3.9"/>
    <n v="2147"/>
    <n v="6.0469999999999997"/>
    <s v="R2XF84DPH68G5Y"/>
  </r>
  <r>
    <x v="944"/>
    <s v="FLiX Usb Charger,Flix (Beetel)"/>
    <x v="1"/>
    <s v="Mobiles&amp;Accessories"/>
    <s v="MobileAccessories"/>
    <s v="AGNJW4JB3SQZZEVJCOR6EXOTNMOQ"/>
    <s v="P VENKATESH"/>
    <n v="239"/>
    <s v="₹200-₹500"/>
    <n v="599"/>
    <n v="1286053"/>
    <n v="0.6"/>
    <x v="5"/>
    <n v="60.100166944908182"/>
    <s v="Yes"/>
    <n v="3.9"/>
    <n v="2147"/>
    <n v="6.0469999999999997"/>
    <s v="R2XF84DPH68G5Y"/>
  </r>
  <r>
    <x v="945"/>
    <s v="KINGONE Wireless Charging Pencil"/>
    <x v="1"/>
    <s v="Mobiles&amp;Accessories"/>
    <s v="MobileAccessories"/>
    <s v="AEAX7BRPDS3NSYCZQBQDL5DGZDVA"/>
    <s v="Jitesh"/>
    <n v="2599"/>
    <s v="&gt;₹500"/>
    <n v="6999"/>
    <n v="10680474"/>
    <n v="0.63"/>
    <x v="1"/>
    <n v="62.866123731961707"/>
    <s v="Yes"/>
    <n v="4.5"/>
    <n v="1526"/>
    <n v="6.0259999999999998"/>
    <s v="R1HOV97NOJFX4W"/>
  </r>
  <r>
    <x v="946"/>
    <s v="KINGONE Wireless Charging Pencil"/>
    <x v="1"/>
    <s v="Mobiles&amp;Accessories"/>
    <s v="MobileAccessories"/>
    <s v="AEAX7BRPDS3NSYCZQBQDL5DGZDVA"/>
    <s v="Jitesh"/>
    <n v="2599"/>
    <s v="&gt;₹500"/>
    <n v="6999"/>
    <n v="10680474"/>
    <n v="0.63"/>
    <x v="1"/>
    <n v="62.866123731961707"/>
    <s v="Yes"/>
    <n v="4.5"/>
    <n v="1526"/>
    <n v="6.0259999999999998"/>
    <s v="R1HOV97NOJFX4W"/>
  </r>
  <r>
    <x v="947"/>
    <s v="LAPSTER Accessories Power Cable"/>
    <x v="2"/>
    <s v="Accessories&amp;Peripherals"/>
    <s v="LaptopAccessories"/>
    <s v="AGI4CCISF6KU62HQAT2VM4GNNNJA"/>
    <s v="Goutam Banerjee"/>
    <n v="149"/>
    <s v="₹200"/>
    <n v="999"/>
    <n v="2520477"/>
    <n v="0.85"/>
    <x v="8"/>
    <n v="85.085085085085083"/>
    <s v="Yes"/>
    <n v="3.5"/>
    <n v="2523"/>
    <n v="6.0229999999999997"/>
    <s v="RTD1L3LGGMBG3"/>
  </r>
  <r>
    <x v="948"/>
    <s v="Brayden Fito Atom Rechargeable"/>
    <x v="0"/>
    <s v="Kitchen&amp;HomeAppliances"/>
    <s v="SmallKitchenAppliances"/>
    <s v="AFGFQJHNRDFOHITQCVI57A5AVAGA"/>
    <s v="Senthil Kumar Natarajan"/>
    <n v="1199"/>
    <s v="&gt;₹500"/>
    <n v="1499"/>
    <n v="3306794"/>
    <n v="0.2"/>
    <x v="0"/>
    <n v="20.013342228152101"/>
    <s v="No"/>
    <n v="3.8"/>
    <n v="2206"/>
    <n v="6.0060000000000002"/>
    <s v="RXN6DPSJFAMLA"/>
  </r>
  <r>
    <x v="949"/>
    <s v="Tarkan Portable Folding Laptop"/>
    <x v="2"/>
    <s v="Accessories&amp;Peripherals"/>
    <s v="LaptopAccessories"/>
    <s v="AHXVJ4RECEDVRCX2R7BYOMRO7KJQ"/>
    <s v="Athar"/>
    <n v="999"/>
    <s v="&gt;₹500"/>
    <n v="2499"/>
    <n v="4223310"/>
    <n v="0.6"/>
    <x v="5"/>
    <n v="60.024009603841534"/>
    <s v="Yes"/>
    <n v="4.3"/>
    <n v="1690"/>
    <n v="5.99"/>
    <s v="R236C7OLIIWMX1"/>
  </r>
  <r>
    <x v="950"/>
    <s v="Bajaj New Shakti Neo"/>
    <x v="0"/>
    <s v="Heating,Cooling&amp;AirQuality"/>
    <s v="WaterHeaters&amp;Geysers"/>
    <s v="AFK6D62HRZSHP5W3DE5QGYUYJQEA"/>
    <s v="Aakash"/>
    <n v="4999"/>
    <s v="&gt;₹500"/>
    <n v="9650"/>
    <n v="17099800"/>
    <n v="0.48"/>
    <x v="6"/>
    <n v="48.196891191709845"/>
    <s v="No"/>
    <n v="4.2"/>
    <n v="1772"/>
    <n v="5.9720000000000004"/>
    <s v="R6J12JP3JTH6C"/>
  </r>
  <r>
    <x v="951"/>
    <s v="Brayden Chopro, Electric Vegetable"/>
    <x v="0"/>
    <s v="Kitchen&amp;HomeAppliances"/>
    <s v="SmallKitchenAppliances"/>
    <s v="AHUR3WRNQOQ44GWIBTXRYLF6UTAA"/>
    <s v="Abhijith Prasanna"/>
    <n v="1599"/>
    <s v="&gt;₹500"/>
    <n v="1999"/>
    <n v="3114442"/>
    <n v="0.2"/>
    <x v="0"/>
    <n v="20.010005002501249"/>
    <s v="No"/>
    <n v="4.4000000000000004"/>
    <n v="1558"/>
    <n v="5.9580000000000002"/>
    <s v="R1475ZJ873I5NE"/>
  </r>
  <r>
    <x v="952"/>
    <s v="Toshiba 108 cm (43"/>
    <x v="1"/>
    <s v="HomeTheater,TV&amp;Video"/>
    <s v="Televisions"/>
    <s v="AHFLHYGGLNAPDY7RTZ4NA4OFL22Q"/>
    <s v="Prakash"/>
    <n v="21990"/>
    <s v="&gt;₹500"/>
    <n v="34990"/>
    <n v="57978430"/>
    <n v="0.37"/>
    <x v="2"/>
    <n v="37.153472420691628"/>
    <s v="No"/>
    <n v="4.3"/>
    <n v="1657"/>
    <n v="5.9569999999999999"/>
    <s v="R2XGDUS2ZEQO76"/>
  </r>
  <r>
    <x v="953"/>
    <s v="MYVN LTG to USB"/>
    <x v="2"/>
    <s v="Accessories&amp;Peripherals"/>
    <s v="Cables&amp;Accessories"/>
    <s v="AF42E36WI766TJEIU3A43B5SKHDA"/>
    <s v="Rishabh"/>
    <n v="252"/>
    <s v="₹200-₹500"/>
    <n v="999"/>
    <n v="2246751"/>
    <n v="0.75"/>
    <x v="3"/>
    <n v="74.774774774774784"/>
    <s v="Yes"/>
    <n v="3.7"/>
    <n v="2249"/>
    <n v="5.9489999999999998"/>
    <s v="RJ4G2WPEDZFK9"/>
  </r>
  <r>
    <x v="954"/>
    <s v="Ambrane 60W / 3A"/>
    <x v="2"/>
    <s v="Accessories&amp;Peripherals"/>
    <s v="Cables&amp;Accessories"/>
    <s v="AGHYCMV7RJ5D76UEZDZJPPEUGU5Q"/>
    <s v="Amazon Customer"/>
    <n v="179"/>
    <s v="₹200"/>
    <n v="499"/>
    <n v="965066"/>
    <n v="0.64"/>
    <x v="1"/>
    <n v="64.128256513026045"/>
    <s v="Yes"/>
    <n v="4"/>
    <n v="1934"/>
    <n v="5.9340000000000002"/>
    <s v="R223OIZPTZ994S"/>
  </r>
  <r>
    <x v="955"/>
    <s v="Ambrane 60W / 3A"/>
    <x v="2"/>
    <s v="Accessories&amp;Peripherals"/>
    <s v="Cables&amp;Accessories"/>
    <s v="AGHYCMV7RJ5D76UEZDZJPPEUGU5Q"/>
    <s v="Amazon Customer"/>
    <n v="179"/>
    <s v="₹200"/>
    <n v="499"/>
    <n v="964567"/>
    <n v="0.64"/>
    <x v="1"/>
    <n v="64.128256513026045"/>
    <s v="Yes"/>
    <n v="4"/>
    <n v="1933"/>
    <n v="5.9329999999999998"/>
    <s v="R223OIZPTZ994S"/>
  </r>
  <r>
    <x v="956"/>
    <s v="Philips Handheld Garment Steamer"/>
    <x v="0"/>
    <s v="Kitchen&amp;HomeAppliances"/>
    <s v="Vacuum,Cleaning&amp;Ironing"/>
    <s v="AFR4DPHPUUE5HOH5IDNMNRCEHKBQ"/>
    <s v="Purple"/>
    <n v="4280"/>
    <s v="&gt;₹500"/>
    <n v="5995"/>
    <n v="12661440"/>
    <n v="0.28999999999999998"/>
    <x v="4"/>
    <n v="28.607172643869895"/>
    <s v="No"/>
    <n v="3.8"/>
    <n v="2112"/>
    <n v="5.9119999999999999"/>
    <s v="R31T82ERD3ZMK4"/>
  </r>
  <r>
    <x v="957"/>
    <s v="Acer 80 cm (32"/>
    <x v="1"/>
    <s v="HomeTheater,TV&amp;Video"/>
    <s v="Televisions"/>
    <s v="AEJGEJAGW7MDJMBVY7KB7KBKIYYQ"/>
    <s v="Aditya sikarwar"/>
    <n v="12499"/>
    <s v="&gt;₹500"/>
    <n v="22990"/>
    <n v="37036890"/>
    <n v="0.46"/>
    <x v="6"/>
    <n v="45.632883862548937"/>
    <s v="No"/>
    <n v="4.3"/>
    <n v="1611"/>
    <n v="5.9109999999999996"/>
    <s v="R19Q6OQ19PWL5K"/>
  </r>
  <r>
    <x v="958"/>
    <s v="Acer 139 cm (55"/>
    <x v="1"/>
    <s v="HomeTheater,TV&amp;Video"/>
    <s v="Televisions"/>
    <s v="AEJGEJAGW7MDJMBVY7KB7KBKIYYQ"/>
    <s v="Aditya sikarwar"/>
    <n v="35999"/>
    <s v="&gt;₹500"/>
    <n v="49990"/>
    <n v="80533890"/>
    <n v="0.28000000000000003"/>
    <x v="4"/>
    <n v="27.987597519503897"/>
    <s v="No"/>
    <n v="4.3"/>
    <n v="1611"/>
    <n v="5.9109999999999996"/>
    <s v="R19Q6OQ19PWL5K"/>
  </r>
  <r>
    <x v="959"/>
    <s v="Airtel DigitalTV DTH Television,"/>
    <x v="1"/>
    <s v="HomeTheater,TV&amp;Video"/>
    <s v="Accessories"/>
    <s v="AED54H4JXQGZT6GANH6PJN4SNU7Q"/>
    <s v="Madhusudhanan"/>
    <n v="179"/>
    <s v="₹200"/>
    <n v="799"/>
    <n v="1758599"/>
    <n v="0.78"/>
    <x v="3"/>
    <n v="77.596996245306642"/>
    <s v="Yes"/>
    <n v="3.7"/>
    <n v="2201"/>
    <n v="5.9009999999999998"/>
    <s v="R3MXMT6V18JJ1P"/>
  </r>
  <r>
    <x v="960"/>
    <s v="Ambrane Mobile Holding Stand,"/>
    <x v="1"/>
    <s v="Mobiles&amp;Accessories"/>
    <s v="MobileAccessories"/>
    <s v="AF535RV7I3GDWBJZWB7HOLHYAUFA"/>
    <s v="Harshal Jadhav"/>
    <n v="199"/>
    <s v="₹200"/>
    <n v="499"/>
    <n v="891214"/>
    <n v="0.6"/>
    <x v="5"/>
    <n v="60.120240480961925"/>
    <s v="Yes"/>
    <n v="4.0999999999999996"/>
    <n v="1786"/>
    <n v="5.8859999999999992"/>
    <s v="R34U56TMQL8B9J"/>
  </r>
  <r>
    <x v="961"/>
    <s v="boAt Type C A750"/>
    <x v="2"/>
    <s v="Accessories&amp;Peripherals"/>
    <s v="Cables&amp;Accessories"/>
    <s v="AFJVYK4FXVGRSTSLGVUE5JGB2NVA"/>
    <s v="Anand k."/>
    <n v="399"/>
    <s v="₹200-₹500"/>
    <n v="999"/>
    <n v="1778220"/>
    <n v="0.6"/>
    <x v="5"/>
    <n v="60.06006006006006"/>
    <s v="Yes"/>
    <n v="4.0999999999999996"/>
    <n v="1780"/>
    <n v="5.88"/>
    <s v="RMEKYV7XWTWKV"/>
  </r>
  <r>
    <x v="962"/>
    <s v="boAt Type C A750"/>
    <x v="2"/>
    <s v="Accessories&amp;Peripherals"/>
    <s v="Cables&amp;Accessories"/>
    <s v="AFJVYK4FXVGRSTSLGVUE5JGB2NVA"/>
    <s v="Anand k."/>
    <n v="399"/>
    <s v="₹200-₹500"/>
    <n v="999"/>
    <n v="1778220"/>
    <n v="0.6"/>
    <x v="5"/>
    <n v="60.06006006006006"/>
    <s v="Yes"/>
    <n v="4.0999999999999996"/>
    <n v="1780"/>
    <n v="5.88"/>
    <s v="RMEKYV7XWTWKV"/>
  </r>
  <r>
    <x v="963"/>
    <s v="boAt Type C A750"/>
    <x v="2"/>
    <s v="Accessories&amp;Peripherals"/>
    <s v="Cables&amp;Accessories"/>
    <s v="AFJVYK4FXVGRSTSLGVUE5JGB2NVA"/>
    <s v="Anand k."/>
    <n v="399"/>
    <s v="₹200-₹500"/>
    <n v="999"/>
    <n v="1778220"/>
    <n v="0.6"/>
    <x v="5"/>
    <n v="60.06006006006006"/>
    <s v="Yes"/>
    <n v="4.0999999999999996"/>
    <n v="1780"/>
    <n v="5.88"/>
    <s v="RMEKYV7XWTWKV"/>
  </r>
  <r>
    <x v="964"/>
    <s v="Portronics Ruffpad 8.5M Multicolor"/>
    <x v="2"/>
    <s v="Accessories&amp;Peripherals"/>
    <s v="Keyboards,Mice&amp;InputDevices"/>
    <s v="AGMR74PGVNG5IU7X25GJGDAT63TA"/>
    <s v="Yateesh Rajput"/>
    <n v="378"/>
    <s v="₹200-₹500"/>
    <n v="999"/>
    <n v="1777221"/>
    <n v="0.62"/>
    <x v="1"/>
    <n v="62.162162162162161"/>
    <s v="Yes"/>
    <n v="4.0999999999999996"/>
    <n v="1779"/>
    <n v="5.8789999999999996"/>
    <s v="R20Q4B16AEFTPT"/>
  </r>
  <r>
    <x v="965"/>
    <s v="Sony WI-C100 Wireless Headphones"/>
    <x v="1"/>
    <s v="Headphones,Earbuds&amp;Accessories"/>
    <s v="Headphones"/>
    <s v="AGPAF3K6YHEM7446WLCBQJZWORAQ"/>
    <s v="Manoj K."/>
    <n v="1599"/>
    <s v="&gt;₹500"/>
    <n v="2790"/>
    <n v="6338880"/>
    <n v="0.43"/>
    <x v="6"/>
    <n v="42.688172043010752"/>
    <s v="No"/>
    <n v="3.6"/>
    <n v="2272"/>
    <n v="5.8719999999999999"/>
    <s v="R3F2RGMVGXBBAW"/>
  </r>
  <r>
    <x v="966"/>
    <s v="SWAPKART Portable Flexible Adjustable"/>
    <x v="2"/>
    <s v="Accessories&amp;Peripherals"/>
    <s v="USBGadgets"/>
    <s v="AETGW4KBMIJPPNVLPKB7R7O3FSQQ"/>
    <s v="Abhishek C"/>
    <n v="298"/>
    <s v="₹200-₹500"/>
    <n v="999"/>
    <n v="1550448"/>
    <n v="0.7"/>
    <x v="1"/>
    <n v="70.170170170170167"/>
    <s v="Yes"/>
    <n v="4.3"/>
    <n v="1552"/>
    <n v="5.8520000000000003"/>
    <s v="RTNU6RMF947TL"/>
  </r>
  <r>
    <x v="967"/>
    <s v="LRIPL Compatible Sony Bravia"/>
    <x v="1"/>
    <s v="HomeTheater,TV&amp;Video"/>
    <s v="Accessories"/>
    <s v="AELO5I776X3QUOQZ7AEEFC565CYA"/>
    <s v="sharmila"/>
    <n v="399"/>
    <s v="₹200-₹500"/>
    <n v="399"/>
    <n v="778449"/>
    <n v="0"/>
    <x v="7"/>
    <n v="0"/>
    <s v="No"/>
    <n v="3.9"/>
    <n v="1951"/>
    <n v="5.851"/>
    <s v="R17PVKPPX1FJYC"/>
  </r>
  <r>
    <x v="968"/>
    <s v="Wings Phantom Pro Earphones"/>
    <x v="2"/>
    <s v="Accessories&amp;Peripherals"/>
    <s v="PCGamingPeripherals"/>
    <s v="AFFOW7D7WJY5D3E3PV26TYE7Y57Q"/>
    <s v="Aditya Koppuravuri"/>
    <n v="1199"/>
    <s v="&gt;₹500"/>
    <n v="5499"/>
    <n v="11234457"/>
    <n v="0.78"/>
    <x v="3"/>
    <n v="78.196035642844151"/>
    <s v="Yes"/>
    <n v="3.8"/>
    <n v="2043"/>
    <n v="5.843"/>
    <s v="R1WZU792ROLKVF"/>
  </r>
  <r>
    <x v="969"/>
    <s v="KENT 16068 Zoom Vacuum"/>
    <x v="0"/>
    <s v="Kitchen&amp;HomeAppliances"/>
    <s v="Vacuum,Cleaning&amp;Ironing"/>
    <s v="AFUZ26ZD32I23WLX6MO6UUGYB6VQ"/>
    <s v="shwetha murthy"/>
    <n v="6999"/>
    <s v="&gt;₹500"/>
    <n v="14999"/>
    <n v="25918272"/>
    <n v="0.53"/>
    <x v="5"/>
    <n v="53.336889125941731"/>
    <s v="Yes"/>
    <n v="4.0999999999999996"/>
    <n v="1728"/>
    <n v="5.8279999999999994"/>
    <s v="R2IC3MR8NSZXMB"/>
  </r>
  <r>
    <x v="970"/>
    <s v="Portronics Konnect L POR-1403"/>
    <x v="2"/>
    <s v="Accessories&amp;Peripherals"/>
    <s v="Cables&amp;Accessories"/>
    <s v="AGNRJFR7GTAKNDLEQNVGQMRVURVQ"/>
    <s v="Manas Pawar"/>
    <n v="210"/>
    <s v="₹200-₹500"/>
    <n v="399"/>
    <n v="685083"/>
    <n v="0.47"/>
    <x v="6"/>
    <n v="47.368421052631575"/>
    <s v="No"/>
    <n v="4.0999999999999996"/>
    <n v="1717"/>
    <n v="5.8170000000000002"/>
    <s v="R306AVQBBWQ1YE"/>
  </r>
  <r>
    <x v="971"/>
    <s v="Bajaj Majesty RX11 2000"/>
    <x v="0"/>
    <s v="Heating,Cooling&amp;AirQuality"/>
    <s v="RoomHeaters"/>
    <s v="AHLQSFOZ3EHRPTEANJF2JUZUQOQQ"/>
    <s v="Babu v."/>
    <n v="2169"/>
    <s v="&gt;₹500"/>
    <n v="3279"/>
    <n v="5626764"/>
    <n v="0.34"/>
    <x v="2"/>
    <n v="33.851784080512353"/>
    <s v="No"/>
    <n v="4.0999999999999996"/>
    <n v="1716"/>
    <n v="5.8159999999999998"/>
    <s v="R3A1SIG9EP9AZE"/>
  </r>
  <r>
    <x v="972"/>
    <s v="Redragon K617 Fizz 0.6"/>
    <x v="2"/>
    <s v="Accessories&amp;Peripherals"/>
    <s v="PCGamingPeripherals"/>
    <s v="AEAHQT2GADXG7O5HE362SSWYG5TQ"/>
    <s v="Shoaib"/>
    <n v="2649"/>
    <s v="&gt;₹500"/>
    <n v="3499"/>
    <n v="4447229"/>
    <n v="0.24"/>
    <x v="4"/>
    <n v="24.292655044298371"/>
    <s v="No"/>
    <n v="4.5"/>
    <n v="1271"/>
    <n v="5.7709999999999999"/>
    <s v="R2FMPKQXCZIRV1"/>
  </r>
  <r>
    <x v="973"/>
    <s v="KENT 16055 Amaze Cool"/>
    <x v="0"/>
    <s v="Kitchen&amp;HomeAppliances"/>
    <s v="SmallKitchenAppliances"/>
    <s v="AHI2TJYEOS5WZ2OAP2BRD5PPXNCQ"/>
    <s v="Chandan"/>
    <n v="1199"/>
    <s v="&gt;₹500"/>
    <n v="1900"/>
    <n v="3353500"/>
    <n v="0.37"/>
    <x v="2"/>
    <n v="36.89473684210526"/>
    <s v="No"/>
    <n v="4"/>
    <n v="1765"/>
    <n v="5.7649999999999997"/>
    <s v="R1J9OKSG2W4I8B"/>
  </r>
  <r>
    <x v="974"/>
    <s v="Verilux¬Æ USB C Hub"/>
    <x v="2"/>
    <s v="Accessories&amp;Peripherals"/>
    <s v="USBHubs"/>
    <s v="AEKIHWXMZFS67F2COXCDUERH5PXQ"/>
    <s v="Aniket"/>
    <n v="1187"/>
    <s v="&gt;₹500"/>
    <n v="1929"/>
    <n v="3205998"/>
    <n v="0.38"/>
    <x v="2"/>
    <n v="38.465526179367551"/>
    <s v="No"/>
    <n v="4.0999999999999996"/>
    <n v="1662"/>
    <n v="5.7619999999999996"/>
    <s v="R2OQSICTGUIV9L"/>
  </r>
  <r>
    <x v="975"/>
    <s v="Lint Roller with 40"/>
    <x v="0"/>
    <s v="Kitchen&amp;HomeAppliances"/>
    <s v="Vacuum,Cleaning&amp;Ironing"/>
    <s v="AGOUMGTCVOVNACJWHOI6QXEOFWFQ"/>
    <s v="Anindita"/>
    <n v="245"/>
    <s v="₹200-₹500"/>
    <n v="299"/>
    <n v="496340"/>
    <n v="0.18"/>
    <x v="0"/>
    <n v="18.060200668896321"/>
    <s v="No"/>
    <n v="4.0999999999999996"/>
    <n v="1660"/>
    <n v="5.76"/>
    <s v="R2KZ25NB09PATY"/>
  </r>
  <r>
    <x v="976"/>
    <s v="Croma 1100 W Dry"/>
    <x v="0"/>
    <s v="Kitchen&amp;HomeAppliances"/>
    <s v="Vacuum,Cleaning&amp;Ironing"/>
    <s v="AFAD3K54MDC5KWKEIL4GPRMDUCSA"/>
    <s v="Shaileshmhatre"/>
    <n v="479"/>
    <s v="₹200-₹500"/>
    <n v="1000"/>
    <n v="1559000"/>
    <n v="0.52"/>
    <x v="5"/>
    <n v="52.1"/>
    <s v="Yes"/>
    <n v="4.2"/>
    <n v="1559"/>
    <n v="5.7590000000000003"/>
    <s v="RTBI29BIALOQ4"/>
  </r>
  <r>
    <x v="977"/>
    <s v="Amozo Ultra Hybrid Camera"/>
    <x v="1"/>
    <s v="Mobiles&amp;Accessories"/>
    <s v="MobileAccessories"/>
    <s v="AEQRBL6PVEWH7MEXRN2ZI6FDU54A"/>
    <s v="Amazon Customer"/>
    <n v="474"/>
    <s v="₹200-₹500"/>
    <n v="1799"/>
    <n v="2615746"/>
    <n v="0.74"/>
    <x v="3"/>
    <n v="73.652028904947201"/>
    <s v="Yes"/>
    <n v="4.3"/>
    <n v="1454"/>
    <n v="5.7539999999999996"/>
    <s v="R1B4DF1E33G2SC"/>
  </r>
  <r>
    <x v="978"/>
    <s v="InstaCuppa Rechargeable Mini Electric"/>
    <x v="0"/>
    <s v="Kitchen&amp;HomeAppliances"/>
    <s v="SmallKitchenAppliances"/>
    <s v="AEPRNLSE43UGWKAMTLIKPM2LEAMQ"/>
    <s v="Rohini"/>
    <n v="999"/>
    <s v="&gt;₹500"/>
    <n v="1499"/>
    <n v="2467354"/>
    <n v="0.33"/>
    <x v="2"/>
    <n v="33.355570380253504"/>
    <s v="No"/>
    <n v="4.0999999999999996"/>
    <n v="1646"/>
    <n v="5.7459999999999996"/>
    <s v="RUF8L2BWE5FXM"/>
  </r>
  <r>
    <x v="979"/>
    <s v="beatXP Kitchen Scale Multipurpose"/>
    <x v="0"/>
    <s v="Kitchen&amp;HomeAppliances"/>
    <s v="SmallKitchenAppliances"/>
    <s v="AFMJDZKFVMHFW64W22IJYRZLNS7A"/>
    <s v="Shivam Singh"/>
    <n v="199"/>
    <s v="₹200"/>
    <n v="1999"/>
    <n v="4059969"/>
    <n v="0.9"/>
    <x v="8"/>
    <n v="90.045022511255624"/>
    <s v="Yes"/>
    <n v="3.7"/>
    <n v="2031"/>
    <n v="5.7309999999999999"/>
    <s v="R3RYMJ2WU0SE6K"/>
  </r>
  <r>
    <x v="980"/>
    <s v="Lapster Gel Mouse pad"/>
    <x v="2"/>
    <s v="Accessories&amp;Peripherals"/>
    <s v="Keyboards,Mice&amp;InputDevices"/>
    <s v="AE2TSJXRS5BXE6X7WFS7HOFJKCOQ"/>
    <s v="Sandeep Reddy"/>
    <n v="230"/>
    <s v="₹200-₹500"/>
    <n v="999"/>
    <n v="1526472"/>
    <n v="0.77"/>
    <x v="3"/>
    <n v="76.976976976976971"/>
    <s v="Yes"/>
    <n v="4.2"/>
    <n v="1528"/>
    <n v="5.7279999999999998"/>
    <s v="RDZVWJ2BSZH21"/>
  </r>
  <r>
    <x v="981"/>
    <s v="Kodak 126 cm (50"/>
    <x v="1"/>
    <s v="HomeTheater,TV&amp;Video"/>
    <s v="Televisions"/>
    <s v="AH7535IQDY5KVV2I6ASNOZJC4KAA"/>
    <s v="Sameer Mandal"/>
    <n v="26999"/>
    <s v="&gt;₹500"/>
    <n v="42999"/>
    <n v="64928490"/>
    <n v="0.37"/>
    <x v="2"/>
    <n v="37.210167678318101"/>
    <s v="No"/>
    <n v="4.2"/>
    <n v="1510"/>
    <n v="5.71"/>
    <s v="R1UFECRZY2H7ZR"/>
  </r>
  <r>
    <x v="982"/>
    <s v="Kodak 80 cm (32"/>
    <x v="1"/>
    <s v="HomeTheater,TV&amp;Video"/>
    <s v="Televisions"/>
    <s v="AH7535IQDY5KVV2I6ASNOZJC4KAA"/>
    <s v="Sameer Mandal"/>
    <n v="10499"/>
    <s v="&gt;₹500"/>
    <n v="19499"/>
    <n v="29443490"/>
    <n v="0.46"/>
    <x v="6"/>
    <n v="46.156213139135339"/>
    <s v="No"/>
    <n v="4.2"/>
    <n v="1510"/>
    <n v="5.71"/>
    <s v="R1UFECRZY2H7ZR"/>
  </r>
  <r>
    <x v="983"/>
    <s v="Wipro Vesta Electric Egg"/>
    <x v="0"/>
    <s v="Kitchen&amp;HomeAppliances"/>
    <s v="SmallKitchenAppliances"/>
    <s v="AHBB6UBYHJ5FH2BUFQ2BCXHWQFJQ"/>
    <s v="Divya Singh"/>
    <n v="1052"/>
    <s v="&gt;₹500"/>
    <n v="1790"/>
    <n v="2513160"/>
    <n v="0.41"/>
    <x v="6"/>
    <n v="41.229050279329613"/>
    <s v="No"/>
    <n v="4.3"/>
    <n v="1404"/>
    <n v="5.7039999999999997"/>
    <s v="RCZZ3OE0HNTMR"/>
  </r>
  <r>
    <x v="984"/>
    <s v="Portronics Toad 23 Wireless"/>
    <x v="2"/>
    <s v="Accessories&amp;Peripherals"/>
    <s v="Keyboards,Mice&amp;InputDevices"/>
    <s v="AGORBC2ADNWTLGRWKCZRO7GOG7RQ"/>
    <s v="Neelakantam varsha"/>
    <n v="299"/>
    <s v="₹200-₹500"/>
    <n v="599"/>
    <n v="956603"/>
    <n v="0.5"/>
    <x v="6"/>
    <n v="50.083472454090149"/>
    <s v="Yes"/>
    <n v="4.0999999999999996"/>
    <n v="1597"/>
    <n v="5.6969999999999992"/>
    <s v="R1Y9N553TGL8LN"/>
  </r>
  <r>
    <x v="985"/>
    <s v="Maharaja Whiteline Lava Neo"/>
    <x v="0"/>
    <s v="Heating,Cooling&amp;AirQuality"/>
    <s v="RoomHeaters"/>
    <s v="AEYE6GBRAGTNWEYKWB7FR7N6TDXA"/>
    <s v="VRK"/>
    <n v="2499"/>
    <s v="&gt;₹500"/>
    <n v="5000"/>
    <n v="9445000"/>
    <n v="0.5"/>
    <x v="6"/>
    <n v="50.019999999999996"/>
    <s v="Yes"/>
    <n v="3.8"/>
    <n v="1889"/>
    <n v="5.6890000000000001"/>
    <s v="R3RNBI15LHZP4A"/>
  </r>
  <r>
    <x v="986"/>
    <s v="Boult Audio Omega with"/>
    <x v="1"/>
    <s v="Headphones,Earbuds&amp;Accessories"/>
    <s v="Headphones"/>
    <s v="AF5VUXGXGK7JT2XRO7HGTFDQY5OA"/>
    <s v="Toney Abraham"/>
    <n v="1999"/>
    <s v="&gt;₹500"/>
    <n v="9999"/>
    <n v="19858014"/>
    <n v="0.8"/>
    <x v="3"/>
    <n v="80.008000800079998"/>
    <s v="Yes"/>
    <n v="3.7"/>
    <n v="1986"/>
    <n v="5.6859999999999999"/>
    <s v="R2IMML4LPCQ5C0"/>
  </r>
  <r>
    <x v="987"/>
    <s v="CP PLUS 2MP Full"/>
    <x v="1"/>
    <s v="Cameras&amp;Photography"/>
    <s v="SecurityCameras"/>
    <s v="AEJ4BLDMPXCI2I6X5JEA52RDVWJA"/>
    <s v="J P Nagia"/>
    <n v="1999"/>
    <s v="&gt;₹500"/>
    <n v="4700"/>
    <n v="8836000"/>
    <n v="0.56999999999999995"/>
    <x v="5"/>
    <n v="57.468085106382979"/>
    <s v="Yes"/>
    <n v="3.8"/>
    <n v="1880"/>
    <n v="5.68"/>
    <s v="R3LRHEV5RKBZQH"/>
  </r>
  <r>
    <x v="988"/>
    <s v="ZEBRONICS Zeb-Astra 20 Wireless"/>
    <x v="1"/>
    <s v="HomeAudio"/>
    <s v="Speakers"/>
    <s v="AHUXD3GCY22BRMQLWN5ZEB3TGGAA"/>
    <s v="Divakar"/>
    <n v="1049"/>
    <s v="&gt;₹500"/>
    <n v="2299"/>
    <n v="4089921"/>
    <n v="0.54"/>
    <x v="5"/>
    <n v="54.371465854719446"/>
    <s v="Yes"/>
    <n v="3.9"/>
    <n v="1779"/>
    <n v="5.6790000000000003"/>
    <s v="R2F293IOSSP7QX"/>
  </r>
  <r>
    <x v="989"/>
    <s v="Rico Japanese Technology Rechargeable"/>
    <x v="0"/>
    <s v="Kitchen&amp;HomeAppliances"/>
    <s v="SmallKitchenAppliances"/>
    <s v="AHIJVXU2LMW6UBF6VPT4BGMBMYBA"/>
    <s v="Srushti Mali"/>
    <n v="949"/>
    <s v="&gt;₹500"/>
    <n v="1999"/>
    <n v="3356321"/>
    <n v="0.53"/>
    <x v="5"/>
    <n v="52.526263131565784"/>
    <s v="Yes"/>
    <n v="4"/>
    <n v="1679"/>
    <n v="5.6790000000000003"/>
    <s v="RAYWMRZPZ14X1"/>
  </r>
  <r>
    <x v="990"/>
    <s v="ZEBRONICS ZEB-USB150WF1 WiFi USB"/>
    <x v="2"/>
    <s v="NetworkingDevices"/>
    <s v="NetworkAdapters"/>
    <s v="AFOYOG3YKIOLPTLR3RZNRGUHHEAQ"/>
    <s v="Karan"/>
    <n v="290"/>
    <s v="₹200-₹500"/>
    <n v="349"/>
    <n v="689973"/>
    <n v="0.17"/>
    <x v="0"/>
    <n v="16.905444126074499"/>
    <s v="No"/>
    <n v="3.7"/>
    <n v="1977"/>
    <n v="5.6770000000000005"/>
    <s v="R32XZQTB1BP0J8"/>
  </r>
  <r>
    <x v="991"/>
    <s v="LG 108 cm (43"/>
    <x v="1"/>
    <s v="HomeTheater,TV&amp;Video"/>
    <s v="Televisions"/>
    <s v="AFCWL3MX7BP2ZUDD37MEAENZDQ2A"/>
    <s v="Samson"/>
    <n v="30990"/>
    <s v="&gt;₹500"/>
    <n v="49990"/>
    <n v="68786240"/>
    <n v="0.38"/>
    <x v="2"/>
    <n v="38.007601520304064"/>
    <s v="No"/>
    <n v="4.3"/>
    <n v="1376"/>
    <n v="5.6760000000000002"/>
    <s v="RC3ZLDRM8GA9T"/>
  </r>
  <r>
    <x v="992"/>
    <s v="LG 139 cm (55"/>
    <x v="1"/>
    <s v="HomeTheater,TV&amp;Video"/>
    <s v="Televisions"/>
    <s v="AFCWL3MX7BP2ZUDD37MEAENZDQ2A"/>
    <s v="Samson"/>
    <n v="47990"/>
    <s v="&gt;₹500"/>
    <n v="79990"/>
    <n v="110066240"/>
    <n v="0.4"/>
    <x v="2"/>
    <n v="40.005000625078132"/>
    <s v="No"/>
    <n v="4.3"/>
    <n v="1376"/>
    <n v="5.6760000000000002"/>
    <s v="RC3ZLDRM8GA9T"/>
  </r>
  <r>
    <x v="993"/>
    <s v="MI REDMI 9i Sport"/>
    <x v="1"/>
    <s v="Mobiles&amp;Accessories"/>
    <s v="Smartphones&amp;BasicMobiles"/>
    <s v="AHZWXUWE3RGLDH4JJUK3HT3VMBJA"/>
    <s v="Ramakhilavan"/>
    <n v="7915"/>
    <s v="&gt;₹500"/>
    <n v="9999"/>
    <n v="13758624"/>
    <n v="0.21"/>
    <x v="4"/>
    <n v="20.842084208420843"/>
    <s v="No"/>
    <n v="4.3"/>
    <n v="1376"/>
    <n v="5.6760000000000002"/>
    <s v="R1GS92IDBGXYCS"/>
  </r>
  <r>
    <x v="994"/>
    <s v="RC PRINT GI 790"/>
    <x v="2"/>
    <s v="Printers,Inks&amp;Accessories"/>
    <s v="Inks,Toners&amp;Cartridges"/>
    <s v="AGWXUDJLYBQYBI5O7UHDK6QW7FYA"/>
    <s v="Pawan"/>
    <n v="549"/>
    <s v="&gt;₹500"/>
    <n v="1999"/>
    <n v="2732633"/>
    <n v="0.73"/>
    <x v="3"/>
    <n v="72.536268134067043"/>
    <s v="Yes"/>
    <n v="4.3"/>
    <n v="1367"/>
    <n v="5.6669999999999998"/>
    <s v="R2LRRBAFN6I6AZ"/>
  </r>
  <r>
    <x v="995"/>
    <s v="Hisense 126 cm (50"/>
    <x v="1"/>
    <s v="HomeTheater,TV&amp;Video"/>
    <s v="Televisions"/>
    <s v="AFXA73X6367FW6C7AQNXOTR7BZ3A"/>
    <s v="Amazon Customer"/>
    <n v="32990"/>
    <s v="&gt;₹500"/>
    <n v="54990"/>
    <n v="85509450"/>
    <n v="0.4"/>
    <x v="2"/>
    <n v="40.007274049827238"/>
    <s v="No"/>
    <n v="4.0999999999999996"/>
    <n v="1555"/>
    <n v="5.6549999999999994"/>
    <s v="R2QJLRRYLEJFIO"/>
  </r>
  <r>
    <x v="996"/>
    <s v="Portronics Konnect L 60W"/>
    <x v="2"/>
    <s v="Accessories&amp;Peripherals"/>
    <s v="Cables&amp;Accessories"/>
    <s v="AHX6CSQGEBRWNFP27HRO6OHTKYXQ"/>
    <s v="Dark Lord"/>
    <n v="249"/>
    <s v="₹200-₹500"/>
    <n v="499"/>
    <n v="752492"/>
    <n v="0.5"/>
    <x v="6"/>
    <n v="50.100200400801597"/>
    <s v="Yes"/>
    <n v="4.0999999999999996"/>
    <n v="1508"/>
    <n v="5.6079999999999997"/>
    <s v="RCXJF5CVRLCI4"/>
  </r>
  <r>
    <x v="997"/>
    <s v="Isoelite Remote Compatible for"/>
    <x v="1"/>
    <s v="HomeTheater,TV&amp;Video"/>
    <s v="Accessories"/>
    <s v="AGHKFSJFKP7E3JJOXV3C6UPGZKQA"/>
    <s v="AdyZon"/>
    <n v="299"/>
    <s v="₹200-₹500"/>
    <n v="899"/>
    <n v="1427612"/>
    <n v="0.67"/>
    <x v="1"/>
    <n v="66.740823136818676"/>
    <s v="Yes"/>
    <n v="4"/>
    <n v="1588"/>
    <n v="5.5880000000000001"/>
    <s v="R2W93BKACGQMYR"/>
  </r>
  <r>
    <x v="998"/>
    <s v="Milk Frother, Immersion Blender"/>
    <x v="0"/>
    <s v="Kitchen&amp;HomeAppliances"/>
    <s v="SmallKitchenAppliances"/>
    <s v="AGR7UFLFQ3KUH7644ARDPSSYAZ2Q"/>
    <s v="Shalini KJ"/>
    <n v="375"/>
    <s v="₹200-₹500"/>
    <n v="999"/>
    <n v="1986012"/>
    <n v="0.62"/>
    <x v="1"/>
    <n v="62.462462462462462"/>
    <s v="Yes"/>
    <n v="3.6"/>
    <n v="1988"/>
    <n v="5.5880000000000001"/>
    <s v="R38F8NXSXYDTXY"/>
  </r>
  <r>
    <x v="999"/>
    <s v="Sounce 360 Adjustable Mobile"/>
    <x v="1"/>
    <s v="Mobiles&amp;Accessories"/>
    <s v="MobileAccessories"/>
    <s v="AFUDD2HQICGHV2X6MXURZJ3FFKTQ"/>
    <s v="GopiKrishnan"/>
    <n v="499"/>
    <s v="₹200-₹500"/>
    <n v="1899"/>
    <n v="2801025"/>
    <n v="0.74"/>
    <x v="3"/>
    <n v="73.723012111637715"/>
    <s v="Yes"/>
    <n v="4.0999999999999996"/>
    <n v="1475"/>
    <n v="5.5749999999999993"/>
    <s v="R3IBC8ULMDZUKM"/>
  </r>
  <r>
    <x v="1000"/>
    <s v="Havells Glaze 74W Pearl"/>
    <x v="0"/>
    <s v="Heating,Cooling&amp;AirQuality"/>
    <s v="Fans"/>
    <s v="AHF4QZVKU6HOKT3PM4JVK5LGQAWQ"/>
    <s v="ARAVIND RAJA R"/>
    <n v="1999"/>
    <s v="&gt;₹500"/>
    <n v="4775"/>
    <n v="6460575"/>
    <n v="0.57999999999999996"/>
    <x v="5"/>
    <n v="58.136125654450268"/>
    <s v="Yes"/>
    <n v="4.2"/>
    <n v="1353"/>
    <n v="5.5529999999999999"/>
    <s v="R1DIZ1VVBM3XF3"/>
  </r>
  <r>
    <x v="1001"/>
    <s v="akiara - Makes life"/>
    <x v="0"/>
    <s v="Kitchen&amp;HomeAppliances"/>
    <s v="SewingMachines&amp;Accessories"/>
    <s v="AHXNEJ47QV434CJ2CITRIYTIZFDQ"/>
    <s v="Divya"/>
    <n v="721"/>
    <s v="&gt;₹500"/>
    <n v="1499"/>
    <n v="3671051"/>
    <n v="0.52"/>
    <x v="5"/>
    <n v="51.901267511674455"/>
    <s v="Yes"/>
    <n v="3.1"/>
    <n v="2449"/>
    <n v="5.5489999999999995"/>
    <s v="RYO77QIQ3J77O"/>
  </r>
  <r>
    <x v="1002"/>
    <s v="Kanget [2 Pack] Type"/>
    <x v="2"/>
    <s v="Accessories&amp;Peripherals"/>
    <s v="Adapters"/>
    <s v="AFA6YM4NTFRGHHKYN5U7HUYEVSUA"/>
    <s v="Amazon Customer"/>
    <n v="149"/>
    <s v="₹200"/>
    <n v="399"/>
    <n v="614460"/>
    <n v="0.63"/>
    <x v="1"/>
    <n v="62.656641604010019"/>
    <s v="Yes"/>
    <n v="4"/>
    <n v="1540"/>
    <n v="5.54"/>
    <s v="R1QIWMR6C3F3U0"/>
  </r>
  <r>
    <x v="1003"/>
    <s v="Posh 1.5 Meter High"/>
    <x v="1"/>
    <s v="HomeTheater,TV&amp;Video"/>
    <s v="Accessories"/>
    <s v="AFGN6I3CNM2SKJXVEEVVXF2DPB5A"/>
    <s v="Zakir Ali"/>
    <n v="173"/>
    <s v="₹200"/>
    <n v="999"/>
    <n v="1235763"/>
    <n v="0.83"/>
    <x v="8"/>
    <n v="82.682682682682682"/>
    <s v="Yes"/>
    <n v="4.3"/>
    <n v="1237"/>
    <n v="5.5369999999999999"/>
    <s v="R3H7ECG65NHSIZ"/>
  </r>
  <r>
    <x v="1004"/>
    <s v="Smashtronics¬Æ - Case for"/>
    <x v="1"/>
    <s v="HomeTheater,TV&amp;Video"/>
    <s v="Accessories"/>
    <s v="AHGRRV5SETS34URXKM5JR365ZGKA"/>
    <s v="Subodh Gupta"/>
    <n v="199"/>
    <s v="₹200"/>
    <n v="399"/>
    <n v="532665"/>
    <n v="0.5"/>
    <x v="6"/>
    <n v="50.125313283208015"/>
    <s v="Yes"/>
    <n v="4.2"/>
    <n v="1335"/>
    <n v="5.5350000000000001"/>
    <s v="RCI40FPILZN2J"/>
  </r>
  <r>
    <x v="1005"/>
    <s v="Smashtronics¬Æ - Case for"/>
    <x v="1"/>
    <s v="HomeTheater,TV&amp;Video"/>
    <s v="Accessories"/>
    <s v="AHGRRV5SETS34URXKM5JR365ZGKA"/>
    <s v="Subodh Gupta"/>
    <n v="199"/>
    <s v="₹200"/>
    <n v="399"/>
    <n v="532665"/>
    <n v="0.5"/>
    <x v="6"/>
    <n v="50.125313283208015"/>
    <s v="Yes"/>
    <n v="4.2"/>
    <n v="1335"/>
    <n v="5.5350000000000001"/>
    <s v="RCI40FPILZN2J"/>
  </r>
  <r>
    <x v="1006"/>
    <s v="AmazonBasics 10.2 Gbps High-Speed"/>
    <x v="1"/>
    <s v="HomeTheater,TV&amp;Video"/>
    <s v="Accessories"/>
    <s v="AFKKM4SXCCLJDRUQUZ6J4W7HLDYQ"/>
    <s v="Mubashir"/>
    <n v="609"/>
    <s v="&gt;₹500"/>
    <n v="1500"/>
    <n v="1543500"/>
    <n v="0.59"/>
    <x v="5"/>
    <n v="59.4"/>
    <s v="Yes"/>
    <n v="4.5"/>
    <n v="1029"/>
    <n v="5.5289999999999999"/>
    <s v="R3H4IRBX721OIC"/>
  </r>
  <r>
    <x v="1007"/>
    <s v="MI Xiaomi 22.5W Fast"/>
    <x v="1"/>
    <s v="Mobiles&amp;Accessories"/>
    <s v="MobileAccessories"/>
    <s v="AGAPGK7QBUJDHYEHVEZIJSSU6RXQ"/>
    <s v="Harshit Rajoriya"/>
    <n v="649"/>
    <s v="&gt;₹500"/>
    <n v="999"/>
    <n v="1313685"/>
    <n v="0.35"/>
    <x v="2"/>
    <n v="35.035035035035037"/>
    <s v="No"/>
    <n v="4.2"/>
    <n v="1315"/>
    <n v="5.5150000000000006"/>
    <s v="RWVCDTLWJRC3M"/>
  </r>
  <r>
    <x v="1008"/>
    <s v="SKYTONE Stainless Steel Electric"/>
    <x v="0"/>
    <s v="Kitchen&amp;HomeAppliances"/>
    <s v="SmallKitchenAppliances"/>
    <s v="AEVL6TZWDKICBU5K36HGBG65WXKQ"/>
    <s v="Amazon Customer"/>
    <n v="1414"/>
    <s v="&gt;₹500"/>
    <n v="2799"/>
    <n v="4192902"/>
    <n v="0.49"/>
    <x v="6"/>
    <n v="49.481957842086459"/>
    <s v="No"/>
    <n v="4"/>
    <n v="1498"/>
    <n v="5.4980000000000002"/>
    <s v="R3UIZ85E8RCFUT"/>
  </r>
  <r>
    <x v="1009"/>
    <s v="V-Guard Zio Instant Water"/>
    <x v="0"/>
    <s v="Heating,Cooling&amp;AirQuality"/>
    <s v="WaterHeaters&amp;Geysers"/>
    <s v="AFN56JFPWCIQUPBWBBKRTB5ACQFQ"/>
    <s v="Sai hari"/>
    <n v="2699"/>
    <s v="&gt;₹500"/>
    <n v="4700"/>
    <n v="6091200"/>
    <n v="0.43"/>
    <x v="6"/>
    <n v="42.574468085106382"/>
    <s v="No"/>
    <n v="4.2"/>
    <n v="1296"/>
    <n v="5.4960000000000004"/>
    <s v="R1LI60GXHA0P4R"/>
  </r>
  <r>
    <x v="1010"/>
    <s v="WeCool B1 Mobile Holder"/>
    <x v="1"/>
    <s v="Mobiles&amp;Accessories"/>
    <s v="MobileAccessories"/>
    <s v="AFSRFIJ7SMY5WDUSEHB4FW3ZJHBQ"/>
    <s v="MOHAMMED JAHANGIR"/>
    <n v="689"/>
    <s v="&gt;₹500"/>
    <n v="1999"/>
    <n v="2384807"/>
    <n v="0.66"/>
    <x v="1"/>
    <n v="65.5327663831916"/>
    <s v="Yes"/>
    <n v="4.3"/>
    <n v="1193"/>
    <n v="5.4930000000000003"/>
    <s v="RMN6DAWRN6MNN"/>
  </r>
  <r>
    <x v="1011"/>
    <s v="iFFALCON 80 cm (32"/>
    <x v="1"/>
    <s v="HomeTheater,TV&amp;Video"/>
    <s v="Televisions"/>
    <s v="AF3IXM2LI57OSMIOBF55GYWRIYKA"/>
    <s v="Dhuna Charan Dalai."/>
    <n v="9999"/>
    <s v="&gt;₹500"/>
    <n v="27990"/>
    <n v="35519310"/>
    <n v="0.64"/>
    <x v="1"/>
    <n v="64.276527331189712"/>
    <s v="Yes"/>
    <n v="4.2"/>
    <n v="1269"/>
    <n v="5.4690000000000003"/>
    <s v="R148TZG032T23O"/>
  </r>
  <r>
    <x v="1012"/>
    <s v="INOVERA World Map Extended"/>
    <x v="2"/>
    <s v="Accessories&amp;Peripherals"/>
    <s v="Keyboards,Mice&amp;InputDevices"/>
    <s v="AGRGIE4WRRX3CUQLN2RJDIJE3HSQ"/>
    <s v="Kalyani Ramasubbu"/>
    <n v="499"/>
    <s v="₹200-₹500"/>
    <n v="999"/>
    <n v="1028970"/>
    <n v="0.5"/>
    <x v="6"/>
    <n v="50.050050050050054"/>
    <s v="Yes"/>
    <n v="4.4000000000000004"/>
    <n v="1030"/>
    <n v="5.4300000000000006"/>
    <s v="R116YMD72TSY5Z"/>
  </r>
  <r>
    <x v="1013"/>
    <s v="Ambrane 60W / 3A"/>
    <x v="2"/>
    <s v="Accessories&amp;Peripherals"/>
    <s v="Cables&amp;Accessories"/>
    <s v="AGU76WKSU62DUNTPCMTC4FCUNRTQ"/>
    <s v="Shanti lal Gurjar"/>
    <n v="179"/>
    <s v="₹200"/>
    <n v="399"/>
    <n v="567777"/>
    <n v="0.55000000000000004"/>
    <x v="5"/>
    <n v="55.13784461152882"/>
    <s v="Yes"/>
    <n v="4"/>
    <n v="1423"/>
    <n v="5.423"/>
    <s v="R8QBCR9MM1LGY"/>
  </r>
  <r>
    <x v="1014"/>
    <s v="Ambrane 60W / 3A"/>
    <x v="2"/>
    <s v="Accessories&amp;Peripherals"/>
    <s v="Cables&amp;Accessories"/>
    <s v="AGU76WKSU62DUNTPCMTC4FCUNRTQ"/>
    <s v="Shanti lal Gurjar"/>
    <n v="149"/>
    <s v="₹200"/>
    <n v="399"/>
    <n v="567777"/>
    <n v="0.63"/>
    <x v="1"/>
    <n v="62.656641604010019"/>
    <s v="Yes"/>
    <n v="4"/>
    <n v="1423"/>
    <n v="5.423"/>
    <s v="R8QBCR9MM1LGY"/>
  </r>
  <r>
    <x v="1015"/>
    <s v="Ambrane 60W / 3A"/>
    <x v="2"/>
    <s v="Accessories&amp;Peripherals"/>
    <s v="Cables&amp;Accessories"/>
    <s v="AGU76WKSU62DUNTPCMTC4FCUNRTQ"/>
    <s v="Shanti lal Gurjar"/>
    <n v="179"/>
    <s v="₹200"/>
    <n v="399"/>
    <n v="567777"/>
    <n v="0.55000000000000004"/>
    <x v="5"/>
    <n v="55.13784461152882"/>
    <s v="Yes"/>
    <n v="4"/>
    <n v="1423"/>
    <n v="5.423"/>
    <s v="R8QBCR9MM1LGY"/>
  </r>
  <r>
    <x v="1016"/>
    <s v="Ambrane 60W / 3A"/>
    <x v="2"/>
    <s v="Accessories&amp;Peripherals"/>
    <s v="Cables&amp;Accessories"/>
    <s v="AGU76WKSU62DUNTPCMTC4FCUNRTQ"/>
    <s v="Shanti lal Gurjar"/>
    <n v="179"/>
    <s v="₹200"/>
    <n v="399"/>
    <n v="567777"/>
    <n v="0.55000000000000004"/>
    <x v="5"/>
    <n v="55.13784461152882"/>
    <s v="Yes"/>
    <n v="4"/>
    <n v="1423"/>
    <n v="5.423"/>
    <s v="R8QBCR9MM1LGY"/>
  </r>
  <r>
    <x v="1017"/>
    <s v="Ambrane 60W / 3A"/>
    <x v="2"/>
    <s v="Accessories&amp;Peripherals"/>
    <s v="Cables&amp;Accessories"/>
    <s v="AGU76WKSU62DUNTPCMTC4FCUNRTQ"/>
    <s v="Shanti lal Gurjar"/>
    <n v="179"/>
    <s v="₹200"/>
    <n v="399"/>
    <n v="567777"/>
    <n v="0.55000000000000004"/>
    <x v="5"/>
    <n v="55.13784461152882"/>
    <s v="Yes"/>
    <n v="4"/>
    <n v="1423"/>
    <n v="5.423"/>
    <s v="R8QBCR9MM1LGY"/>
  </r>
  <r>
    <x v="1018"/>
    <s v="ZEBRONICS Zeb-Sound Bomb N1"/>
    <x v="1"/>
    <s v="Headphones,Earbuds&amp;Accessories"/>
    <s v="Headphones"/>
    <s v="AE2XBDOYDMXVHS6NWFKR363SXNEQ"/>
    <s v="Srimanth"/>
    <n v="999"/>
    <s v="&gt;₹500"/>
    <n v="4199"/>
    <n v="8032687"/>
    <n v="0.76"/>
    <x v="3"/>
    <n v="76.208621100261965"/>
    <s v="Yes"/>
    <n v="3.5"/>
    <n v="1913"/>
    <n v="5.4130000000000003"/>
    <s v="R3TGQK7IIJLS03"/>
  </r>
  <r>
    <x v="1019"/>
    <s v="SVM Products Unbreakable Set"/>
    <x v="1"/>
    <s v="HomeTheater,TV&amp;Video"/>
    <s v="Accessories"/>
    <s v="AECWBGFECHOEYECHQGPMWRYNKHYQ"/>
    <s v="ARUN"/>
    <n v="96"/>
    <s v="₹200"/>
    <n v="399"/>
    <n v="716604"/>
    <n v="0.76"/>
    <x v="3"/>
    <n v="75.939849624060145"/>
    <s v="Yes"/>
    <n v="3.6"/>
    <n v="1796"/>
    <n v="5.3959999999999999"/>
    <s v="R27SWYIOUU9JGH"/>
  </r>
  <r>
    <x v="1020"/>
    <s v="Sounce Spiral Charger Cable"/>
    <x v="2"/>
    <s v="Accessories&amp;Peripherals"/>
    <s v="Cables&amp;Accessories"/>
    <s v="AENDUJB5OZB6K4DYJJ6JCWFTSRCQ"/>
    <s v="Amazon Customer"/>
    <n v="99"/>
    <s v="₹200"/>
    <n v="999"/>
    <n v="1394604"/>
    <n v="0.9"/>
    <x v="8"/>
    <n v="90.090090090090087"/>
    <s v="Yes"/>
    <n v="4"/>
    <n v="1396"/>
    <n v="5.3959999999999999"/>
    <s v="R3TQ32UCRS81WR"/>
  </r>
  <r>
    <x v="1021"/>
    <s v="Sounce Spiral Charger Cable"/>
    <x v="2"/>
    <s v="Accessories&amp;Peripherals"/>
    <s v="Cables&amp;Accessories"/>
    <s v="AENDUJB5OZB6K4DYJJ6JCWFTSRCQ"/>
    <s v="Amazon Customer"/>
    <n v="99"/>
    <s v="₹200"/>
    <n v="999"/>
    <n v="1394604"/>
    <n v="0.9"/>
    <x v="8"/>
    <n v="90.090090090090087"/>
    <s v="Yes"/>
    <n v="4"/>
    <n v="1396"/>
    <n v="5.3959999999999999"/>
    <s v="R3TQ32UCRS81WR"/>
  </r>
  <r>
    <x v="1022"/>
    <s v="Eureka Forbes Supervac 1600"/>
    <x v="0"/>
    <s v="Kitchen&amp;HomeAppliances"/>
    <s v="Vacuum,Cleaning&amp;Ironing"/>
    <s v="AGDKUP57RD2RF2PYRHJ4HC2WB6CA"/>
    <s v="Parimala"/>
    <n v="5999"/>
    <s v="&gt;₹500"/>
    <n v="9999"/>
    <n v="11908809"/>
    <n v="0.4"/>
    <x v="2"/>
    <n v="40.004000400039999"/>
    <s v="No"/>
    <n v="4.2"/>
    <n v="1191"/>
    <n v="5.391"/>
    <s v="R1ZCNUY4FGIBT4"/>
  </r>
  <r>
    <x v="1023"/>
    <s v="Classmate Pulse Spiral Notebook"/>
    <x v="5"/>
    <s v="OfficePaperProducts"/>
    <s v="Paper"/>
    <s v="AH6NK74TCKWVMLPVFEC44ZLT546Q"/>
    <s v="Narinder K."/>
    <n v="67"/>
    <s v="₹200"/>
    <n v="75"/>
    <n v="95175"/>
    <n v="0.11"/>
    <x v="0"/>
    <n v="10.666666666666668"/>
    <s v="No"/>
    <n v="4.0999999999999996"/>
    <n v="1269"/>
    <n v="5.3689999999999998"/>
    <s v="R3QLOAFS794JE2"/>
  </r>
  <r>
    <x v="1024"/>
    <s v="BESTOR¬Æ LCD Writing Tablet/pad"/>
    <x v="2"/>
    <s v="Accessories&amp;Peripherals"/>
    <s v="Keyboards,Mice&amp;InputDevices"/>
    <s v="AGRDTPMUHWAPVCLIT32C7WW2V6JA"/>
    <s v="Amazon Customer"/>
    <n v="499"/>
    <s v="₹200-₹500"/>
    <n v="1399"/>
    <n v="2045338"/>
    <n v="0.64"/>
    <x v="1"/>
    <n v="64.331665475339534"/>
    <s v="Yes"/>
    <n v="3.9"/>
    <n v="1462"/>
    <n v="5.3620000000000001"/>
    <s v="RXZ81N4MLYOJV"/>
  </r>
  <r>
    <x v="1025"/>
    <s v="Prestige PWG 7 Wet"/>
    <x v="0"/>
    <s v="Kitchen&amp;HomeAppliances"/>
    <s v="SmallKitchenAppliances"/>
    <s v="AHWEG7FHG5CEE2TMD524HYGNU32Q"/>
    <s v="Gopinath"/>
    <n v="3710"/>
    <s v="&gt;₹500"/>
    <n v="4330"/>
    <n v="7196460"/>
    <n v="0.14000000000000001"/>
    <x v="0"/>
    <n v="14.318706697459586"/>
    <s v="No"/>
    <n v="3.7"/>
    <n v="1662"/>
    <n v="5.3620000000000001"/>
    <s v="R138ITHIJ8RJ6M"/>
  </r>
  <r>
    <x v="1026"/>
    <s v="Hisense 108 cm (43"/>
    <x v="1"/>
    <s v="HomeTheater,TV&amp;Video"/>
    <s v="Televisions"/>
    <s v="AFP334GQV3WBH6XJIX5VITMYOH2A"/>
    <s v="anup"/>
    <n v="20990"/>
    <s v="&gt;₹500"/>
    <n v="44990"/>
    <n v="56642410"/>
    <n v="0.53"/>
    <x v="5"/>
    <n v="53.345187819515452"/>
    <s v="Yes"/>
    <n v="4.0999999999999996"/>
    <n v="1259"/>
    <n v="5.359"/>
    <s v="R1Z33CAT0B5EQM"/>
  </r>
  <r>
    <x v="1027"/>
    <s v="USHA Heat Convector 812"/>
    <x v="0"/>
    <s v="Heating,Cooling&amp;AirQuality"/>
    <s v="RoomHeaters"/>
    <s v="AHFS3ZLC4Q5YY36YMZJ4NAIVELMA"/>
    <s v="Devasish"/>
    <n v="2199"/>
    <s v="&gt;₹500"/>
    <n v="2990"/>
    <n v="4658420"/>
    <n v="0.26"/>
    <x v="4"/>
    <n v="26.454849498327761"/>
    <s v="No"/>
    <n v="3.8"/>
    <n v="1558"/>
    <n v="5.3579999999999997"/>
    <s v="R2B84AYCEVIUNW"/>
  </r>
  <r>
    <x v="1028"/>
    <s v="Storite USB 2 A"/>
    <x v="2"/>
    <s v="Accessories&amp;Peripherals"/>
    <s v="Cables&amp;Accessories"/>
    <s v="AEXKMEVDTMU6TP5NMM6O242XCWHA"/>
    <s v="Arvind"/>
    <n v="299"/>
    <s v="₹200-₹500"/>
    <n v="699"/>
    <n v="1016346"/>
    <n v="0.56999999999999995"/>
    <x v="5"/>
    <n v="57.224606580829764"/>
    <s v="Yes"/>
    <n v="3.9"/>
    <n v="1454"/>
    <n v="5.3540000000000001"/>
    <s v="R2RT36U5W9GRK6"/>
  </r>
  <r>
    <x v="1029"/>
    <s v="Themisto 350 Watts Egg"/>
    <x v="0"/>
    <s v="Kitchen&amp;HomeAppliances"/>
    <s v="SmallKitchenAppliances"/>
    <s v="AGVCTA243VHAYH4RQKB4TVYSPC7Q"/>
    <s v="Gaurav K Saxena"/>
    <n v="368"/>
    <s v="₹200-₹500"/>
    <n v="699"/>
    <n v="866760"/>
    <n v="0.47"/>
    <x v="6"/>
    <n v="47.353361945636621"/>
    <s v="No"/>
    <n v="4.0999999999999996"/>
    <n v="1240"/>
    <n v="5.34"/>
    <s v="R29ILL57SN471R"/>
  </r>
  <r>
    <x v="1030"/>
    <s v="LG 80 cm (32"/>
    <x v="1"/>
    <s v="HomeTheater,TV&amp;Video"/>
    <s v="Televisions"/>
    <s v="AE4KODYP3MGRZS2JI6V7ZWVI5CHA"/>
    <s v="Placeholder"/>
    <n v="15990"/>
    <s v="&gt;₹500"/>
    <n v="23990"/>
    <n v="24829650"/>
    <n v="0.33"/>
    <x v="2"/>
    <n v="33.347228011671532"/>
    <s v="No"/>
    <n v="4.3"/>
    <n v="1035"/>
    <n v="5.335"/>
    <s v="R2CS3O3RBOMTFP"/>
  </r>
  <r>
    <x v="1031"/>
    <s v="AGARO Supreme High Pressure"/>
    <x v="0"/>
    <s v="Kitchen&amp;HomeAppliances"/>
    <s v="Vacuum,Cleaning&amp;Ironing"/>
    <s v="AFQZVGSOSOJHKFQQMCEI4725QEKQ"/>
    <s v="Muhamed sufyan"/>
    <n v="4789"/>
    <s v="&gt;₹500"/>
    <n v="8990"/>
    <n v="9142830"/>
    <n v="0.47"/>
    <x v="6"/>
    <n v="46.729699666295879"/>
    <s v="No"/>
    <n v="4.3"/>
    <n v="1017"/>
    <n v="5.3170000000000002"/>
    <s v="R29L0E3P64C6H5"/>
  </r>
  <r>
    <x v="1032"/>
    <s v="Duracell USB Lightning Apple"/>
    <x v="2"/>
    <s v="Accessories&amp;Peripherals"/>
    <s v="Cables&amp;Accessories"/>
    <s v="AFNYIBWKJLJQKY4BGK77ZOTVMORA"/>
    <s v="Preet Sikka"/>
    <n v="970"/>
    <s v="&gt;₹500"/>
    <n v="1799"/>
    <n v="1466185"/>
    <n v="0.46"/>
    <x v="6"/>
    <n v="46.081156197887715"/>
    <s v="No"/>
    <n v="4.5"/>
    <n v="815"/>
    <n v="5.3149999999999995"/>
    <s v="R12D1BZF9MU8TN"/>
  </r>
  <r>
    <x v="1033"/>
    <s v="Duracell USB Lightning Apple"/>
    <x v="2"/>
    <s v="Accessories&amp;Peripherals"/>
    <s v="Cables&amp;Accessories"/>
    <s v="AFNYIBWKJLJQKY4BGK77ZOTVMORA"/>
    <s v="Preet Sikka"/>
    <n v="970"/>
    <s v="&gt;₹500"/>
    <n v="1799"/>
    <n v="1466185"/>
    <n v="0.46"/>
    <x v="6"/>
    <n v="46.081156197887715"/>
    <s v="No"/>
    <n v="4.5"/>
    <n v="815"/>
    <n v="5.3149999999999995"/>
    <s v="R12D1BZF9MU8TN"/>
  </r>
  <r>
    <x v="1034"/>
    <s v="Duracell USB Lightning Apple"/>
    <x v="2"/>
    <s v="Accessories&amp;Peripherals"/>
    <s v="Cables&amp;Accessories"/>
    <s v="AFNYIBWKJLJQKY4BGK77ZOTVMORA"/>
    <s v="Preet Sikka"/>
    <n v="970"/>
    <s v="&gt;₹500"/>
    <n v="1799"/>
    <n v="1466185"/>
    <n v="0.46"/>
    <x v="6"/>
    <n v="46.081156197887715"/>
    <s v="No"/>
    <n v="4.5"/>
    <n v="815"/>
    <n v="5.3149999999999995"/>
    <s v="R12D1BZF9MU8TN"/>
  </r>
  <r>
    <x v="1035"/>
    <s v="Lapster 1.5 mtr USB"/>
    <x v="2"/>
    <s v="Accessories&amp;Peripherals"/>
    <s v="Cables&amp;Accessories"/>
    <s v="AF42EMTPEJAL4LNEPPX77TN77UHA"/>
    <s v="Phani"/>
    <n v="139"/>
    <s v="₹200"/>
    <n v="999"/>
    <n v="1311687"/>
    <n v="0.86"/>
    <x v="8"/>
    <n v="86.086086086086084"/>
    <s v="Yes"/>
    <n v="4"/>
    <n v="1313"/>
    <n v="5.3129999999999997"/>
    <s v="RZJR37WFGXR9B"/>
  </r>
  <r>
    <x v="1036"/>
    <s v="Lapster 5 pin mini"/>
    <x v="2"/>
    <s v="Accessories&amp;Peripherals"/>
    <s v="Cables&amp;Accessories"/>
    <s v="AF42EMTPEJAL4LNEPPX77TN77UHA"/>
    <s v="Phani"/>
    <n v="149"/>
    <s v="₹200"/>
    <n v="999"/>
    <n v="1311687"/>
    <n v="0.85"/>
    <x v="8"/>
    <n v="85.085085085085083"/>
    <s v="Yes"/>
    <n v="4"/>
    <n v="1313"/>
    <n v="5.3129999999999997"/>
    <s v="RZJR37WFGXR9B"/>
  </r>
  <r>
    <x v="1037"/>
    <s v="Lapster 1.5 mtr USB"/>
    <x v="2"/>
    <s v="Accessories&amp;Peripherals"/>
    <s v="Cables&amp;Accessories"/>
    <s v="AF42EMTPEJAL4LNEPPX77TN77UHA"/>
    <s v="Phani"/>
    <n v="139"/>
    <s v="₹200"/>
    <n v="999"/>
    <n v="1311687"/>
    <n v="0.86"/>
    <x v="8"/>
    <n v="86.086086086086084"/>
    <s v="Yes"/>
    <n v="4"/>
    <n v="1313"/>
    <n v="5.3129999999999997"/>
    <s v="RZJR37WFGXR9B"/>
  </r>
  <r>
    <x v="1038"/>
    <s v="Eveready Red 1012 AAA"/>
    <x v="1"/>
    <s v="GeneralPurposeBatteries&amp;BatteryChargers"/>
    <s v="DisposableBatteries"/>
    <s v="AGY65IJP7XREWO3GUDT46474CYKA"/>
    <s v="Cijo George"/>
    <n v="159"/>
    <s v="₹200"/>
    <n v="180"/>
    <n v="178020"/>
    <n v="0.12"/>
    <x v="0"/>
    <n v="11.666666666666666"/>
    <s v="No"/>
    <n v="4.3"/>
    <n v="989"/>
    <n v="5.2889999999999997"/>
    <s v="R1VCGAPSS4LWYQ"/>
  </r>
  <r>
    <x v="1039"/>
    <s v="PHILIPS Handheld Garment Steamer"/>
    <x v="0"/>
    <s v="Kitchen&amp;HomeAppliances"/>
    <s v="Vacuum,Cleaning&amp;Ironing"/>
    <s v="AHS2AIH74SEVYE3K6Y44ZV7EASTQ"/>
    <s v="Preeti Bansal"/>
    <n v="3190"/>
    <s v="&gt;₹500"/>
    <n v="4195"/>
    <n v="5377990"/>
    <n v="0.24"/>
    <x v="4"/>
    <n v="23.957091775923718"/>
    <s v="No"/>
    <n v="4"/>
    <n v="1282"/>
    <n v="5.282"/>
    <s v="R1DFQV12SBF48C"/>
  </r>
  <r>
    <x v="1040"/>
    <s v="Zoul USB C 60W"/>
    <x v="2"/>
    <s v="Accessories&amp;Peripherals"/>
    <s v="Cables&amp;Accessories"/>
    <s v="AHMKXORT3VNMB75C3EUBYMFYELFQ"/>
    <s v="Thiyagarajan"/>
    <n v="389"/>
    <s v="₹200-₹500"/>
    <n v="1099"/>
    <n v="1070426"/>
    <n v="0.65"/>
    <x v="1"/>
    <n v="64.604185623293915"/>
    <s v="Yes"/>
    <n v="4.3"/>
    <n v="974"/>
    <n v="5.274"/>
    <s v="R2S0AYWUV349HP"/>
  </r>
  <r>
    <x v="1041"/>
    <s v="Zoul USB Type C"/>
    <x v="2"/>
    <s v="Accessories&amp;Peripherals"/>
    <s v="Cables&amp;Accessories"/>
    <s v="AHMKXORT3VNMB75C3EUBYMFYELFQ"/>
    <s v="Thiyagarajan"/>
    <n v="339"/>
    <s v="₹200-₹500"/>
    <n v="1099"/>
    <n v="1070426"/>
    <n v="0.69"/>
    <x v="1"/>
    <n v="69.153776160145583"/>
    <s v="Yes"/>
    <n v="4.3"/>
    <n v="974"/>
    <n v="5.274"/>
    <s v="R2S0AYWUV349HP"/>
  </r>
  <r>
    <x v="1042"/>
    <s v="Zoul USB C 60W"/>
    <x v="2"/>
    <s v="Accessories&amp;Peripherals"/>
    <s v="Cables&amp;Accessories"/>
    <s v="AHMKXORT3VNMB75C3EUBYMFYELFQ"/>
    <s v="Thiyagarajan"/>
    <n v="389"/>
    <s v="₹200-₹500"/>
    <n v="1099"/>
    <n v="1070426"/>
    <n v="0.65"/>
    <x v="1"/>
    <n v="64.604185623293915"/>
    <s v="Yes"/>
    <n v="4.3"/>
    <n v="974"/>
    <n v="5.274"/>
    <s v="R2S0AYWUV349HP"/>
  </r>
  <r>
    <x v="1043"/>
    <s v="Caprigo Heavy Duty TV"/>
    <x v="1"/>
    <s v="HomeTheater,TV&amp;Video"/>
    <s v="Accessories"/>
    <s v="AHKONLROYYEFMPWU5WN7NC5VZIEQ"/>
    <s v="Aditya Digambar Pachghare"/>
    <n v="399"/>
    <s v="₹200-₹500"/>
    <n v="799"/>
    <n v="927639"/>
    <n v="0.5"/>
    <x v="6"/>
    <n v="50.062578222778477"/>
    <s v="Yes"/>
    <n v="4.0999999999999996"/>
    <n v="1161"/>
    <n v="5.2609999999999992"/>
    <s v="R2CR72CAK85YA7"/>
  </r>
  <r>
    <x v="1044"/>
    <s v="Caprigo Heavy Duty TV"/>
    <x v="1"/>
    <s v="HomeTheater,TV&amp;Video"/>
    <s v="Accessories"/>
    <s v="AHAYLVC4ZJEXYUCSYHJGH233MBWQ"/>
    <s v="sachin kumar"/>
    <n v="399"/>
    <s v="₹200-₹500"/>
    <n v="999"/>
    <n v="1234764"/>
    <n v="0.6"/>
    <x v="5"/>
    <n v="60.06006006006006"/>
    <s v="Yes"/>
    <n v="4"/>
    <n v="1236"/>
    <n v="5.2359999999999998"/>
    <s v="R3FOUBGTV1VUHP"/>
  </r>
  <r>
    <x v="1045"/>
    <s v="TVARA LCD Writing Tablet"/>
    <x v="2"/>
    <s v="Accessories&amp;Peripherals"/>
    <s v="Keyboards,Mice&amp;InputDevices"/>
    <s v="AFNCX33YXD6T4LAWBFYXN6RR7LZQ"/>
    <s v="Scuba_3d"/>
    <n v="249"/>
    <s v="₹200-₹500"/>
    <n v="600"/>
    <n v="724800"/>
    <n v="0.59"/>
    <x v="5"/>
    <n v="58.5"/>
    <s v="Yes"/>
    <n v="4"/>
    <n v="1208"/>
    <n v="5.2080000000000002"/>
    <s v="R3SIBLYM5T5AFY"/>
  </r>
  <r>
    <x v="1046"/>
    <s v="Wipro Smartlife Super Deluxe"/>
    <x v="0"/>
    <s v="Kitchen&amp;HomeAppliances"/>
    <s v="Vacuum,Cleaning&amp;Ironing"/>
    <s v="AHC7U7MTAN2Y2T6X2G43SWSQHETQ"/>
    <s v="Rishi Kumar Mishra"/>
    <n v="699"/>
    <s v="&gt;₹500"/>
    <n v="850"/>
    <n v="940100"/>
    <n v="0.18"/>
    <x v="0"/>
    <n v="17.764705882352942"/>
    <s v="No"/>
    <n v="4.0999999999999996"/>
    <n v="1106"/>
    <n v="5.2059999999999995"/>
    <s v="R1ZMYNJKIPID9R"/>
  </r>
  <r>
    <x v="1047"/>
    <s v="Black+Decker Handheld Portable Garment"/>
    <x v="0"/>
    <s v="Kitchen&amp;HomeAppliances"/>
    <s v="Vacuum,Cleaning&amp;Ironing"/>
    <s v="AFXYPYAOFDHWH4CXSBUVX2XXIOSA"/>
    <s v="Viral"/>
    <n v="3299"/>
    <s v="&gt;₹500"/>
    <n v="4995"/>
    <n v="6958035"/>
    <n v="0.34"/>
    <x v="2"/>
    <n v="33.953953953953956"/>
    <s v="No"/>
    <n v="3.8"/>
    <n v="1393"/>
    <n v="5.1929999999999996"/>
    <s v="R11V5OCJYQY6WC"/>
  </r>
  <r>
    <x v="1048"/>
    <s v="Gizga Essentials Laptop Bag"/>
    <x v="2"/>
    <s v="Accessories&amp;Peripherals"/>
    <s v="LaptopAccessories"/>
    <s v="AHAV4CJCMF5EPFWOHKYSWKTHHKLA"/>
    <s v="Prakasha"/>
    <n v="269"/>
    <s v="₹200-₹500"/>
    <n v="1099"/>
    <n v="1200108"/>
    <n v="0.76"/>
    <x v="3"/>
    <n v="75.52320291173794"/>
    <s v="Yes"/>
    <n v="4.0999999999999996"/>
    <n v="1092"/>
    <n v="5.1920000000000002"/>
    <s v="R306AT7RAPPB4F"/>
  </r>
  <r>
    <x v="1049"/>
    <s v="PrettyKrafts Laundry Basket for"/>
    <x v="0"/>
    <s v="HomeStorage&amp;Organization"/>
    <s v="LaundryOrganization"/>
    <s v="AHGP46O5MO2FPEVAHZM6A7EZHAEA"/>
    <s v="Bhanu"/>
    <n v="351"/>
    <s v="₹200-₹500"/>
    <n v="1099"/>
    <n v="1615530"/>
    <n v="0.68"/>
    <x v="1"/>
    <n v="68.061874431301177"/>
    <s v="Yes"/>
    <n v="3.7"/>
    <n v="1470"/>
    <n v="5.17"/>
    <s v="R1O4RWDUJDLH8G"/>
  </r>
  <r>
    <x v="1050"/>
    <s v="Fire-Boltt Tank 1.85&quot; Bluetooth"/>
    <x v="1"/>
    <s v="WearableTechnology"/>
    <s v="SmartWatches"/>
    <s v="AHBB6UBYHJ5FH2BUFQ2BCXHWQFJQ"/>
    <s v="Sarvdeo Pandey"/>
    <n v="2999"/>
    <s v="&gt;₹500"/>
    <n v="11999"/>
    <n v="9215232"/>
    <n v="0.75"/>
    <x v="3"/>
    <n v="75.006250520876733"/>
    <s v="Yes"/>
    <n v="4.4000000000000004"/>
    <n v="768"/>
    <n v="5.1680000000000001"/>
    <s v="R1TK3BJ0V4TTCW"/>
  </r>
  <r>
    <x v="1051"/>
    <s v="PrettyKrafts Folding Laundry Basket"/>
    <x v="0"/>
    <s v="HomeStorage&amp;Organization"/>
    <s v="LaundryOrganization"/>
    <s v="AEOEF4FMKNN5QZZVUQDHHKWRHCGA"/>
    <s v="Pooja Raj Gor"/>
    <n v="355"/>
    <s v="₹200-₹500"/>
    <n v="899"/>
    <n v="944849"/>
    <n v="0.61"/>
    <x v="1"/>
    <n v="60.511679644048947"/>
    <s v="Yes"/>
    <n v="4.0999999999999996"/>
    <n v="1051"/>
    <n v="5.1509999999999998"/>
    <s v="R3JQM04HFALWJX"/>
  </r>
  <r>
    <x v="1052"/>
    <s v="Wayona Type C to"/>
    <x v="2"/>
    <s v="Accessories&amp;Peripherals"/>
    <s v="Cables&amp;Accessories"/>
    <s v="AFKENW6K3CFMTD3EGXQCUGK5XWWA"/>
    <s v="Vishal gupta"/>
    <n v="719"/>
    <s v="&gt;₹500"/>
    <n v="1499"/>
    <n v="1566455"/>
    <n v="0.52"/>
    <x v="5"/>
    <n v="52.034689793195469"/>
    <s v="Yes"/>
    <n v="4.0999999999999996"/>
    <n v="1045"/>
    <n v="5.1449999999999996"/>
    <s v="R3ROJ6AWGN2UFN"/>
  </r>
  <r>
    <x v="1053"/>
    <s v="Wayona Type C to"/>
    <x v="2"/>
    <s v="Accessories&amp;Peripherals"/>
    <s v="Cables&amp;Accessories"/>
    <s v="AFKENW6K3CFMTD3EGXQCUGK5XWWA"/>
    <s v="Vishal gupta"/>
    <n v="719"/>
    <s v="&gt;₹500"/>
    <n v="1499"/>
    <n v="1566455"/>
    <n v="0.52"/>
    <x v="5"/>
    <n v="52.034689793195469"/>
    <s v="Yes"/>
    <n v="4.0999999999999996"/>
    <n v="1045"/>
    <n v="5.1449999999999996"/>
    <s v="R3ROJ6AWGN2UFN"/>
  </r>
  <r>
    <x v="1054"/>
    <s v="iBELL SM1515NEW Sandwich Maker"/>
    <x v="0"/>
    <s v="Kitchen&amp;HomeAppliances"/>
    <s v="SmallKitchenAppliances"/>
    <s v="AEYHTCWWZYU3JQBU6SLNFFT3OMVQ"/>
    <s v="Saurabh vats"/>
    <n v="1474"/>
    <s v="&gt;₹500"/>
    <n v="4650"/>
    <n v="4859250"/>
    <n v="0.68"/>
    <x v="1"/>
    <n v="68.3010752688172"/>
    <s v="Yes"/>
    <n v="4.0999999999999996"/>
    <n v="1045"/>
    <n v="5.1449999999999996"/>
    <s v="R2KA10FTGOHQYB"/>
  </r>
  <r>
    <x v="1055"/>
    <s v="Nokia 8210 4G Volte"/>
    <x v="1"/>
    <s v="Mobiles&amp;Accessories"/>
    <s v="Smartphones&amp;BasicMobiles"/>
    <s v="AHJTLVVBATTLS7X3LPKL2MVJM6VQ"/>
    <s v="Tom"/>
    <n v="3799"/>
    <s v="&gt;₹500"/>
    <n v="5299"/>
    <n v="8695659"/>
    <n v="0.28000000000000003"/>
    <x v="4"/>
    <n v="28.307227778826196"/>
    <s v="No"/>
    <n v="3.5"/>
    <n v="1641"/>
    <n v="5.141"/>
    <s v="R3T70N2JGTAPV2"/>
  </r>
  <r>
    <x v="1056"/>
    <s v="Synqe USB C to"/>
    <x v="2"/>
    <s v="Accessories&amp;Peripherals"/>
    <s v="Cables&amp;Accessories"/>
    <s v="AFZT774FU3LOJGEW7JSAXOD24OBQ"/>
    <s v="Ravindra Sistu"/>
    <n v="389"/>
    <s v="₹200-₹500"/>
    <n v="999"/>
    <n v="837162"/>
    <n v="0.61"/>
    <x v="1"/>
    <n v="61.061061061061061"/>
    <s v="Yes"/>
    <n v="4.3"/>
    <n v="838"/>
    <n v="5.1379999999999999"/>
    <s v="RYIE3APCBZO0M"/>
  </r>
  <r>
    <x v="1057"/>
    <s v="Synqe Type C to"/>
    <x v="2"/>
    <s v="Accessories&amp;Peripherals"/>
    <s v="Cables&amp;Accessories"/>
    <s v="AFZT774FU3LOJGEW7JSAXOD24OBQ"/>
    <s v="Ravindra Sistu"/>
    <n v="349"/>
    <s v="₹200-₹500"/>
    <n v="999"/>
    <n v="837162"/>
    <n v="0.65"/>
    <x v="1"/>
    <n v="65.06506506506507"/>
    <s v="Yes"/>
    <n v="4.3"/>
    <n v="838"/>
    <n v="5.1379999999999999"/>
    <s v="RYIE3APCBZO0M"/>
  </r>
  <r>
    <x v="1058"/>
    <s v="InstaCuppa Portable Blender for"/>
    <x v="0"/>
    <s v="Kitchen&amp;HomeAppliances"/>
    <s v="SmallKitchenAppliances"/>
    <s v="AHVLMPOZX552F4S4UIO5DEVGXBAQ"/>
    <s v="Amazon Customer"/>
    <n v="1999"/>
    <s v="&gt;₹500"/>
    <n v="2499"/>
    <n v="2583966"/>
    <n v="0.2"/>
    <x v="0"/>
    <n v="20.008003201280509"/>
    <s v="No"/>
    <n v="4.0999999999999996"/>
    <n v="1034"/>
    <n v="5.1339999999999995"/>
    <s v="R2DCP4Q11B1C32"/>
  </r>
  <r>
    <x v="1059"/>
    <s v="Demokrazy New Nova Lint"/>
    <x v="0"/>
    <s v="Kitchen&amp;HomeAppliances"/>
    <s v="Vacuum,Cleaning&amp;Ironing"/>
    <s v="AE7RG5GRVSLRP2HGPKIF2JJ7BAHQ"/>
    <s v="Bhavana Rangarajan"/>
    <n v="475"/>
    <s v="₹200-₹500"/>
    <n v="999"/>
    <n v="1019979"/>
    <n v="0.52"/>
    <x v="5"/>
    <n v="52.452452452452448"/>
    <s v="Yes"/>
    <n v="4.0999999999999996"/>
    <n v="1021"/>
    <n v="5.1209999999999996"/>
    <s v="R2TBG87E7UU7IT"/>
  </r>
  <r>
    <x v="1060"/>
    <s v="Ambrane Fast 100W Output"/>
    <x v="2"/>
    <s v="Accessories&amp;Peripherals"/>
    <s v="Cables&amp;Accessories"/>
    <s v="AFPP23GZ4AVHPQZCTP3HRAABLJLA"/>
    <s v="BABU ARIF"/>
    <n v="499"/>
    <s v="₹200-₹500"/>
    <n v="899"/>
    <n v="826181"/>
    <n v="0.44"/>
    <x v="6"/>
    <n v="44.493882091212456"/>
    <s v="No"/>
    <n v="4.2"/>
    <n v="919"/>
    <n v="5.1189999999999998"/>
    <s v="R3IUYQZ1BP7QPB"/>
  </r>
  <r>
    <x v="1061"/>
    <s v="Bajaj OFR Room Heater,"/>
    <x v="0"/>
    <s v="Heating,Cooling&amp;AirQuality"/>
    <s v="RoomHeaters"/>
    <s v="AFZ5ADF4DVYO3IS67WN2K6UKSVSQ"/>
    <s v="Sudhanshu Shekhar"/>
    <n v="9590"/>
    <s v="&gt;₹500"/>
    <n v="15999"/>
    <n v="16270983"/>
    <n v="0.4"/>
    <x v="2"/>
    <n v="40.058753672104508"/>
    <s v="No"/>
    <n v="4.0999999999999996"/>
    <n v="1017"/>
    <n v="5.1169999999999991"/>
    <s v="R21ED050VWAF23"/>
  </r>
  <r>
    <x v="1062"/>
    <s v="Rts‚Ñ¢ High Speed 3D"/>
    <x v="1"/>
    <s v="HomeTheater,TV&amp;Video"/>
    <s v="Accessories"/>
    <s v="AFFPESMMRAITVW75DEFP65LRTM4Q"/>
    <s v="anbu"/>
    <n v="598"/>
    <s v="&gt;₹500"/>
    <n v="4999"/>
    <n v="4549090"/>
    <n v="0.88"/>
    <x v="8"/>
    <n v="88.037607521504299"/>
    <s v="Yes"/>
    <n v="4.2"/>
    <n v="910"/>
    <n v="5.1100000000000003"/>
    <s v="R26Z0O4978YU47"/>
  </r>
  <r>
    <x v="1063"/>
    <s v="STRIFF Laptop Stand Adjustable"/>
    <x v="2"/>
    <s v="Accessories&amp;Peripherals"/>
    <s v="LaptopAccessories"/>
    <s v="AEILGA3FG3TQAYO3EITLHUVI6MCA"/>
    <s v="Devesh"/>
    <n v="299"/>
    <s v="₹200-₹500"/>
    <n v="1499"/>
    <n v="1353597"/>
    <n v="0.8"/>
    <x v="3"/>
    <n v="80.053368912608406"/>
    <s v="Yes"/>
    <n v="4.2"/>
    <n v="903"/>
    <n v="5.1029999999999998"/>
    <s v="R1150W07XAD9VL"/>
  </r>
  <r>
    <x v="1064"/>
    <s v="AGARO LR2007 Lint Remover,"/>
    <x v="0"/>
    <s v="Kitchen&amp;HomeAppliances"/>
    <s v="Vacuum,Cleaning&amp;Ironing"/>
    <s v="AHHR537KLQY7CNKPQSL3SFUGQFYQ"/>
    <s v="Abhijeet Singh"/>
    <n v="678"/>
    <s v="&gt;₹500"/>
    <n v="1499"/>
    <n v="1349100"/>
    <n v="0.55000000000000004"/>
    <x v="5"/>
    <n v="54.769846564376245"/>
    <s v="Yes"/>
    <n v="4.2"/>
    <n v="900"/>
    <n v="5.1000000000000005"/>
    <s v="R1EU51LVE60B7C"/>
  </r>
  <r>
    <x v="1065"/>
    <s v="Kyosei Advanced Tempered Glass"/>
    <x v="1"/>
    <s v="Mobiles&amp;Accessories"/>
    <s v="MobileAccessories"/>
    <s v="AHOQPLT222WN4LQV55XMUEZY6MAA"/>
    <s v="Daactr"/>
    <n v="299"/>
    <s v="₹200-₹500"/>
    <n v="1199"/>
    <n v="714604"/>
    <n v="0.75"/>
    <x v="3"/>
    <n v="75.062552126772303"/>
    <s v="Yes"/>
    <n v="4.5"/>
    <n v="596"/>
    <n v="5.0960000000000001"/>
    <s v="R3SMBF0YI93Z13"/>
  </r>
  <r>
    <x v="1066"/>
    <s v="LOHAYA Television Remote Compatible"/>
    <x v="1"/>
    <s v="HomeTheater,TV&amp;Video"/>
    <s v="Accessories"/>
    <s v="AGAVEOWLSMUI7WPD3OHUVNHQ233Q"/>
    <s v="girish"/>
    <n v="299"/>
    <s v="₹200-₹500"/>
    <n v="1199"/>
    <n v="1430407"/>
    <n v="0.75"/>
    <x v="3"/>
    <n v="75.062552126772303"/>
    <s v="Yes"/>
    <n v="3.9"/>
    <n v="1193"/>
    <n v="5.093"/>
    <s v="RMWWVT8FORZQU"/>
  </r>
  <r>
    <x v="1067"/>
    <s v="Airtel DigitalTV DTH Remote"/>
    <x v="1"/>
    <s v="HomeTheater,TV&amp;Video"/>
    <s v="Accessories"/>
    <s v="AGD2H2SMDLQK62MH7BFWQ2INBP2A"/>
    <s v="kapil"/>
    <n v="195"/>
    <s v="₹200"/>
    <n v="499"/>
    <n v="690117"/>
    <n v="0.61"/>
    <x v="1"/>
    <n v="60.921843687374754"/>
    <s v="Yes"/>
    <n v="3.7"/>
    <n v="1383"/>
    <n v="5.0830000000000002"/>
    <s v="R2RV2M8NMHN3R6"/>
  </r>
  <r>
    <x v="1068"/>
    <s v="Belkin USB C to"/>
    <x v="2"/>
    <s v="Accessories&amp;Peripherals"/>
    <s v="Cables&amp;Accessories"/>
    <s v="AEMJJNJTRB4DQ2EMQQRJ6N2SC2XA"/>
    <s v=" BA"/>
    <n v="599"/>
    <s v="&gt;₹500"/>
    <n v="849"/>
    <n v="489873"/>
    <n v="0.28999999999999998"/>
    <x v="4"/>
    <n v="29.446407538280329"/>
    <s v="No"/>
    <n v="4.5"/>
    <n v="577"/>
    <n v="5.077"/>
    <s v="RUU9CCQBQ59IY"/>
  </r>
  <r>
    <x v="1069"/>
    <s v="Boult Audio BassBuds Oak"/>
    <x v="1"/>
    <s v="Headphones,Earbuds&amp;Accessories"/>
    <s v="Headphones"/>
    <s v="AHYZC7TAK75CSXYF2V57TT2XB3VA"/>
    <s v="Amazon Customer"/>
    <n v="499"/>
    <s v="₹200-₹500"/>
    <n v="1299"/>
    <n v="1523727"/>
    <n v="0.62"/>
    <x v="1"/>
    <n v="61.585835257890686"/>
    <s v="Yes"/>
    <n v="3.9"/>
    <n v="1173"/>
    <n v="5.0730000000000004"/>
    <s v="R3BZHVNU56YYR"/>
  </r>
  <r>
    <x v="1070"/>
    <s v="CROSSVOLT Compatible Dash/Warp Data"/>
    <x v="2"/>
    <s v="Accessories&amp;Peripherals"/>
    <s v="Cables&amp;Accessories"/>
    <s v="AEIFMHDK4ETHLYWSV6TUFNSJU4MQ"/>
    <s v="Hrishikesh"/>
    <n v="299"/>
    <s v="₹200-₹500"/>
    <n v="999"/>
    <n v="765234"/>
    <n v="0.7"/>
    <x v="1"/>
    <n v="70.070070070070074"/>
    <s v="Yes"/>
    <n v="4.3"/>
    <n v="766"/>
    <n v="5.0659999999999998"/>
    <s v="R2JXNH8KUWRZK5"/>
  </r>
  <r>
    <x v="1071"/>
    <s v="InstaCuppa Portable Blender for"/>
    <x v="0"/>
    <s v="Kitchen&amp;HomeAppliances"/>
    <s v="SmallKitchenAppliances"/>
    <s v="AGDV2MRADKOX2DX27DLTJRCUNFLQ"/>
    <s v="Dhaya sekar"/>
    <n v="2799"/>
    <s v="&gt;₹500"/>
    <n v="3499"/>
    <n v="1910454"/>
    <n v="0.2"/>
    <x v="0"/>
    <n v="20.005715918833953"/>
    <s v="No"/>
    <n v="4.5"/>
    <n v="546"/>
    <n v="5.0460000000000003"/>
    <s v="R27BUVT5CYDJ4X"/>
  </r>
  <r>
    <x v="1072"/>
    <s v="Havells Instanio 1-Litre 3KW"/>
    <x v="0"/>
    <s v="Heating,Cooling&amp;AirQuality"/>
    <s v="WaterHeaters&amp;Geysers"/>
    <s v="AH6MHH7KNPHZPN7D5YSSWDQITIMQ"/>
    <s v="Amazon Customer"/>
    <n v="2599"/>
    <s v="&gt;₹500"/>
    <n v="4560"/>
    <n v="2945760"/>
    <n v="0.43"/>
    <x v="6"/>
    <n v="43.004385964912281"/>
    <s v="No"/>
    <n v="4.4000000000000004"/>
    <n v="646"/>
    <n v="5.0460000000000003"/>
    <s v="RGW48SIV6YSO8"/>
  </r>
  <r>
    <x v="1073"/>
    <s v="Eveready 1015 Carbon Zinc"/>
    <x v="1"/>
    <s v="GeneralPurposeBatteries&amp;BatteryChargers"/>
    <s v="DisposableBatteries"/>
    <s v="AH5QYAVG2DRXF32LUKZIPG7KZLDQ"/>
    <s v="Tanveer Sayed"/>
    <n v="149"/>
    <s v="₹200"/>
    <n v="180"/>
    <n v="115920"/>
    <n v="0.17"/>
    <x v="0"/>
    <n v="17.222222222222221"/>
    <s v="No"/>
    <n v="4.4000000000000004"/>
    <n v="644"/>
    <n v="5.0440000000000005"/>
    <s v="R25BZYL3L6NDM3"/>
  </r>
  <r>
    <x v="1074"/>
    <s v="Tesora - Inspired by"/>
    <x v="0"/>
    <s v="Kitchen&amp;HomeAppliances"/>
    <s v="SmallKitchenAppliances"/>
    <s v="AF4PTAVL6VZB5QTMNHLKUQ3LMZLA"/>
    <s v="Pankaj Tiwari"/>
    <n v="1349"/>
    <s v="&gt;₹500"/>
    <n v="1850"/>
    <n v="1180300"/>
    <n v="0.27"/>
    <x v="4"/>
    <n v="27.081081081081081"/>
    <s v="No"/>
    <n v="4.4000000000000004"/>
    <n v="638"/>
    <n v="5.0380000000000003"/>
    <s v="R3K8P7GKLOHOW3"/>
  </r>
  <r>
    <x v="1075"/>
    <s v="TVARA LCD Writing Tablet,"/>
    <x v="2"/>
    <s v="Accessories&amp;Peripherals"/>
    <s v="Keyboards,Mice&amp;InputDevices"/>
    <s v="AGKT6MY3UZFPKSYVU5V7IOKJKMMA"/>
    <s v="SKK"/>
    <n v="354"/>
    <s v="₹200-₹500"/>
    <n v="1500"/>
    <n v="1539000"/>
    <n v="0.76"/>
    <x v="3"/>
    <n v="76.400000000000006"/>
    <s v="Yes"/>
    <n v="4"/>
    <n v="1026"/>
    <n v="5.0259999999999998"/>
    <s v="R374DNITJO308B"/>
  </r>
  <r>
    <x v="1076"/>
    <s v="iBELL Castor CTEK15L Premium"/>
    <x v="0"/>
    <s v="Kitchen&amp;HomeAppliances"/>
    <s v="SmallKitchenAppliances"/>
    <s v="AG23E67LYRJ6Y26AIHNKS6ES4OXQ"/>
    <s v="Satyam Singh"/>
    <n v="664"/>
    <s v="&gt;₹500"/>
    <n v="1490"/>
    <n v="1378250"/>
    <n v="0.55000000000000004"/>
    <x v="5"/>
    <n v="55.436241610738257"/>
    <s v="Yes"/>
    <n v="4.0999999999999996"/>
    <n v="925"/>
    <n v="5.0249999999999995"/>
    <s v="R1785DO8M4HFFD"/>
  </r>
  <r>
    <x v="1077"/>
    <s v="Amazon Basics Wireless Mouse"/>
    <x v="2"/>
    <s v="Accessories&amp;Peripherals"/>
    <s v="Keyboards,Mice&amp;InputDevices"/>
    <s v="AFLLEPVLIAH2DFSHAZ77KWFM72ZA"/>
    <s v="Ramesh"/>
    <n v="499"/>
    <s v="₹200-₹500"/>
    <n v="1000"/>
    <n v="23000"/>
    <n v="0.5"/>
    <x v="6"/>
    <n v="50.1"/>
    <s v="Yes"/>
    <n v="5"/>
    <n v="23"/>
    <n v="5.0229999999999997"/>
    <s v="R76XPXMKXLWKH"/>
  </r>
  <r>
    <x v="1078"/>
    <s v="POPIO Tempered Glass Compatible"/>
    <x v="1"/>
    <s v="Mobiles&amp;Accessories"/>
    <s v="MobileAccessories"/>
    <s v="AFUWV4HNHDWYGFGEHEMCKPR7HPBA"/>
    <s v="robin mohanty"/>
    <n v="150"/>
    <s v="₹200"/>
    <n v="599"/>
    <n v="427686"/>
    <n v="0.75"/>
    <x v="3"/>
    <n v="74.958263772954922"/>
    <s v="Yes"/>
    <n v="4.3"/>
    <n v="714"/>
    <n v="5.0139999999999993"/>
    <s v="RM88OEEDBGL7E"/>
  </r>
  <r>
    <x v="1079"/>
    <s v="Cotbolt Silicone Protective Case"/>
    <x v="1"/>
    <s v="HomeTheater,TV&amp;Video"/>
    <s v="Accessories"/>
    <s v="AG47CSNDLDSLE7BQWBCUPL4IMBZQ"/>
    <s v="Raju"/>
    <n v="399"/>
    <s v="₹200-₹500"/>
    <n v="1999"/>
    <n v="1009495"/>
    <n v="0.8"/>
    <x v="3"/>
    <n v="80.040020010004994"/>
    <s v="Yes"/>
    <n v="4.5"/>
    <n v="505"/>
    <n v="5.0049999999999999"/>
    <s v="R175A66P22YRW5"/>
  </r>
  <r>
    <x v="1080"/>
    <s v="Syncwire LTG to USB"/>
    <x v="2"/>
    <s v="Accessories&amp;Peripherals"/>
    <s v="Cables&amp;Accessories"/>
    <s v="AF7EOXYL5K36BDP6PXF6K2TL5TPA"/>
    <s v="kamal sahota"/>
    <n v="399"/>
    <s v="₹200-₹500"/>
    <n v="1999"/>
    <n v="9995"/>
    <n v="0.8"/>
    <x v="3"/>
    <n v="80.040020010004994"/>
    <s v="Yes"/>
    <n v="5"/>
    <n v="5"/>
    <n v="5.0049999999999999"/>
    <s v="R1L2JNO4Y3BHYF"/>
  </r>
  <r>
    <x v="1081"/>
    <s v="REDTECH USB-C to Lightning"/>
    <x v="2"/>
    <s v="Accessories&amp;Peripherals"/>
    <s v="Cables&amp;Accessories"/>
    <s v="AGJC5O5H5BBXWUV7WRIEIOOR3TVQ"/>
    <m/>
    <n v="249"/>
    <s v="₹200-₹500"/>
    <n v="999"/>
    <n v="999"/>
    <n v="0.75"/>
    <x v="3"/>
    <n v="75.075075075075077"/>
    <s v="Yes"/>
    <n v="5"/>
    <n v="1"/>
    <n v="5.0010000000000003"/>
    <s v="RQXD5SAMMPC6L"/>
  </r>
  <r>
    <x v="1082"/>
    <s v="VU 108 cm (43"/>
    <x v="1"/>
    <s v="HomeTheater,TV&amp;Video"/>
    <s v="Televisions"/>
    <s v="AHQCV7O3JOMFFMD7EGIZ2NGSU6JQ"/>
    <s v="KIRAN KUMAR GUDLA"/>
    <n v="18999"/>
    <s v="&gt;₹500"/>
    <n v="35000"/>
    <n v="35035000"/>
    <n v="0.46"/>
    <x v="6"/>
    <n v="45.717142857142854"/>
    <s v="No"/>
    <n v="4"/>
    <n v="1001"/>
    <n v="5.0009999999999994"/>
    <s v="R22OHRDXFQ2O98"/>
  </r>
  <r>
    <x v="1083"/>
    <s v="Amazon Basics Multipurpose Foldable"/>
    <x v="2"/>
    <s v="Accessories&amp;Peripherals"/>
    <s v="LaptopAccessories"/>
    <s v="AFJXIJRSFMMNTYMOGJK7EE5XNRAA"/>
    <s v="Sebonti Banerjee"/>
    <n v="599"/>
    <s v="&gt;₹500"/>
    <n v="3999"/>
    <n v="4346913"/>
    <n v="0.85"/>
    <x v="8"/>
    <n v="85.021255313828462"/>
    <s v="Yes"/>
    <n v="3.9"/>
    <n v="1087"/>
    <n v="4.9870000000000001"/>
    <s v="R1IF6OX5EMCHRA"/>
  </r>
  <r>
    <x v="1084"/>
    <s v="AmazonBasics Induction Cooktop 1600"/>
    <x v="0"/>
    <s v="Kitchen&amp;HomeAppliances"/>
    <s v="SmallKitchenAppliances"/>
    <s v="AE5DRZFQN56UNHWLA6RSKDLDXU3Q"/>
    <s v="Ishtiyaq Ahamd"/>
    <n v="1999"/>
    <s v="&gt;₹500"/>
    <n v="3300"/>
    <n v="2574000"/>
    <n v="0.39"/>
    <x v="2"/>
    <n v="39.424242424242422"/>
    <s v="No"/>
    <n v="4.2"/>
    <n v="780"/>
    <n v="4.9800000000000004"/>
    <s v="R2PK3LURGV7XMK"/>
  </r>
  <r>
    <x v="1085"/>
    <s v="pTron Solero T351 3.5Amps"/>
    <x v="2"/>
    <s v="Accessories&amp;Peripherals"/>
    <s v="Cables&amp;Accessories"/>
    <s v="AF477BP57JM7Z4JD4PYB2K33R6AQ"/>
    <s v="‡§∂‡•ç‡§∞‡•ÄPK‡§ú‡•Ä"/>
    <n v="199"/>
    <s v="₹200"/>
    <n v="999"/>
    <n v="1073925"/>
    <n v="0.8"/>
    <x v="3"/>
    <n v="80.08008008008008"/>
    <s v="Yes"/>
    <n v="3.9"/>
    <n v="1075"/>
    <n v="4.9749999999999996"/>
    <s v="R1Q323BB35OP30"/>
  </r>
  <r>
    <x v="1086"/>
    <s v="pTron Solero 331 3.4Amps"/>
    <x v="2"/>
    <s v="Accessories&amp;Peripherals"/>
    <s v="Cables&amp;Accessories"/>
    <s v="AF477BP57JM7Z4JD4PYB2K33R6AQ"/>
    <s v="‡§∂‡•ç‡§∞‡•ÄPK‡§ú‡•Ä"/>
    <n v="249"/>
    <s v="₹200-₹500"/>
    <n v="931"/>
    <n v="1000825"/>
    <n v="0.73"/>
    <x v="3"/>
    <n v="73.254564983888287"/>
    <s v="Yes"/>
    <n v="3.9"/>
    <n v="1075"/>
    <n v="4.9749999999999996"/>
    <s v="R1Q323BB35OP30"/>
  </r>
  <r>
    <x v="1087"/>
    <s v="pTron Solero M241 2.4A"/>
    <x v="2"/>
    <s v="Accessories&amp;Peripherals"/>
    <s v="Cables&amp;Accessories"/>
    <s v="AF477BP57JM7Z4JD4PYB2K33R6AQ"/>
    <s v="‡§∂‡•ç‡§∞‡•ÄPK‡§ú‡•Ä"/>
    <n v="89"/>
    <s v="₹200"/>
    <n v="800"/>
    <n v="860000"/>
    <n v="0.89"/>
    <x v="8"/>
    <n v="88.875"/>
    <s v="Yes"/>
    <n v="3.9"/>
    <n v="1075"/>
    <n v="4.9749999999999996"/>
    <s v="R1Q323BB35OP30"/>
  </r>
  <r>
    <x v="1088"/>
    <s v="pTron Solero T241 2.4A"/>
    <x v="2"/>
    <s v="Accessories&amp;Peripherals"/>
    <s v="Cables&amp;Accessories"/>
    <s v="AF477BP57JM7Z4JD4PYB2K33R6AQ"/>
    <s v="‡§∂‡•ç‡§∞‡•ÄPK‡§ú‡•Ä"/>
    <n v="99"/>
    <s v="₹200"/>
    <n v="800"/>
    <n v="860000"/>
    <n v="0.88"/>
    <x v="8"/>
    <n v="87.625"/>
    <s v="Yes"/>
    <n v="3.9"/>
    <n v="1075"/>
    <n v="4.9749999999999996"/>
    <s v="R1Q323BB35OP30"/>
  </r>
  <r>
    <x v="1089"/>
    <s v="pTron Solero T351 3.5Amps"/>
    <x v="2"/>
    <s v="Accessories&amp;Peripherals"/>
    <s v="Cables&amp;Accessories"/>
    <s v="AF477BP57JM7Z4JD4PYB2K33R6AQ"/>
    <s v="‡§∂‡•ç‡§∞‡•ÄPK‡§ú‡•Ä"/>
    <n v="199"/>
    <s v="₹200"/>
    <n v="999"/>
    <n v="1073925"/>
    <n v="0.8"/>
    <x v="3"/>
    <n v="80.08008008008008"/>
    <s v="Yes"/>
    <n v="3.9"/>
    <n v="1075"/>
    <n v="4.9749999999999996"/>
    <s v="R1Q323BB35OP30"/>
  </r>
  <r>
    <x v="1090"/>
    <s v="Belkin USB C to"/>
    <x v="2"/>
    <s v="Accessories&amp;Peripherals"/>
    <s v="Cables&amp;Accessories"/>
    <s v="AEDY5UAJ26E6AID2QBRV2B3DEOEQ"/>
    <s v="johnny prince"/>
    <n v="599"/>
    <s v="&gt;₹500"/>
    <n v="849"/>
    <n v="402426"/>
    <n v="0.28999999999999998"/>
    <x v="4"/>
    <n v="29.446407538280329"/>
    <s v="No"/>
    <n v="4.5"/>
    <n v="474"/>
    <n v="4.9740000000000002"/>
    <s v="RJX93LCK9FMRS"/>
  </r>
  <r>
    <x v="1091"/>
    <s v="Wembley LCD Writing Pad/Tab"/>
    <x v="2"/>
    <s v="Accessories&amp;Peripherals"/>
    <s v="Keyboards,Mice&amp;InputDevices"/>
    <s v="AHE44P32QOQ7RN7NMKUUNY5UCWUQ"/>
    <s v="SHUVADIP MUKHERJEE"/>
    <n v="235"/>
    <s v="₹200-₹500"/>
    <n v="1599"/>
    <n v="1875627"/>
    <n v="0.85"/>
    <x v="8"/>
    <n v="85.30331457160726"/>
    <s v="Yes"/>
    <n v="3.8"/>
    <n v="1173"/>
    <n v="4.9729999999999999"/>
    <s v="R1CJX9OC7AG847"/>
  </r>
  <r>
    <x v="1092"/>
    <s v="Lifelong LLQH922 Regalia 800"/>
    <x v="0"/>
    <s v="Heating,Cooling&amp;AirQuality"/>
    <s v="RoomHeaters"/>
    <s v="AHFAYARHKASPMG7VH6BITH7O52SQ"/>
    <s v="priyanka sahi"/>
    <n v="999"/>
    <s v="&gt;₹500"/>
    <n v="2000"/>
    <n v="2326000"/>
    <n v="0.5"/>
    <x v="6"/>
    <n v="50.05"/>
    <s v="Yes"/>
    <n v="3.8"/>
    <n v="1163"/>
    <n v="4.9630000000000001"/>
    <s v="R2OBP2X45UMKY"/>
  </r>
  <r>
    <x v="1093"/>
    <s v="Proven¬Æ Copper + Mineral"/>
    <x v="0"/>
    <s v="Kitchen&amp;HomeAppliances"/>
    <s v="WaterPurifiers&amp;Accessories"/>
    <s v="AG6ST6L57J4B7UHNXKEV55ZP3NPQ"/>
    <s v="Arunkumar"/>
    <n v="5395"/>
    <s v="&gt;₹500"/>
    <n v="19990"/>
    <n v="10694650"/>
    <n v="0.73"/>
    <x v="3"/>
    <n v="73.011505752876431"/>
    <s v="Yes"/>
    <n v="4.4000000000000004"/>
    <n v="535"/>
    <n v="4.9350000000000005"/>
    <s v="R1BRNGXN1P2SNY"/>
  </r>
  <r>
    <x v="1094"/>
    <s v="SupCares Laptop Stand 7"/>
    <x v="2"/>
    <s v="Accessories&amp;Peripherals"/>
    <s v="LaptopAccessories"/>
    <s v="AEBO2BBZLCJSQSMQSSZUR4JWW6UA"/>
    <s v="S.B.Vignesh"/>
    <n v="499"/>
    <s v="₹200-₹500"/>
    <n v="1299"/>
    <n v="563766"/>
    <n v="0.62"/>
    <x v="1"/>
    <n v="61.585835257890686"/>
    <s v="Yes"/>
    <n v="4.5"/>
    <n v="434"/>
    <n v="4.9340000000000002"/>
    <s v="RIDGDE0K9RNRA"/>
  </r>
  <r>
    <x v="1095"/>
    <s v="GILTON Egg Boiler Electric"/>
    <x v="0"/>
    <s v="Kitchen&amp;HomeAppliances"/>
    <s v="SmallKitchenAppliances"/>
    <s v="AET3FR7J3R37VHFFZQHMBLV5ELOA"/>
    <s v="M DHANAMJAYAN"/>
    <n v="353"/>
    <s v="₹200-₹500"/>
    <n v="1199"/>
    <n v="754171"/>
    <n v="0.71"/>
    <x v="3"/>
    <n v="70.558798999165973"/>
    <s v="Yes"/>
    <n v="4.3"/>
    <n v="629"/>
    <n v="4.9290000000000003"/>
    <s v="R3B2VNS1Q5M7NI"/>
  </r>
  <r>
    <x v="1096"/>
    <s v="Reffair AX30 [MAX] Portable"/>
    <x v="8"/>
    <s v="CarAccessories"/>
    <s v="InteriorAccessories"/>
    <s v="AG6W5HESRSDLBX3NCYOOUGFOWERA"/>
    <s v="Ajit"/>
    <n v="2339"/>
    <s v="&gt;₹500"/>
    <n v="4000"/>
    <n v="4472000"/>
    <n v="0.42"/>
    <x v="6"/>
    <n v="41.524999999999999"/>
    <s v="No"/>
    <n v="3.8"/>
    <n v="1118"/>
    <n v="4.9180000000000001"/>
    <s v="R3TOOFPX256D59"/>
  </r>
  <r>
    <x v="1097"/>
    <s v="House of Quirk Reusable"/>
    <x v="0"/>
    <s v="Kitchen&amp;HomeAppliances"/>
    <s v="Vacuum,Cleaning&amp;Ironing"/>
    <s v="AHEE4KV3RGGHWUXGCNXJ4DMKM53A"/>
    <s v="Sudeep Jain"/>
    <n v="299"/>
    <s v="₹200-₹500"/>
    <n v="499"/>
    <n v="506485"/>
    <n v="0.4"/>
    <x v="2"/>
    <n v="40.080160320641284"/>
    <s v="No"/>
    <n v="3.9"/>
    <n v="1015"/>
    <n v="4.915"/>
    <s v="R2XK30UZ0P7UXJ"/>
  </r>
  <r>
    <x v="1098"/>
    <s v="SAIELLIN Electric Lint Remover"/>
    <x v="0"/>
    <s v="Kitchen&amp;HomeAppliances"/>
    <s v="Vacuum,Cleaning&amp;Ironing"/>
    <s v="AFHCG4ZUNHS5X7PYX6IPZA3AO7PA"/>
    <s v="Amazon Customer"/>
    <n v="453"/>
    <s v="₹200-₹500"/>
    <n v="999"/>
    <n v="609390"/>
    <n v="0.55000000000000004"/>
    <x v="5"/>
    <n v="54.654654654654657"/>
    <s v="Yes"/>
    <n v="4.3"/>
    <n v="610"/>
    <n v="4.91"/>
    <s v="R2CZP30I91CUT0"/>
  </r>
  <r>
    <x v="1099"/>
    <s v="Cubetek 3 in 1"/>
    <x v="1"/>
    <s v="HomeTheater,TV&amp;Video"/>
    <s v="AVReceivers&amp;Amplifiers"/>
    <s v="AH2AV6EDMROMZAYJHVBRKP3R3MZQ"/>
    <s v="AV"/>
    <n v="1990"/>
    <s v="&gt;₹500"/>
    <n v="3100"/>
    <n v="2780700"/>
    <n v="0.36"/>
    <x v="2"/>
    <n v="35.806451612903231"/>
    <s v="No"/>
    <n v="4"/>
    <n v="897"/>
    <n v="4.8970000000000002"/>
    <s v="R1OK31HXJ4T85Y"/>
  </r>
  <r>
    <x v="1100"/>
    <s v="VW 80 cm (32"/>
    <x v="1"/>
    <s v="HomeTheater,TV&amp;Video"/>
    <s v="Televisions"/>
    <s v="AHKTEC7ZVRWNAA66KB3V5REUQG6A"/>
    <s v="Amazon Customer"/>
    <n v="8499"/>
    <s v="&gt;₹500"/>
    <n v="15999"/>
    <n v="9471408"/>
    <n v="0.47"/>
    <x v="6"/>
    <n v="46.87792987061691"/>
    <s v="No"/>
    <n v="4.3"/>
    <n v="592"/>
    <n v="4.8919999999999995"/>
    <s v="R6H0LMQOYOUPR"/>
  </r>
  <r>
    <x v="1101"/>
    <s v="Time Office Scanner Replacement"/>
    <x v="2"/>
    <s v="Accessories&amp;Peripherals"/>
    <s v="Cables&amp;Accessories"/>
    <s v="AEGJWEAXJNRH3OLXI7JE3VRTSNWA"/>
    <s v="velidandi prasad"/>
    <n v="225"/>
    <s v="₹200-₹500"/>
    <n v="499"/>
    <n v="393711"/>
    <n v="0.55000000000000004"/>
    <x v="5"/>
    <n v="54.90981963927856"/>
    <s v="Yes"/>
    <n v="4.0999999999999996"/>
    <n v="789"/>
    <n v="4.8889999999999993"/>
    <s v="R1XOLM25PDOJSP"/>
  </r>
  <r>
    <x v="1102"/>
    <s v="LOHAYA Remote Compatible for"/>
    <x v="1"/>
    <s v="HomeTheater,TV&amp;Video"/>
    <s v="Accessories"/>
    <s v="AGDR4WFX53YFXTBXAHC65MMBDERA"/>
    <s v="Amazon Customer"/>
    <n v="249"/>
    <s v="₹200-₹500"/>
    <n v="799"/>
    <n v="862121"/>
    <n v="0.69"/>
    <x v="1"/>
    <n v="68.836045056320401"/>
    <s v="Yes"/>
    <n v="3.8"/>
    <n v="1079"/>
    <n v="4.8789999999999996"/>
    <s v="R1MTTFP4GWHWC8"/>
  </r>
  <r>
    <x v="1103"/>
    <s v="Sansui 140cm (55 inches)"/>
    <x v="1"/>
    <s v="HomeTheater,TV&amp;Video"/>
    <s v="Televisions"/>
    <s v="AEBPRGXBZGLP7GSDVHJW7MDK6TRA"/>
    <s v="vishnu"/>
    <n v="32990"/>
    <s v="&gt;₹500"/>
    <n v="56790"/>
    <n v="32199930"/>
    <n v="0.42"/>
    <x v="6"/>
    <n v="41.908786758232083"/>
    <s v="No"/>
    <n v="4.3"/>
    <n v="567"/>
    <n v="4.867"/>
    <s v="R2XFHXT7SOGU38"/>
  </r>
  <r>
    <x v="1104"/>
    <s v="iBELL SM1301 3-in-1 Sandwich"/>
    <x v="0"/>
    <s v="Kitchen&amp;HomeAppliances"/>
    <s v="SmallKitchenAppliances"/>
    <s v="AFIO2JLNOU6SSNCHMG2ZED34SVNQ"/>
    <s v="Somesh Bandopadhyay"/>
    <n v="2092"/>
    <s v="&gt;₹500"/>
    <n v="4600"/>
    <n v="2585200"/>
    <n v="0.55000000000000004"/>
    <x v="5"/>
    <n v="54.521739130434788"/>
    <s v="Yes"/>
    <n v="4.3"/>
    <n v="562"/>
    <n v="4.8620000000000001"/>
    <s v="R2P85TVQQPR3XX"/>
  </r>
  <r>
    <x v="1105"/>
    <s v="Borosil Electric Egg Boiler,"/>
    <x v="0"/>
    <s v="Kitchen&amp;HomeAppliances"/>
    <s v="SmallKitchenAppliances"/>
    <s v="AFZESR4UNHIMTL2SQMFA3FJYKHAQ"/>
    <s v="matthew thomas"/>
    <n v="1399"/>
    <s v="&gt;₹500"/>
    <n v="2290"/>
    <n v="1055690"/>
    <n v="0.39"/>
    <x v="2"/>
    <n v="38.908296943231441"/>
    <s v="No"/>
    <n v="4.4000000000000004"/>
    <n v="461"/>
    <n v="4.8610000000000007"/>
    <s v="R2UIJV14OIMCZV"/>
  </r>
  <r>
    <x v="1106"/>
    <s v="Bajaj New Shakti Neo"/>
    <x v="0"/>
    <s v="Heating,Cooling&amp;AirQuality"/>
    <s v="WaterHeaters&amp;Geysers"/>
    <s v="AGZRM2RWS4THP5KLEQGH6NRPQTDA"/>
    <s v="Srini D"/>
    <n v="5499"/>
    <s v="&gt;₹500"/>
    <n v="11500"/>
    <n v="11028500"/>
    <n v="0.52"/>
    <x v="5"/>
    <n v="52.182608695652178"/>
    <s v="Yes"/>
    <n v="3.9"/>
    <n v="959"/>
    <n v="4.859"/>
    <s v="R23G8LLBD9D4H3"/>
  </r>
  <r>
    <x v="1107"/>
    <s v="Wecool Unbreakable 3 in"/>
    <x v="2"/>
    <s v="Accessories&amp;Peripherals"/>
    <s v="Cables&amp;Accessories"/>
    <s v="AGH3POHLPXABF3I4ASSGTRXAUPPA"/>
    <s v="Pralipta Kumar Sahoo"/>
    <n v="348"/>
    <s v="₹200-₹500"/>
    <n v="1499"/>
    <n v="983344"/>
    <n v="0.77"/>
    <x v="3"/>
    <n v="76.784523015343566"/>
    <s v="Yes"/>
    <n v="4.2"/>
    <n v="656"/>
    <n v="4.8559999999999999"/>
    <s v="R25WW5K08CGVXV"/>
  </r>
  <r>
    <x v="1108"/>
    <s v="Wecool Unbreakable 3 in"/>
    <x v="2"/>
    <s v="Accessories&amp;Peripherals"/>
    <s v="Cables&amp;Accessories"/>
    <s v="AGH3POHLPXABF3I4ASSGTRXAUPPA"/>
    <s v="Pralipta Kumar Sahoo"/>
    <n v="348"/>
    <s v="₹200-₹500"/>
    <n v="1499"/>
    <n v="983344"/>
    <n v="0.77"/>
    <x v="3"/>
    <n v="76.784523015343566"/>
    <s v="Yes"/>
    <n v="4.2"/>
    <n v="656"/>
    <n v="4.8559999999999999"/>
    <s v="R25WW5K08CGVXV"/>
  </r>
  <r>
    <x v="1109"/>
    <s v="WeCool S5 Long Selfie"/>
    <x v="1"/>
    <s v="Mobiles&amp;Accessories"/>
    <s v="MobileAccessories"/>
    <s v="AFPYH3UF3GB4RNX3MX46AXFM2FTQ"/>
    <s v="Paras Jain"/>
    <n v="1799"/>
    <s v="&gt;₹500"/>
    <n v="3999"/>
    <n v="979755"/>
    <n v="0.55000000000000004"/>
    <x v="5"/>
    <n v="55.013753438359593"/>
    <s v="Yes"/>
    <n v="4.5999999999999996"/>
    <n v="245"/>
    <n v="4.8449999999999998"/>
    <s v="R2MI4KSWYUEMDR"/>
  </r>
  <r>
    <x v="1110"/>
    <s v="WeCool S5 Long Selfie"/>
    <x v="1"/>
    <s v="Mobiles&amp;Accessories"/>
    <s v="MobileAccessories"/>
    <s v="AFPYH3UF3GB4RNX3MX46AXFM2FTQ"/>
    <s v="Paras Jain"/>
    <n v="1799"/>
    <s v="&gt;₹500"/>
    <n v="3999"/>
    <n v="979755"/>
    <n v="0.55000000000000004"/>
    <x v="5"/>
    <n v="55.013753438359593"/>
    <s v="Yes"/>
    <n v="4.5999999999999996"/>
    <n v="245"/>
    <n v="4.8449999999999998"/>
    <s v="R2MI4KSWYUEMDR"/>
  </r>
  <r>
    <x v="1111"/>
    <s v="Hindware Atlantic Xceed 5L"/>
    <x v="0"/>
    <s v="Heating,Cooling&amp;AirQuality"/>
    <s v="WaterHeaters&amp;Geysers"/>
    <s v="AEUGPJCYVDS74WR3B5AAHYQ67XMA"/>
    <s v="Abhishek Kumar"/>
    <n v="3599"/>
    <s v="&gt;₹500"/>
    <n v="7290"/>
    <n v="6867180"/>
    <n v="0.51"/>
    <x v="5"/>
    <n v="50.631001371742116"/>
    <s v="Yes"/>
    <n v="3.9"/>
    <n v="942"/>
    <n v="4.8419999999999996"/>
    <s v="R2B3FENTTL8FY5"/>
  </r>
  <r>
    <x v="1112"/>
    <s v="Cotbolt Silicone Case Cover"/>
    <x v="1"/>
    <s v="HomeTheater,TV&amp;Video"/>
    <s v="Accessories"/>
    <s v="AHPHVDOD3W672U45KKZQIJZTHLGQ"/>
    <s v="Suraj Botre"/>
    <n v="349"/>
    <s v="₹200-₹500"/>
    <n v="999"/>
    <n v="838161"/>
    <n v="0.65"/>
    <x v="1"/>
    <n v="65.06506506506507"/>
    <s v="Yes"/>
    <n v="4"/>
    <n v="839"/>
    <n v="4.8390000000000004"/>
    <s v="R1PO9JZJI1SP0V"/>
  </r>
  <r>
    <x v="1113"/>
    <s v="Oratech Coffee Frother electric,"/>
    <x v="0"/>
    <s v="Kitchen&amp;HomeAppliances"/>
    <s v="SmallKitchenAppliances"/>
    <s v="AGRJZJKWKIE573KM5FWPOH4F7YCA"/>
    <s v="Neha Mehta"/>
    <n v="279"/>
    <s v="₹200-₹500"/>
    <n v="499"/>
    <n v="13972"/>
    <n v="0.44"/>
    <x v="6"/>
    <n v="44.08817635270541"/>
    <s v="No"/>
    <n v="4.8"/>
    <n v="28"/>
    <n v="4.8279999999999994"/>
    <s v="R3907SDNN9VR5Y"/>
  </r>
  <r>
    <x v="1114"/>
    <s v="Goodscity Garment Steamer for"/>
    <x v="0"/>
    <s v="Kitchen&amp;HomeAppliances"/>
    <s v="Vacuum,Cleaning&amp;Ironing"/>
    <s v="AFS2KZ7HYC7JUO5JOGPAQY2IKNGA"/>
    <s v="Amazon Customer"/>
    <n v="2575"/>
    <s v="&gt;₹500"/>
    <n v="6700"/>
    <n v="4093700"/>
    <n v="0.62"/>
    <x v="1"/>
    <n v="61.567164179104473"/>
    <s v="Yes"/>
    <n v="4.2"/>
    <n v="611"/>
    <n v="4.8109999999999999"/>
    <s v="R28OJFR9T45794"/>
  </r>
  <r>
    <x v="1115"/>
    <s v="Gilary Multi Charging Cable,"/>
    <x v="2"/>
    <s v="Accessories&amp;Peripherals"/>
    <s v="Cables&amp;Accessories"/>
    <s v="AH5JH2QLZDYXTHIDXBBLTDHQUALA"/>
    <s v="Nithya"/>
    <n v="345"/>
    <s v="₹200-₹500"/>
    <n v="999"/>
    <n v="1095903"/>
    <n v="0.65"/>
    <x v="1"/>
    <n v="65.465465465465471"/>
    <s v="Yes"/>
    <n v="3.7"/>
    <n v="1097"/>
    <n v="4.7970000000000006"/>
    <s v="R168J8VQSY0OH5"/>
  </r>
  <r>
    <x v="1116"/>
    <s v="Bestor ¬Æ 8K Hdmi"/>
    <x v="1"/>
    <s v="HomeTheater,TV&amp;Video"/>
    <s v="Accessories"/>
    <s v="AG6CREU25N6P2H7RCHNIU6GGJ5BA"/>
    <s v="ashok g."/>
    <n v="699"/>
    <s v="&gt;₹500"/>
    <n v="1899"/>
    <n v="740610"/>
    <n v="0.63"/>
    <x v="1"/>
    <n v="63.191153238546605"/>
    <s v="Yes"/>
    <n v="4.4000000000000004"/>
    <n v="390"/>
    <n v="4.79"/>
    <s v="R2M315YGOB9RN3"/>
  </r>
  <r>
    <x v="1117"/>
    <s v="Duracell CR2016 3V Lithium"/>
    <x v="1"/>
    <s v="GeneralPurposeBatteries&amp;BatteryChargers"/>
    <m/>
    <s v="AG6WNF3AQBACEWDTRW6UM2MALT2A"/>
    <s v="nilesh"/>
    <n v="116"/>
    <s v="₹200"/>
    <n v="200"/>
    <n v="97000"/>
    <n v="0.42"/>
    <x v="6"/>
    <n v="42"/>
    <s v="No"/>
    <n v="4.3"/>
    <n v="485"/>
    <n v="4.7850000000000001"/>
    <s v="RKDNXHI6GT6UZ"/>
  </r>
  <r>
    <x v="1118"/>
    <s v="Robustrion Anti-Scratch &amp; Smudge"/>
    <x v="2"/>
    <s v="Accessories&amp;Peripherals"/>
    <s v="TabletAccessories"/>
    <s v="AFMYEBPS6GDJSJNW3W2LA22EGVZA"/>
    <s v="Dr. Gilbert Ignat"/>
    <n v="379"/>
    <s v="₹200-₹500"/>
    <n v="1499"/>
    <n v="1004330"/>
    <n v="0.75"/>
    <x v="3"/>
    <n v="74.716477651767846"/>
    <s v="Yes"/>
    <n v="4.0999999999999996"/>
    <n v="670"/>
    <n v="4.7699999999999996"/>
    <s v="R1FUZJ0GWDCLUS"/>
  </r>
  <r>
    <x v="1119"/>
    <s v="Akiara¬Æ - Makes life"/>
    <x v="0"/>
    <s v="Kitchen&amp;HomeAppliances"/>
    <s v="SewingMachines&amp;Accessories"/>
    <s v="AF4KTTHGNSGQHWC7BH5MSSBCULSQ"/>
    <s v="neha chandra verma"/>
    <n v="1484"/>
    <s v="&gt;₹500"/>
    <n v="2499"/>
    <n v="2666433"/>
    <n v="0.41"/>
    <x v="6"/>
    <n v="40.616246498599438"/>
    <s v="No"/>
    <n v="3.7"/>
    <n v="1067"/>
    <n v="4.7670000000000003"/>
    <s v="R4TD9COGBSNUW"/>
  </r>
  <r>
    <x v="1120"/>
    <s v="Havells Instanio 3-Litre 4.5KW"/>
    <x v="0"/>
    <s v="Heating,Cooling&amp;AirQuality"/>
    <s v="WaterHeaters&amp;Geysers"/>
    <s v="AENQUXAACC6E53BRVBZPXCC356OA"/>
    <s v="rajni"/>
    <n v="3645"/>
    <s v="&gt;₹500"/>
    <n v="6070"/>
    <n v="3405270"/>
    <n v="0.4"/>
    <x v="2"/>
    <n v="39.950576606260299"/>
    <s v="No"/>
    <n v="4.2"/>
    <n v="561"/>
    <n v="4.7610000000000001"/>
    <s v="R3TCEP7588ZBZ"/>
  </r>
  <r>
    <x v="1121"/>
    <s v="Duracell CR2025 3V Lithium"/>
    <x v="1"/>
    <s v="GeneralPurposeBatteries&amp;BatteryChargers"/>
    <m/>
    <s v="AGKIML44ZYBW3KKQQ6NNGHOF63EQ"/>
    <s v="vivek"/>
    <n v="116"/>
    <s v="₹200"/>
    <n v="200"/>
    <n v="71400"/>
    <n v="0.42"/>
    <x v="6"/>
    <n v="42"/>
    <s v="No"/>
    <n v="4.4000000000000004"/>
    <n v="357"/>
    <n v="4.7570000000000006"/>
    <s v="R3P3UORQU1RBUS"/>
  </r>
  <r>
    <x v="1122"/>
    <s v="Acer 80 cm (32"/>
    <x v="1"/>
    <s v="HomeTheater,TV&amp;Video"/>
    <s v="Televisions"/>
    <s v="AFXQSBDW6232K22UMJWF5PMYX5RQ"/>
    <s v="Ankesh kumar pandit"/>
    <n v="7999"/>
    <s v="&gt;₹500"/>
    <n v="14990"/>
    <n v="6850430"/>
    <n v="0.47"/>
    <x v="6"/>
    <n v="46.637758505670448"/>
    <s v="No"/>
    <n v="4.3"/>
    <n v="457"/>
    <n v="4.7569999999999997"/>
    <s v="R3FTW5HNPCX66C"/>
  </r>
  <r>
    <x v="1123"/>
    <s v="Zuvexa USB Rechargeable Electric"/>
    <x v="0"/>
    <s v="Kitchen&amp;HomeAppliances"/>
    <s v="SmallKitchenAppliances"/>
    <s v="AG6AS2KLLZMPPPEKF5RIJXTMA4FA"/>
    <s v="Rippy Mittal"/>
    <n v="499"/>
    <s v="₹200-₹500"/>
    <n v="1299"/>
    <n v="70146"/>
    <n v="0.62"/>
    <x v="1"/>
    <n v="61.585835257890686"/>
    <s v="Yes"/>
    <n v="4.7"/>
    <n v="54"/>
    <n v="4.7540000000000004"/>
    <s v="R1M11VMLH6I3TN"/>
  </r>
  <r>
    <x v="1124"/>
    <s v="Eureka Forbes Active Clean"/>
    <x v="0"/>
    <s v="Kitchen&amp;HomeAppliances"/>
    <s v="Vacuum,Cleaning&amp;Ironing"/>
    <s v="AHFILHSL3P3VABTMFUYKAWTNUWVQ"/>
    <s v="Placeholder"/>
    <n v="3179"/>
    <s v="&gt;₹500"/>
    <n v="6999"/>
    <n v="5200257"/>
    <n v="0.55000000000000004"/>
    <x v="5"/>
    <n v="54.579225603657669"/>
    <s v="Yes"/>
    <n v="4"/>
    <n v="743"/>
    <n v="4.7430000000000003"/>
    <s v="R1EOXYGHBYOOB9"/>
  </r>
  <r>
    <x v="1125"/>
    <s v="Crypo‚Ñ¢ Universal Remote Compatible"/>
    <x v="1"/>
    <s v="HomeTheater,TV&amp;Video"/>
    <s v="Accessories"/>
    <s v="AGZNXVDF65JCLJDZWWFVCR6TRSZA"/>
    <s v="Radha Senthilkumar"/>
    <n v="299"/>
    <s v="₹200-₹500"/>
    <n v="999"/>
    <n v="927072"/>
    <n v="0.7"/>
    <x v="1"/>
    <n v="70.070070070070074"/>
    <s v="Yes"/>
    <n v="3.8"/>
    <n v="928"/>
    <n v="4.7279999999999998"/>
    <s v="R1H0YNK5FI6IM9"/>
  </r>
  <r>
    <x v="1126"/>
    <s v="Realme Smart TV Stick"/>
    <x v="1"/>
    <s v="HomeAudio"/>
    <s v="MediaStreamingDevices"/>
    <s v="AGIZGHZQQHZLE5L3CHVG7RHBP32Q"/>
    <s v="Harish"/>
    <n v="4699"/>
    <s v="&gt;₹500"/>
    <n v="4699"/>
    <n v="1052576"/>
    <n v="0"/>
    <x v="7"/>
    <n v="0"/>
    <s v="No"/>
    <n v="4.5"/>
    <n v="224"/>
    <n v="4.7240000000000002"/>
    <s v="R1PBLR66RA2JLZ"/>
  </r>
  <r>
    <x v="1127"/>
    <s v="Lint Remover Woolen Clothes"/>
    <x v="0"/>
    <s v="Kitchen&amp;HomeAppliances"/>
    <s v="Vacuum,Cleaning&amp;Ironing"/>
    <s v="AF4OLYBDMHJV5DUGONVIH7GU2V7Q"/>
    <s v="SANCHIT BHATIA"/>
    <n v="319"/>
    <s v="₹200-₹500"/>
    <n v="749"/>
    <n v="92876"/>
    <n v="0.56999999999999995"/>
    <x v="5"/>
    <n v="57.409879839786385"/>
    <s v="Yes"/>
    <n v="4.5999999999999996"/>
    <n v="124"/>
    <n v="4.7239999999999993"/>
    <s v="R1XULCDQK9G8I7"/>
  </r>
  <r>
    <x v="1128"/>
    <s v="Aquadpure Copper + Mineral"/>
    <x v="0"/>
    <s v="Kitchen&amp;HomeAppliances"/>
    <s v="WaterPurifiers&amp;Accessories"/>
    <s v="AHZJHJWFZLYD64GVP4PXVI2F4LXA"/>
    <s v="Rajesh"/>
    <n v="4999"/>
    <s v="&gt;₹500"/>
    <n v="24999"/>
    <n v="3099876"/>
    <n v="0.8"/>
    <x v="3"/>
    <n v="80.003200128005119"/>
    <s v="Yes"/>
    <n v="4.5999999999999996"/>
    <n v="124"/>
    <n v="4.7239999999999993"/>
    <s v="R410I44U1ORFS"/>
  </r>
  <r>
    <x v="1129"/>
    <s v="Amazon Basics 650 Watt"/>
    <x v="0"/>
    <s v="Kitchen&amp;HomeAppliances"/>
    <s v="Coffee,Tea&amp;Espresso"/>
    <s v="AH6NXC2M3PH6OZHLJ6YXG54VIBMA"/>
    <s v="Indrajit Sarkar"/>
    <n v="1189"/>
    <s v="&gt;₹500"/>
    <n v="2400"/>
    <n v="1483200"/>
    <n v="0.5"/>
    <x v="6"/>
    <n v="50.458333333333336"/>
    <s v="Yes"/>
    <n v="4.0999999999999996"/>
    <n v="618"/>
    <n v="4.718"/>
    <s v="R3NLWGZTKSITSC"/>
  </r>
  <r>
    <x v="1130"/>
    <s v="Lapster USB 3 sata"/>
    <x v="2"/>
    <s v="Accessories&amp;Peripherals"/>
    <s v="Cables&amp;Accessories"/>
    <s v="AG726NQTX4GKLFNXFOAQBFA6JQGQ"/>
    <s v="Sachine"/>
    <n v="349"/>
    <s v="₹200-₹500"/>
    <n v="999"/>
    <n v="816183"/>
    <n v="0.65"/>
    <x v="1"/>
    <n v="65.06506506506507"/>
    <s v="Yes"/>
    <n v="3.9"/>
    <n v="817"/>
    <n v="4.7169999999999996"/>
    <s v="R1CJ0MB11B1FIY"/>
  </r>
  <r>
    <x v="1131"/>
    <s v="Dealfreez Case Compatible for"/>
    <x v="1"/>
    <s v="HomeTheater,TV&amp;Video"/>
    <s v="Accessories"/>
    <s v="AF7BXYFKSFYOMLSKCZE4ZVWITELA"/>
    <s v="GLEN ROHAN"/>
    <n v="349"/>
    <s v="₹200-₹500"/>
    <n v="999"/>
    <n v="512487"/>
    <n v="0.65"/>
    <x v="1"/>
    <n v="65.06506506506507"/>
    <s v="Yes"/>
    <n v="4.2"/>
    <n v="513"/>
    <n v="4.7130000000000001"/>
    <s v="R78BFK5PTL1N8"/>
  </r>
  <r>
    <x v="1132"/>
    <s v="HP GK320 Wired Full"/>
    <x v="2"/>
    <s v="Accessories&amp;Peripherals"/>
    <s v="PCGamingPeripherals"/>
    <s v="AG4CULPDENY6NXR67DNAQU5VM42Q"/>
    <s v="Vinod Patidar"/>
    <n v="1519"/>
    <s v="&gt;₹500"/>
    <n v="3499"/>
    <n v="1427592"/>
    <n v="0.56999999999999995"/>
    <x v="5"/>
    <n v="56.587596456130321"/>
    <s v="Yes"/>
    <n v="4.3"/>
    <n v="408"/>
    <n v="4.7080000000000002"/>
    <s v="R3I9XKM92J6MPP"/>
  </r>
  <r>
    <x v="1133"/>
    <s v="Caldipree Silicone Case Cover"/>
    <x v="1"/>
    <s v="HomeTheater,TV&amp;Video"/>
    <s v="Accessories"/>
    <s v="AGSP27IDVRXVVRJOLLTCIXFFIOTQ"/>
    <s v="rahul kumria"/>
    <n v="547"/>
    <s v="&gt;₹500"/>
    <n v="2999"/>
    <n v="1220593"/>
    <n v="0.82"/>
    <x v="8"/>
    <n v="81.760586862287425"/>
    <s v="Yes"/>
    <n v="4.3"/>
    <n v="407"/>
    <n v="4.7069999999999999"/>
    <s v="RMC18YA95OV3J"/>
  </r>
  <r>
    <x v="1134"/>
    <s v="LAPSTER 12pcs Spiral Cable"/>
    <x v="1"/>
    <s v="Mobiles&amp;Accessories"/>
    <s v="MobileAccessories"/>
    <s v="AEJSMM2J65DGILOOHC24C74VWPBA"/>
    <s v="sejal ghuge"/>
    <n v="99"/>
    <s v="₹200"/>
    <n v="999"/>
    <n v="304695"/>
    <n v="0.9"/>
    <x v="8"/>
    <n v="90.090090090090087"/>
    <s v="Yes"/>
    <n v="4.4000000000000004"/>
    <n v="305"/>
    <n v="4.7050000000000001"/>
    <s v="R173QPQASTIM5E"/>
  </r>
  <r>
    <x v="1135"/>
    <s v="Ambrane 2 in 1"/>
    <x v="2"/>
    <s v="Accessories&amp;Peripherals"/>
    <s v="Cables&amp;Accessories"/>
    <s v="AHH2TIJJ2IGD5H3DJO3FROUHRRSQ"/>
    <s v="Customer"/>
    <n v="199"/>
    <s v="₹200"/>
    <n v="499"/>
    <n v="300398"/>
    <n v="0.6"/>
    <x v="5"/>
    <n v="60.120240480961925"/>
    <s v="Yes"/>
    <n v="4.0999999999999996"/>
    <n v="602"/>
    <n v="4.702"/>
    <s v="R37D7HJR4MR520"/>
  </r>
  <r>
    <x v="1136"/>
    <s v="Ambrane 2 in 1"/>
    <x v="2"/>
    <s v="Accessories&amp;Peripherals"/>
    <s v="Cables&amp;Accessories"/>
    <s v="AHH2TIJJ2IGD5H3DJO3FROUHRRSQ"/>
    <s v="Customer"/>
    <n v="199"/>
    <s v="₹200"/>
    <n v="499"/>
    <n v="300398"/>
    <n v="0.6"/>
    <x v="5"/>
    <n v="60.120240480961925"/>
    <s v="Yes"/>
    <n v="4.0999999999999996"/>
    <n v="602"/>
    <n v="4.702"/>
    <s v="R37D7HJR4MR520"/>
  </r>
  <r>
    <x v="1137"/>
    <s v="Ambrane 2 in 1"/>
    <x v="2"/>
    <s v="Accessories&amp;Peripherals"/>
    <s v="Cables&amp;Accessories"/>
    <s v="AHH2TIJJ2IGD5H3DJO3FROUHRRSQ"/>
    <s v="Customer"/>
    <n v="199"/>
    <s v="₹200"/>
    <n v="499"/>
    <n v="300398"/>
    <n v="0.6"/>
    <x v="5"/>
    <n v="60.120240480961925"/>
    <s v="Yes"/>
    <n v="4.0999999999999996"/>
    <n v="602"/>
    <n v="4.702"/>
    <s v="R37D7HJR4MR520"/>
  </r>
  <r>
    <x v="1138"/>
    <s v="STRIFF Mpad Mouse Mat"/>
    <x v="2"/>
    <s v="Accessories&amp;Peripherals"/>
    <s v="Keyboards,Mice&amp;InputDevices"/>
    <s v="AGASWLGAJEYSNHPWSR74GSDXU5JQ"/>
    <s v="Aruna V"/>
    <n v="129"/>
    <s v="₹200"/>
    <n v="999"/>
    <n v="490509"/>
    <n v="0.87"/>
    <x v="8"/>
    <n v="87.087087087087085"/>
    <s v="Yes"/>
    <n v="4.2"/>
    <n v="491"/>
    <n v="4.6909999999999998"/>
    <s v="R3ET8JTEIDTNU0"/>
  </r>
  <r>
    <x v="1139"/>
    <s v="Robustrion [Anti-Scratch] &amp; [Smudge"/>
    <x v="2"/>
    <s v="Accessories&amp;Peripherals"/>
    <s v="TabletAccessories"/>
    <s v="AEEFUBM5UGOQDCGWGY6JORVEO5QA"/>
    <s v="Amazon Customer"/>
    <n v="399"/>
    <s v="₹200-₹500"/>
    <n v="1499"/>
    <n v="1035809"/>
    <n v="0.73"/>
    <x v="3"/>
    <n v="73.382254836557706"/>
    <s v="Yes"/>
    <n v="4"/>
    <n v="691"/>
    <n v="4.6909999999999998"/>
    <s v="R2I07NZ3TO67ZS"/>
  </r>
  <r>
    <x v="1140"/>
    <s v="FABWARE Lint Remover for"/>
    <x v="0"/>
    <s v="Kitchen&amp;HomeAppliances"/>
    <s v="Vacuum,Cleaning&amp;Ironing"/>
    <s v="AF5YTGKUGQPPKFKV7FI2WPBEB3FQ"/>
    <s v="Sanjeev Arora"/>
    <n v="298"/>
    <s v="₹200-₹500"/>
    <n v="499"/>
    <n v="144710"/>
    <n v="0.4"/>
    <x v="2"/>
    <n v="40.280561122244492"/>
    <s v="No"/>
    <n v="4.4000000000000004"/>
    <n v="290"/>
    <n v="4.6900000000000004"/>
    <s v="R3CXWGXJIO3QD4"/>
  </r>
  <r>
    <x v="1141"/>
    <s v="BRUSTRO Copytinta Coloured Craft"/>
    <x v="5"/>
    <s v="OfficePaperProducts"/>
    <s v="Paper"/>
    <s v="AG7MI6MZP3GMUTO65QNUR25VP7VA"/>
    <s v="sezhian"/>
    <n v="99"/>
    <s v="₹200"/>
    <n v="99"/>
    <n v="38412"/>
    <n v="0"/>
    <x v="7"/>
    <n v="0"/>
    <s v="No"/>
    <n v="4.3"/>
    <n v="388"/>
    <n v="4.6879999999999997"/>
    <s v="R2ETD6AVA4AFF1"/>
  </r>
  <r>
    <x v="1142"/>
    <s v="VRPRIME Lint Roller Lint"/>
    <x v="0"/>
    <s v="Kitchen&amp;HomeAppliances"/>
    <s v="Vacuum,Cleaning&amp;Ironing"/>
    <s v="AG56BWR4QA24HMU37HCG7LXA5BIQ"/>
    <s v="Naval Kishor Rustagi"/>
    <n v="499"/>
    <s v="₹200-₹500"/>
    <n v="999"/>
    <n v="78921"/>
    <n v="0.5"/>
    <x v="6"/>
    <n v="50.050050050050054"/>
    <s v="Yes"/>
    <n v="4.5999999999999996"/>
    <n v="79"/>
    <n v="4.6789999999999994"/>
    <s v="R2QT3QBL25HBTG"/>
  </r>
  <r>
    <x v="1143"/>
    <s v="Pigeon 1.5 litre Hot"/>
    <x v="0"/>
    <s v="Kitchen&amp;HomeAppliances"/>
    <s v="SmallKitchenAppliances"/>
    <s v="AHFT3PEI64SYXMAXBJMISWFPD72A"/>
    <s v="Amazon Customer"/>
    <n v="809"/>
    <s v="&gt;₹500"/>
    <n v="1545"/>
    <n v="1507920"/>
    <n v="0.48"/>
    <x v="6"/>
    <n v="47.637540453074436"/>
    <s v="No"/>
    <n v="3.7"/>
    <n v="976"/>
    <n v="4.6760000000000002"/>
    <s v="RBEG7QZLRCJDN"/>
  </r>
  <r>
    <x v="1144"/>
    <s v="Lifelong LLEK15 Electric Kettle"/>
    <x v="0"/>
    <s v="Kitchen&amp;HomeAppliances"/>
    <s v="SmallKitchenAppliances"/>
    <s v="AHM4ZOXDCO5UNP4WQUXKP4NWX64A"/>
    <s v="Salman Ahmad"/>
    <n v="549"/>
    <s v="&gt;₹500"/>
    <n v="1000"/>
    <n v="1074000"/>
    <n v="0.45"/>
    <x v="6"/>
    <n v="45.1"/>
    <s v="No"/>
    <n v="3.6"/>
    <n v="1074"/>
    <n v="4.6740000000000004"/>
    <s v="R2QR5PM0ELMWD3"/>
  </r>
  <r>
    <x v="1145"/>
    <s v="Duracell Type C To"/>
    <x v="2"/>
    <s v="Accessories&amp;Peripherals"/>
    <s v="Cables&amp;Accessories"/>
    <s v="AHRUMHBZ7IAQPLH4W5Y3A6HLQFVA"/>
    <s v="Mathew Jibin"/>
    <n v="970"/>
    <s v="&gt;₹500"/>
    <n v="1999"/>
    <n v="923538"/>
    <n v="0.51"/>
    <x v="5"/>
    <n v="51.475737868934466"/>
    <s v="Yes"/>
    <n v="4.2"/>
    <n v="462"/>
    <n v="4.6619999999999999"/>
    <s v="R32JZC43P990BL"/>
  </r>
  <r>
    <x v="1146"/>
    <s v="Duracell Type C To"/>
    <x v="2"/>
    <s v="Accessories&amp;Peripherals"/>
    <s v="Cables&amp;Accessories"/>
    <s v="AHRUMHBZ7IAQPLH4W5Y3A6HLQFVA"/>
    <s v="Mathew Jibin"/>
    <n v="970"/>
    <s v="&gt;₹500"/>
    <n v="1999"/>
    <n v="923538"/>
    <n v="0.51"/>
    <x v="5"/>
    <n v="51.475737868934466"/>
    <s v="Yes"/>
    <n v="4.2"/>
    <n v="462"/>
    <n v="4.6619999999999999"/>
    <s v="R32JZC43P990BL"/>
  </r>
  <r>
    <x v="1147"/>
    <s v="AGARO Classic Portable Yogurt"/>
    <x v="0"/>
    <s v="Kitchen&amp;HomeAppliances"/>
    <s v="SmallKitchenAppliances"/>
    <s v="AGYTFOW77SU6CYA7L2ID3IYBWMLA"/>
    <s v="Anya"/>
    <n v="587"/>
    <s v="&gt;₹500"/>
    <n v="1295"/>
    <n v="721315"/>
    <n v="0.55000000000000004"/>
    <x v="5"/>
    <n v="54.671814671814666"/>
    <s v="Yes"/>
    <n v="4.0999999999999996"/>
    <n v="557"/>
    <n v="4.657"/>
    <s v="R243ZL6I5OCPFC"/>
  </r>
  <r>
    <x v="1148"/>
    <s v="Morphy Richards Aristo 2000"/>
    <x v="0"/>
    <s v="Heating,Cooling&amp;AirQuality"/>
    <s v="RoomHeaters"/>
    <s v="AETUVXSYNBLCDT2ZXECIXNWDVCEQ"/>
    <s v="Lakhan Singh Kushwaha"/>
    <n v="3711"/>
    <s v="&gt;₹500"/>
    <n v="4495"/>
    <n v="1600220"/>
    <n v="0.17"/>
    <x v="0"/>
    <n v="17.441601779755285"/>
    <s v="No"/>
    <n v="4.3"/>
    <n v="356"/>
    <n v="4.6559999999999997"/>
    <s v="R1RIXV8K7LNZPG"/>
  </r>
  <r>
    <x v="1149"/>
    <s v="Samsung Original Type C"/>
    <x v="2"/>
    <s v="Accessories&amp;Peripherals"/>
    <s v="Cables&amp;Accessories"/>
    <s v="AEQWVGESA7TDGK7KZ4DAJQGYH32A"/>
    <s v="Avishek Majumdar"/>
    <n v="599"/>
    <s v="&gt;₹500"/>
    <n v="599"/>
    <n v="212645"/>
    <n v="0"/>
    <x v="7"/>
    <n v="0"/>
    <s v="No"/>
    <n v="4.3"/>
    <n v="355"/>
    <n v="4.6549999999999994"/>
    <s v="R2Z9ENI1BK4EAB"/>
  </r>
  <r>
    <x v="1150"/>
    <s v="Samsung Original Type C"/>
    <x v="2"/>
    <s v="Accessories&amp;Peripherals"/>
    <s v="Cables&amp;Accessories"/>
    <s v="AEQWVGESA7TDGK7KZ4DAJQGYH32A"/>
    <s v="Avishek Majumdar"/>
    <n v="599"/>
    <s v="&gt;₹500"/>
    <n v="599"/>
    <n v="212645"/>
    <n v="0"/>
    <x v="7"/>
    <n v="0"/>
    <s v="No"/>
    <n v="4.3"/>
    <n v="355"/>
    <n v="4.6549999999999994"/>
    <s v="R2Z9ENI1BK4EAB"/>
  </r>
  <r>
    <x v="1151"/>
    <s v="JM SELLER 180 W"/>
    <x v="0"/>
    <s v="Kitchen&amp;HomeAppliances"/>
    <s v="SmallKitchenAppliances"/>
    <s v="AFGPSJTYN4E3AQJH23WKOKD2FZCA"/>
    <s v="Nazimali"/>
    <n v="474"/>
    <s v="₹200-₹500"/>
    <n v="1299"/>
    <n v="714450"/>
    <n v="0.64"/>
    <x v="1"/>
    <n v="63.510392609699771"/>
    <s v="Yes"/>
    <n v="4.0999999999999996"/>
    <n v="550"/>
    <n v="4.6499999999999995"/>
    <s v="R3OF7DKU80WNEX"/>
  </r>
  <r>
    <x v="1152"/>
    <s v="oraimo 65W Type C"/>
    <x v="2"/>
    <s v="Accessories&amp;Peripherals"/>
    <s v="Cables&amp;Accessories"/>
    <s v="AEOIHOJD3O5MYSVWZOBDUJGYWZGQ"/>
    <s v="Prakash Luhariya"/>
    <n v="349"/>
    <s v="₹200-₹500"/>
    <n v="899"/>
    <n v="133951"/>
    <n v="0.61"/>
    <x v="1"/>
    <n v="61.179087875417125"/>
    <s v="Yes"/>
    <n v="4.5"/>
    <n v="149"/>
    <n v="4.649"/>
    <s v="RDFETF8YFDP96"/>
  </r>
  <r>
    <x v="1153"/>
    <s v="oraimo 65W Type C"/>
    <x v="2"/>
    <s v="Accessories&amp;Peripherals"/>
    <s v="Cables&amp;Accessories"/>
    <s v="AEOIHOJD3O5MYSVWZOBDUJGYWZGQ"/>
    <s v="Prakash Luhariya"/>
    <n v="349"/>
    <s v="₹200-₹500"/>
    <n v="899"/>
    <n v="133951"/>
    <n v="0.61"/>
    <x v="1"/>
    <n v="61.179087875417125"/>
    <s v="Yes"/>
    <n v="4.5"/>
    <n v="149"/>
    <n v="4.649"/>
    <s v="RDFETF8YFDP96"/>
  </r>
  <r>
    <x v="1154"/>
    <s v="Zuvexa Egg Boiler Poacher"/>
    <x v="0"/>
    <s v="Kitchen&amp;HomeAppliances"/>
    <s v="SmallKitchenAppliances"/>
    <s v="AGATYIKGAWO26SQJ7K7TDN2LFUSQ"/>
    <s v="E VEERESH"/>
    <n v="419"/>
    <s v="₹200-₹500"/>
    <n v="999"/>
    <n v="226773"/>
    <n v="0.57999999999999996"/>
    <x v="5"/>
    <n v="58.058058058058059"/>
    <s v="Yes"/>
    <n v="4.4000000000000004"/>
    <n v="227"/>
    <n v="4.6270000000000007"/>
    <s v="R3LK3T3R4O8FU7"/>
  </r>
  <r>
    <x v="1155"/>
    <s v="Lapster 65W compatible for"/>
    <x v="2"/>
    <s v="Accessories&amp;Peripherals"/>
    <s v="Cables&amp;Accessories"/>
    <s v="AHFENRYJG4LPXDTUGEMG335VICSQ"/>
    <s v="Saurabh Aggarwal"/>
    <n v="199"/>
    <s v="₹200"/>
    <n v="999"/>
    <n v="126873"/>
    <n v="0.8"/>
    <x v="3"/>
    <n v="80.08008008008008"/>
    <s v="Yes"/>
    <n v="4.5"/>
    <n v="127"/>
    <n v="4.6269999999999998"/>
    <s v="R14ZOPYFHOYYRQ"/>
  </r>
  <r>
    <x v="1156"/>
    <s v="Lapster 65W compatible for"/>
    <x v="2"/>
    <s v="Accessories&amp;Peripherals"/>
    <s v="Cables&amp;Accessories"/>
    <s v="AHFENRYJG4LPXDTUGEMG335VICSQ"/>
    <s v="Saurabh Aggarwal"/>
    <n v="199"/>
    <s v="₹200"/>
    <n v="999"/>
    <n v="126873"/>
    <n v="0.8"/>
    <x v="3"/>
    <n v="80.08008008008008"/>
    <s v="Yes"/>
    <n v="4.5"/>
    <n v="127"/>
    <n v="4.6269999999999998"/>
    <s v="R14ZOPYFHOYYRQ"/>
  </r>
  <r>
    <x v="1157"/>
    <s v="King Shine Multi Retractable"/>
    <x v="2"/>
    <s v="Accessories&amp;Peripherals"/>
    <s v="Cables&amp;Accessories"/>
    <s v="AEZDBVRL3E3S2Q2C7LEY3TTQVVFA"/>
    <s v="Akshay B"/>
    <n v="347"/>
    <s v="₹200-₹500"/>
    <n v="999"/>
    <n v="1119879"/>
    <n v="0.65"/>
    <x v="1"/>
    <n v="65.265265265265256"/>
    <s v="Yes"/>
    <n v="3.5"/>
    <n v="1121"/>
    <n v="4.6210000000000004"/>
    <s v="R1B1J4358749FT"/>
  </r>
  <r>
    <x v="1158"/>
    <s v="Classmate Pulse 1 Subject"/>
    <x v="5"/>
    <s v="OfficePaperProducts"/>
    <s v="Paper"/>
    <s v="AFXZNVON4LZKKL23DAL7IPT5ZJUA"/>
    <s v="Puneet Sharma"/>
    <n v="300"/>
    <s v="₹200-₹500"/>
    <n v="300"/>
    <n v="125700"/>
    <n v="0"/>
    <x v="7"/>
    <n v="0"/>
    <s v="No"/>
    <n v="4.2"/>
    <n v="419"/>
    <n v="4.6189999999999998"/>
    <s v="R3I568NWPF5187"/>
  </r>
  <r>
    <x v="1159"/>
    <s v="Melbon VM-905 2000-Watt Room"/>
    <x v="0"/>
    <s v="Heating,Cooling&amp;AirQuality"/>
    <s v="RoomHeaters"/>
    <s v="AENGRDSABHKCYNYJPZ2SML6FWVHA"/>
    <s v="Shyam"/>
    <n v="998"/>
    <s v="&gt;₹500"/>
    <n v="2999"/>
    <n v="26991"/>
    <n v="0.67"/>
    <x v="1"/>
    <n v="66.722240746915645"/>
    <s v="Yes"/>
    <n v="4.5999999999999996"/>
    <n v="9"/>
    <n v="4.609"/>
    <s v="R2REMFEEN6UKBC"/>
  </r>
  <r>
    <x v="1160"/>
    <s v="Bulfyss USB Rechargeable Lint"/>
    <x v="0"/>
    <s v="Kitchen&amp;HomeAppliances"/>
    <s v="Vacuum,Cleaning&amp;Ironing"/>
    <s v="AFEKMA42BV5FJVCTFCTNOITU3J5Q"/>
    <s v="Andrew Watson"/>
    <n v="1099"/>
    <s v="&gt;₹500"/>
    <n v="1999"/>
    <n v="1207396"/>
    <n v="0.45"/>
    <x v="6"/>
    <n v="45.022511255627812"/>
    <s v="No"/>
    <n v="4"/>
    <n v="604"/>
    <n v="4.6040000000000001"/>
    <s v="R72U42YTSBK1O"/>
  </r>
  <r>
    <x v="1161"/>
    <s v="Airtel Digital TV HD"/>
    <x v="1"/>
    <s v="HomeTheater,TV&amp;Video"/>
    <s v="SatelliteEquipment"/>
    <s v="AGQYZLWPXBTZCFFSJ7N4E5MU6FQA"/>
    <s v="Chhaya Singh"/>
    <n v="1299"/>
    <s v="&gt;₹500"/>
    <n v="2499"/>
    <n v="752199"/>
    <n v="0.48"/>
    <x v="6"/>
    <n v="48.019207683073226"/>
    <s v="No"/>
    <n v="4.3"/>
    <n v="301"/>
    <n v="4.601"/>
    <s v="R1SLOPXHKI14S6"/>
  </r>
  <r>
    <x v="1162"/>
    <s v="Duracell Micro USB 3A"/>
    <x v="2"/>
    <s v="Accessories&amp;Peripherals"/>
    <s v="Cables&amp;Accessories"/>
    <s v="AGQTTQWEOQLPO3PV6XEDCWZHVFNQ"/>
    <s v="Ajay Tripathi"/>
    <n v="320"/>
    <s v="₹200-₹500"/>
    <n v="599"/>
    <n v="294109"/>
    <n v="0.47"/>
    <x v="6"/>
    <n v="46.57762938230384"/>
    <s v="No"/>
    <n v="4.0999999999999996"/>
    <n v="491"/>
    <n v="4.5909999999999993"/>
    <s v="R3H60TG402OZD8"/>
  </r>
  <r>
    <x v="1163"/>
    <s v="Duracell Type-C To Micro"/>
    <x v="2"/>
    <s v="Accessories&amp;Peripherals"/>
    <s v="Cables&amp;Accessories"/>
    <s v="AG7TJLDLH3HOUPRBUFW6KNUEGO4A"/>
    <s v="chetan w."/>
    <n v="368"/>
    <s v="₹200-₹500"/>
    <n v="699"/>
    <n v="270513"/>
    <n v="0.47"/>
    <x v="6"/>
    <n v="47.353361945636621"/>
    <s v="No"/>
    <n v="4.2"/>
    <n v="387"/>
    <n v="4.5869999999999997"/>
    <s v="R10G3GXLZIE38O"/>
  </r>
  <r>
    <x v="1164"/>
    <s v="HealthSense Rechargeable Lint Remover"/>
    <x v="0"/>
    <s v="Kitchen&amp;HomeAppliances"/>
    <s v="Vacuum,Cleaning&amp;Ironing"/>
    <s v="AFXT4M4YZCGYWUG22BMXEOB7VUOA"/>
    <s v="Jemin"/>
    <n v="999"/>
    <s v="&gt;₹500"/>
    <n v="1500"/>
    <n v="579000"/>
    <n v="0.33"/>
    <x v="2"/>
    <n v="33.4"/>
    <s v="No"/>
    <n v="4.2"/>
    <n v="386"/>
    <n v="4.5860000000000003"/>
    <s v="RVV3VEBYM65XS"/>
  </r>
  <r>
    <x v="1165"/>
    <s v="Duracell USB C To"/>
    <x v="2"/>
    <s v="Accessories&amp;Peripherals"/>
    <s v="Cables&amp;Accessories"/>
    <s v="AHZWJCVEIEI76H2VGMUSN5D735IQ"/>
    <s v="Govind Gujarathi"/>
    <n v="970"/>
    <s v="&gt;₹500"/>
    <n v="1999"/>
    <n v="367816"/>
    <n v="0.51"/>
    <x v="5"/>
    <n v="51.475737868934466"/>
    <s v="Yes"/>
    <n v="4.4000000000000004"/>
    <n v="184"/>
    <n v="4.5840000000000005"/>
    <s v="R1Y30KU04V3QF4"/>
  </r>
  <r>
    <x v="1166"/>
    <s v="Duracell USB C To"/>
    <x v="2"/>
    <s v="Accessories&amp;Peripherals"/>
    <s v="Cables&amp;Accessories"/>
    <s v="AHZWJCVEIEI76H2VGMUSN5D735IQ"/>
    <s v="Govind Gujarathi"/>
    <n v="970"/>
    <s v="&gt;₹500"/>
    <n v="1999"/>
    <n v="367816"/>
    <n v="0.51"/>
    <x v="5"/>
    <n v="51.475737868934466"/>
    <s v="Yes"/>
    <n v="4.4000000000000004"/>
    <n v="184"/>
    <n v="4.5840000000000005"/>
    <s v="R1Y30KU04V3QF4"/>
  </r>
  <r>
    <x v="1167"/>
    <s v="Duracell USB C To"/>
    <x v="2"/>
    <s v="Accessories&amp;Peripherals"/>
    <s v="Cables&amp;Accessories"/>
    <s v="AHZWJCVEIEI76H2VGMUSN5D735IQ"/>
    <s v="Govind Gujarathi"/>
    <n v="970"/>
    <s v="&gt;₹500"/>
    <n v="1999"/>
    <n v="367816"/>
    <n v="0.51"/>
    <x v="5"/>
    <n v="51.475737868934466"/>
    <s v="Yes"/>
    <n v="4.4000000000000004"/>
    <n v="184"/>
    <n v="4.5840000000000005"/>
    <s v="R1Y30KU04V3QF4"/>
  </r>
  <r>
    <x v="1168"/>
    <s v="Sounce 65W OnePlus Dash"/>
    <x v="2"/>
    <s v="Accessories&amp;Peripherals"/>
    <s v="Cables&amp;Accessories"/>
    <s v="AHUH7OYN3LAUATF5EGA575WCDI6A"/>
    <s v="Vani"/>
    <n v="199"/>
    <s v="₹200"/>
    <n v="999"/>
    <n v="575424"/>
    <n v="0.8"/>
    <x v="3"/>
    <n v="80.08008008008008"/>
    <s v="Yes"/>
    <n v="4"/>
    <n v="576"/>
    <n v="4.5759999999999996"/>
    <s v="RW294SCHB5QTK"/>
  </r>
  <r>
    <x v="1169"/>
    <s v="Sounce 65W OnePlus Dash"/>
    <x v="2"/>
    <s v="Accessories&amp;Peripherals"/>
    <s v="Cables&amp;Accessories"/>
    <s v="AHUH7OYN3LAUATF5EGA575WCDI6A"/>
    <s v="Vani"/>
    <n v="199"/>
    <s v="₹200"/>
    <n v="999"/>
    <n v="574425"/>
    <n v="0.8"/>
    <x v="3"/>
    <n v="80.08008008008008"/>
    <s v="Yes"/>
    <n v="4"/>
    <n v="575"/>
    <n v="4.5750000000000002"/>
    <s v="RW294SCHB5QTK"/>
  </r>
  <r>
    <x v="1170"/>
    <s v="Gadgetronics Digital Kitchen Weighing"/>
    <x v="0"/>
    <s v="Kitchen&amp;HomeAppliances"/>
    <s v="SmallKitchenAppliances"/>
    <s v="AF67LQRZS6WAY2MDTZEV7V5VKLLQ"/>
    <s v="Placeholder"/>
    <n v="799"/>
    <s v="&gt;₹500"/>
    <n v="2999"/>
    <n v="188937"/>
    <n v="0.73"/>
    <x v="3"/>
    <n v="73.357785928642883"/>
    <s v="Yes"/>
    <n v="4.5"/>
    <n v="63"/>
    <n v="4.5629999999999997"/>
    <s v="RV3NO42W0C95H"/>
  </r>
  <r>
    <x v="1171"/>
    <s v="Lapster Caddy for ssd"/>
    <x v="2"/>
    <s v="Components"/>
    <s v="InternalHardDrives"/>
    <s v="AF52SZE3RZ4OMSOTV2XLI7FOVKMA"/>
    <s v="Vismay"/>
    <n v="199"/>
    <s v="₹200"/>
    <n v="999"/>
    <n v="361638"/>
    <n v="0.8"/>
    <x v="3"/>
    <n v="80.08008008008008"/>
    <s v="Yes"/>
    <n v="4.2"/>
    <n v="362"/>
    <n v="4.5620000000000003"/>
    <s v="R1WLBATEAWUA8W"/>
  </r>
  <r>
    <x v="1172"/>
    <s v="OnePlus Nord Watch with"/>
    <x v="1"/>
    <s v="WearableTechnology"/>
    <s v="SmartWatches"/>
    <s v="AGWQCZIF4W7MPCFGEWBBYGVWS22Q"/>
    <s v="Faizalmalek"/>
    <n v="4999"/>
    <s v="&gt;₹500"/>
    <n v="6999"/>
    <n v="5305242"/>
    <n v="0.28999999999999998"/>
    <x v="4"/>
    <n v="28.575510787255322"/>
    <s v="No"/>
    <n v="3.8"/>
    <n v="758"/>
    <n v="4.5579999999999998"/>
    <s v="R2E39V9PQNSKB2"/>
  </r>
  <r>
    <x v="1173"/>
    <s v="Gizga Essentials Webcam Cover,"/>
    <x v="2"/>
    <s v="Accessories&amp;Peripherals"/>
    <s v="LaptopAccessories"/>
    <s v="AEKOR4KOSCMLNF7H2XKEERKJ4XRQ"/>
    <s v="Jayakrishna Shenoy"/>
    <n v="69"/>
    <s v="₹200"/>
    <n v="299"/>
    <n v="76245"/>
    <n v="0.77"/>
    <x v="3"/>
    <n v="76.923076923076934"/>
    <s v="Yes"/>
    <n v="4.3"/>
    <n v="255"/>
    <n v="4.5549999999999997"/>
    <s v="R73A6T8MRDZIC"/>
  </r>
  <r>
    <x v="1174"/>
    <s v="Portronics Konnect L 20W"/>
    <x v="2"/>
    <s v="Accessories&amp;Peripherals"/>
    <s v="Cables&amp;Accessories"/>
    <s v="AF6SKHWKK53BMAI6UVJA5FJMLK3A"/>
    <s v="manish"/>
    <n v="263"/>
    <s v="₹200-₹500"/>
    <n v="699"/>
    <n v="314550"/>
    <n v="0.62"/>
    <x v="1"/>
    <n v="62.374821173104436"/>
    <s v="Yes"/>
    <n v="4.0999999999999996"/>
    <n v="450"/>
    <n v="4.55"/>
    <s v="R1LG3XV2XYCQQB"/>
  </r>
  <r>
    <x v="1175"/>
    <s v="Portronics Konnect L 20W"/>
    <x v="2"/>
    <s v="Accessories&amp;Peripherals"/>
    <s v="Cables&amp;Accessories"/>
    <s v="AF6SKHWKK53BMAI6UVJA5FJMLK3A"/>
    <s v="manish"/>
    <n v="263"/>
    <s v="₹200-₹500"/>
    <n v="699"/>
    <n v="314550"/>
    <n v="0.62"/>
    <x v="1"/>
    <n v="62.374821173104436"/>
    <s v="Yes"/>
    <n v="4.0999999999999996"/>
    <n v="450"/>
    <n v="4.55"/>
    <s v="R1LG3XV2XYCQQB"/>
  </r>
  <r>
    <x v="1176"/>
    <s v="Hindware Atlantic Compacto 3"/>
    <x v="0"/>
    <s v="Heating,Cooling&amp;AirQuality"/>
    <s v="WaterHeaters&amp;Geysers"/>
    <s v="AFS5PZPVKEP3UJSDPRPDIR2MKGHA"/>
    <s v="SUBHENDU KUMAR PATTNAIK"/>
    <n v="2399"/>
    <s v="&gt;₹500"/>
    <n v="4590"/>
    <n v="2037960"/>
    <n v="0.48"/>
    <x v="6"/>
    <n v="47.734204793028326"/>
    <s v="No"/>
    <n v="4.0999999999999996"/>
    <n v="444"/>
    <n v="4.5439999999999996"/>
    <s v="R3DYK05V939SQQ"/>
  </r>
  <r>
    <x v="1177"/>
    <s v="Newly Launched Boult Dive+"/>
    <x v="1"/>
    <s v="WearableTechnology"/>
    <s v="SmartWatches"/>
    <s v="AH3DPBR7M2QD4UAT3SOYSFP4WTAQ"/>
    <s v="Dheeraj"/>
    <n v="1999"/>
    <s v="&gt;₹500"/>
    <n v="8499"/>
    <n v="2039760"/>
    <n v="0.76"/>
    <x v="3"/>
    <n v="76.479585833627482"/>
    <s v="Yes"/>
    <n v="4.3"/>
    <n v="240"/>
    <n v="4.54"/>
    <s v="R3673WOUZQ8VY4"/>
  </r>
  <r>
    <x v="1178"/>
    <s v="Noise_Colorfit Smart Watch Charger"/>
    <x v="1"/>
    <s v="WearableTechnology"/>
    <s v="SmartWatches"/>
    <s v="AHCY2NLFROLZAQ3YQAKVF3DMHB7Q"/>
    <s v="Qazi a."/>
    <n v="249"/>
    <s v="₹200-₹500"/>
    <n v="999"/>
    <n v="37962"/>
    <n v="0.75"/>
    <x v="3"/>
    <n v="75.075075075075077"/>
    <s v="Yes"/>
    <n v="4.5"/>
    <n v="38"/>
    <n v="4.5380000000000003"/>
    <s v="R1WVE2XLG4MKR0"/>
  </r>
  <r>
    <x v="1179"/>
    <s v="Noise Agile 2 Buzz"/>
    <x v="1"/>
    <s v="WearableTechnology"/>
    <s v="SmartWatches"/>
    <s v="AE5DHPL6NSPL4NZU5YM6P2U67ZSQ"/>
    <s v="Harshil Sheth"/>
    <n v="2499"/>
    <s v="&gt;₹500"/>
    <n v="5999"/>
    <n v="4967172"/>
    <n v="0.57999999999999996"/>
    <x v="5"/>
    <n v="58.343057176196034"/>
    <s v="Yes"/>
    <n v="3.7"/>
    <n v="828"/>
    <n v="4.5280000000000005"/>
    <s v="RPGI8FD8L5XJ6"/>
  </r>
  <r>
    <x v="1180"/>
    <s v="Lapster USB 3 A"/>
    <x v="2"/>
    <s v="Accessories&amp;Peripherals"/>
    <s v="Cables&amp;Accessories"/>
    <s v="AEC4ANXPPWN4RV5YG4JXEVPUXTHA"/>
    <s v="Pavan"/>
    <n v="199"/>
    <s v="₹200"/>
    <n v="999"/>
    <n v="424575"/>
    <n v="0.8"/>
    <x v="3"/>
    <n v="80.08008008008008"/>
    <s v="Yes"/>
    <n v="4.0999999999999996"/>
    <n v="425"/>
    <n v="4.5249999999999995"/>
    <s v="R3ET6IRJTU70BS"/>
  </r>
  <r>
    <x v="1181"/>
    <s v="Homeistic Applience‚Ñ¢ Instant Electric"/>
    <x v="0"/>
    <s v="Heating,Cooling&amp;AirQuality"/>
    <s v="WaterHeaters&amp;Geysers"/>
    <s v="AE57EASYAUGIY3LHBP7QIOETS7IA"/>
    <s v="RITUPARNA BANERJEE"/>
    <n v="1448"/>
    <s v="&gt;₹500"/>
    <n v="2999"/>
    <n v="56981"/>
    <n v="0.52"/>
    <x v="5"/>
    <n v="51.717239079693236"/>
    <s v="Yes"/>
    <n v="4.5"/>
    <n v="19"/>
    <n v="4.5190000000000001"/>
    <s v="RXW65D85E5PT7"/>
  </r>
  <r>
    <x v="1182"/>
    <s v="10WeRun Id-116 Bluetooth Smartwatch"/>
    <x v="1"/>
    <s v="WearableTechnology"/>
    <s v="SmartWatches"/>
    <s v="AHR4WZ6M4WXGQP65Z6SSP4LBJJ7A"/>
    <s v="Venkatesan"/>
    <n v="499"/>
    <s v="₹200-₹500"/>
    <n v="1899"/>
    <n v="782388"/>
    <n v="0.74"/>
    <x v="3"/>
    <n v="73.723012111637715"/>
    <s v="Yes"/>
    <n v="4.0999999999999996"/>
    <n v="412"/>
    <n v="4.5119999999999996"/>
    <s v="R31BGTIUFLQNT5"/>
  </r>
  <r>
    <x v="1183"/>
    <s v="!!1000 Watt/2000-Watt Room Heater!!"/>
    <x v="0"/>
    <s v="Heating,Cooling&amp;AirQuality"/>
    <s v="RoomHeaters"/>
    <s v="AFEKJVIJNA64W3J3MTGDJUQ6TQOA"/>
    <s v="Abhay"/>
    <n v="784"/>
    <s v="&gt;₹500"/>
    <n v="1599"/>
    <n v="17589"/>
    <n v="0.51"/>
    <x v="5"/>
    <n v="50.969355847404628"/>
    <s v="Yes"/>
    <n v="4.5"/>
    <n v="11"/>
    <n v="4.5110000000000001"/>
    <s v="R2SBOJRVH87Z3A"/>
  </r>
  <r>
    <x v="1184"/>
    <s v="WANBO X1 Pro (Upgraded)"/>
    <x v="1"/>
    <s v="HomeTheater,TV&amp;Video"/>
    <s v="Projectors"/>
    <s v="AGJUSTWREQRCTY3KJHDL6I2MZDTA"/>
    <s v="parveen"/>
    <n v="13990"/>
    <s v="&gt;₹500"/>
    <n v="28900"/>
    <n v="202300"/>
    <n v="0.52"/>
    <x v="5"/>
    <n v="51.591695501730108"/>
    <s v="Yes"/>
    <n v="4.5"/>
    <n v="7"/>
    <n v="4.5069999999999997"/>
    <s v="R15DQIQZ16IEL9"/>
  </r>
  <r>
    <x v="1185"/>
    <s v="Amazon Basics Magic Slate"/>
    <x v="2"/>
    <s v="Accessories&amp;Peripherals"/>
    <s v="Keyboards,Mice&amp;InputDevices"/>
    <s v="AEREPHGDEP7EUMBCNLBQ67GNJQMA"/>
    <s v="Prince kumar"/>
    <n v="289"/>
    <s v="₹200-₹500"/>
    <n v="999"/>
    <n v="400599"/>
    <n v="0.71"/>
    <x v="3"/>
    <n v="71.071071071071074"/>
    <s v="Yes"/>
    <n v="4.0999999999999996"/>
    <n v="401"/>
    <n v="4.5009999999999994"/>
    <s v="R37B1CGX8LWLNS"/>
  </r>
  <r>
    <x v="1186"/>
    <s v="TCL 80 cm (32"/>
    <x v="1"/>
    <s v="HomeTheater,TV&amp;Video"/>
    <s v="Televisions"/>
    <s v="AFRONQAZPYZARLWLDQM2VXS7ZTIQ"/>
    <s v="Amazon Customer"/>
    <n v="10901"/>
    <s v="&gt;₹500"/>
    <n v="30990"/>
    <n v="12334020"/>
    <n v="0.65"/>
    <x v="1"/>
    <n v="64.824136818328498"/>
    <s v="Yes"/>
    <n v="4.0999999999999996"/>
    <n v="398"/>
    <n v="4.4979999999999993"/>
    <s v="R95AYORS91NWX"/>
  </r>
  <r>
    <x v="1187"/>
    <s v="Orient Electric Aura Neo"/>
    <x v="0"/>
    <s v="Heating,Cooling&amp;AirQuality"/>
    <s v="WaterHeaters&amp;Geysers"/>
    <s v="AFFEE53W5EYO6PULAOG7PB3ROPMQ"/>
    <s v="Prashant"/>
    <n v="2790"/>
    <s v="&gt;₹500"/>
    <n v="4890"/>
    <n v="2875320"/>
    <n v="0.43"/>
    <x v="6"/>
    <n v="42.944785276073624"/>
    <s v="No"/>
    <n v="3.9"/>
    <n v="588"/>
    <n v="4.4879999999999995"/>
    <s v="R3MTH1DRIEXJ4M"/>
  </r>
  <r>
    <x v="1188"/>
    <s v="Bajaj Deluxe 2000 Watts"/>
    <x v="0"/>
    <s v="Heating,Cooling&amp;AirQuality"/>
    <s v="RoomHeaters"/>
    <s v="AHQLMUZTIPYZJ3Z5YZSFDWES7DGA"/>
    <s v="Raushan Kumar singh"/>
    <n v="1409"/>
    <s v="&gt;₹500"/>
    <n v="1639"/>
    <n v="1289893"/>
    <n v="0.14000000000000001"/>
    <x v="0"/>
    <n v="14.032946918852959"/>
    <s v="No"/>
    <n v="3.7"/>
    <n v="787"/>
    <n v="4.4870000000000001"/>
    <s v="R46KBLJ4XGT53"/>
  </r>
  <r>
    <x v="1189"/>
    <s v="INALSA Vaccum Cleaner Handheld"/>
    <x v="0"/>
    <s v="Kitchen&amp;HomeAppliances"/>
    <s v="Vacuum,Cleaning&amp;Ironing"/>
    <s v="AE4L3MBEACOHT7Y7GGWQ72DUJ6SA"/>
    <s v="Avishek Saha Chowdhury"/>
    <n v="1799"/>
    <s v="&gt;₹500"/>
    <n v="3295"/>
    <n v="2263665"/>
    <n v="0.45"/>
    <x v="6"/>
    <n v="45.402124430955993"/>
    <s v="No"/>
    <n v="3.8"/>
    <n v="687"/>
    <n v="4.4870000000000001"/>
    <s v="RHK81ZNE4PTND"/>
  </r>
  <r>
    <x v="1190"/>
    <s v="7SEVEN¬Æ Compatible Lg Smart"/>
    <x v="1"/>
    <s v="HomeTheater,TV&amp;Video"/>
    <s v="Accessories"/>
    <s v="AFQW4AC4GLYGQC4MXQWMGJM2FWRA"/>
    <s v="Abhishek Maji"/>
    <n v="349"/>
    <s v="₹200-₹500"/>
    <n v="599"/>
    <n v="170116"/>
    <n v="0.42"/>
    <x v="6"/>
    <n v="41.736227045075125"/>
    <s v="No"/>
    <n v="4.2"/>
    <n v="284"/>
    <n v="4.484"/>
    <s v="R13ILSZ9UIVWZM"/>
  </r>
  <r>
    <x v="1191"/>
    <s v="Samsung Galaxy M04 Dark"/>
    <x v="1"/>
    <s v="Mobiles&amp;Accessories"/>
    <s v="Smartphones&amp;BasicMobiles"/>
    <s v="AGOWF5LLDDKUJTPYF4WOO5RKT4JA"/>
    <s v="P S Agarwal"/>
    <n v="9499"/>
    <s v="&gt;₹500"/>
    <n v="11999"/>
    <n v="3407716"/>
    <n v="0.21"/>
    <x v="4"/>
    <n v="20.835069589132427"/>
    <s v="No"/>
    <n v="4.2"/>
    <n v="284"/>
    <n v="4.484"/>
    <s v="R2RDC6R09NZ0TZ"/>
  </r>
  <r>
    <x v="1192"/>
    <s v="Samsung Galaxy M04 Light"/>
    <x v="1"/>
    <s v="Mobiles&amp;Accessories"/>
    <s v="Smartphones&amp;BasicMobiles"/>
    <s v="AGOWF5LLDDKUJTPYF4WOO5RKT4JA"/>
    <s v="P S Agarwal"/>
    <n v="9499"/>
    <s v="&gt;₹500"/>
    <n v="11999"/>
    <n v="3407716"/>
    <n v="0.21"/>
    <x v="4"/>
    <n v="20.835069589132427"/>
    <s v="No"/>
    <n v="4.2"/>
    <n v="284"/>
    <n v="4.484"/>
    <s v="R2RDC6R09NZ0TZ"/>
  </r>
  <r>
    <x v="1193"/>
    <s v="Samsung Galaxy M04 Dark"/>
    <x v="1"/>
    <s v="Mobiles&amp;Accessories"/>
    <s v="Smartphones&amp;BasicMobiles"/>
    <s v="AGOWF5LLDDKUJTPYF4WOO5RKT4JA"/>
    <s v="P S Agarwal"/>
    <n v="10499"/>
    <s v="&gt;₹500"/>
    <n v="13499"/>
    <n v="3833716"/>
    <n v="0.22"/>
    <x v="4"/>
    <n v="22.223868434698868"/>
    <s v="No"/>
    <n v="4.2"/>
    <n v="284"/>
    <n v="4.484"/>
    <s v="R2RDC6R09NZ0TZ"/>
  </r>
  <r>
    <x v="1194"/>
    <s v="SoniVision SA-D10 SA-D100 SA-D40"/>
    <x v="1"/>
    <s v="HomeTheater,TV&amp;Video"/>
    <s v="Accessories"/>
    <s v="AG4UNVU75Q7SYSAHMQ7XNPAM4Y2A"/>
    <s v="Thrinath"/>
    <n v="209"/>
    <s v="₹200-₹500"/>
    <n v="499"/>
    <n v="239021"/>
    <n v="0.57999999999999996"/>
    <x v="5"/>
    <n v="58.116232464929865"/>
    <s v="Yes"/>
    <n v="4"/>
    <n v="479"/>
    <n v="4.4790000000000001"/>
    <s v="R2U46UVD4IRLY7"/>
  </r>
  <r>
    <x v="1195"/>
    <s v="Venus Digital Kitchen Weighing"/>
    <x v="0"/>
    <s v="Kitchen&amp;HomeAppliances"/>
    <s v="SmallKitchenAppliances"/>
    <s v="AFCTHM6AKLOSBDAUNR7MV55OB3MQ"/>
    <s v="Yuvraj Patil"/>
    <n v="599"/>
    <s v="&gt;₹500"/>
    <n v="2799"/>
    <n v="1617822"/>
    <n v="0.79"/>
    <x v="3"/>
    <n v="78.599499821364773"/>
    <s v="Yes"/>
    <n v="3.9"/>
    <n v="578"/>
    <n v="4.4779999999999998"/>
    <s v="R4B8YJ4015C8C"/>
  </r>
  <r>
    <x v="1196"/>
    <s v="Fire-Boltt Gladiator 1.96&quot; Biggest"/>
    <x v="1"/>
    <s v="WearableTechnology"/>
    <s v="SmartWatches"/>
    <s v="AGRV2QBB6JEZZOFFU2SXQ6MD4FKQ"/>
    <s v="Rohit Bhambhani"/>
    <n v="3999"/>
    <s v="&gt;₹500"/>
    <n v="9999"/>
    <n v="729927"/>
    <n v="0.6"/>
    <x v="5"/>
    <n v="60.006000600060005"/>
    <s v="Yes"/>
    <n v="4.4000000000000004"/>
    <n v="73"/>
    <n v="4.4730000000000008"/>
    <s v="R3LPK5GH31P4HW"/>
  </r>
  <r>
    <x v="1197"/>
    <s v="Portronics Ruffpad 12E Re-Writable"/>
    <x v="2"/>
    <s v="Accessories&amp;Peripherals"/>
    <s v="Keyboards,Mice&amp;InputDevices"/>
    <s v="AE376Y5V3WTFCERMS7ZVYUZCFNUQ"/>
    <s v="Kayal"/>
    <n v="469"/>
    <s v="₹200-₹500"/>
    <n v="1499"/>
    <n v="527648"/>
    <n v="0.69"/>
    <x v="1"/>
    <n v="68.71247498332221"/>
    <s v="Yes"/>
    <n v="4.0999999999999996"/>
    <n v="352"/>
    <n v="4.452"/>
    <s v="R2IVS0EXZ8BPG6"/>
  </r>
  <r>
    <x v="1198"/>
    <s v="E-COSMOS Plug in LED"/>
    <x v="2"/>
    <s v="Accessories&amp;Peripherals"/>
    <s v="USBGadgets"/>
    <s v="AECKRXKG6P4WDPQMPD3XPO5ZZ5QA"/>
    <s v="C.M. Dhananjayan"/>
    <n v="89"/>
    <s v="₹200"/>
    <n v="99"/>
    <n v="23859"/>
    <n v="0.1"/>
    <x v="7"/>
    <n v="10.1010101010101"/>
    <s v="No"/>
    <n v="4.2"/>
    <n v="241"/>
    <n v="4.4409999999999998"/>
    <s v="R1YVU5NMCJDX8M"/>
  </r>
  <r>
    <x v="1199"/>
    <s v="SWAPKART Fast Charging Cable"/>
    <x v="2"/>
    <s v="Accessories&amp;Peripherals"/>
    <s v="Cables&amp;Accessories"/>
    <s v="AEBHZQJ4R2TZ57GOCSTMIP53F4JQ"/>
    <s v="Amazon Customer"/>
    <n v="209"/>
    <s v="₹200-₹500"/>
    <n v="499"/>
    <n v="267464"/>
    <n v="0.57999999999999996"/>
    <x v="5"/>
    <n v="58.116232464929865"/>
    <s v="Yes"/>
    <n v="3.9"/>
    <n v="536"/>
    <n v="4.4359999999999999"/>
    <s v="R2LX1M52C4KNJA"/>
  </r>
  <r>
    <x v="1200"/>
    <s v="SWAPKART Fast Charging Cable"/>
    <x v="2"/>
    <s v="Accessories&amp;Peripherals"/>
    <s v="Cables&amp;Accessories"/>
    <s v="AEBHZQJ4R2TZ57GOCSTMIP53F4JQ"/>
    <s v="Amazon Customer"/>
    <n v="209"/>
    <s v="₹200-₹500"/>
    <n v="499"/>
    <n v="267464"/>
    <n v="0.57999999999999996"/>
    <x v="5"/>
    <n v="58.116232464929865"/>
    <s v="Yes"/>
    <n v="3.9"/>
    <n v="536"/>
    <n v="4.4359999999999999"/>
    <s v="R2LX1M52C4KNJA"/>
  </r>
  <r>
    <x v="1201"/>
    <s v="Lenovo USB A to"/>
    <x v="2"/>
    <s v="Accessories&amp;Peripherals"/>
    <s v="Cables&amp;Accessories"/>
    <s v="AHVAHTQWBVQ564OYZLFO3ABDUUMQ"/>
    <s v="Yogesh Maini"/>
    <n v="417.44"/>
    <s v="₹200-₹500"/>
    <n v="670"/>
    <n v="350410"/>
    <n v="0.38"/>
    <x v="2"/>
    <n v="37.695522388059707"/>
    <s v="No"/>
    <n v="3.9"/>
    <n v="523"/>
    <n v="4.423"/>
    <s v="R3OI9NIP86EJMK"/>
  </r>
  <r>
    <x v="1202"/>
    <s v="Havells OFR 13 Wave"/>
    <x v="0"/>
    <s v="Heating,Cooling&amp;AirQuality"/>
    <s v="RoomHeaters"/>
    <s v="AFQS7QOVM7KTUWEZSVZH4XTGNAYA"/>
    <s v="Amazon Customer"/>
    <n v="12499"/>
    <s v="&gt;₹500"/>
    <n v="19825"/>
    <n v="6383650"/>
    <n v="0.37"/>
    <x v="2"/>
    <n v="36.953341740226989"/>
    <s v="No"/>
    <n v="4.0999999999999996"/>
    <n v="322"/>
    <n v="4.4219999999999997"/>
    <s v="R27CJ1292FG4JG"/>
  </r>
  <r>
    <x v="1203"/>
    <s v="Amazon Basics 2 Amp"/>
    <x v="1"/>
    <s v="Mobiles&amp;Accessories"/>
    <s v="MobileAccessories"/>
    <s v="AFQ7AUYJOIE2HH63KIUQK45ENQ2A"/>
    <s v="Chittiprolu Ramya"/>
    <n v="219"/>
    <s v="₹200-₹500"/>
    <n v="499"/>
    <n v="6986"/>
    <n v="0.56000000000000005"/>
    <x v="5"/>
    <n v="56.112224448897798"/>
    <s v="Yes"/>
    <n v="4.4000000000000004"/>
    <n v="14"/>
    <n v="4.4140000000000006"/>
    <s v="R33M2Q7OES3GBK"/>
  </r>
  <r>
    <x v="1204"/>
    <s v="Ambrane Unbreakable 3A Fast"/>
    <x v="2"/>
    <s v="Accessories&amp;Peripherals"/>
    <s v="Cables&amp;Accessories"/>
    <s v="AF36YUJUEUU3SA42PFAULM2F5RYA"/>
    <s v="Hitender singh"/>
    <n v="199"/>
    <s v="₹200"/>
    <n v="349"/>
    <n v="109586"/>
    <n v="0.43"/>
    <x v="6"/>
    <n v="42.97994269340974"/>
    <s v="No"/>
    <n v="4.0999999999999996"/>
    <n v="314"/>
    <n v="4.4139999999999997"/>
    <s v="RQAF3Q7KCEGHP"/>
  </r>
  <r>
    <x v="1205"/>
    <s v="Ambrane Unbreakable 3A Fast"/>
    <x v="2"/>
    <s v="Accessories&amp;Peripherals"/>
    <s v="Cables&amp;Accessories"/>
    <s v="AF36YUJUEUU3SA42PFAULM2F5RYA"/>
    <s v="Hitender singh"/>
    <n v="199"/>
    <s v="₹200"/>
    <n v="349"/>
    <n v="109586"/>
    <n v="0.43"/>
    <x v="6"/>
    <n v="42.97994269340974"/>
    <s v="No"/>
    <n v="4.0999999999999996"/>
    <n v="314"/>
    <n v="4.4139999999999997"/>
    <s v="RQAF3Q7KCEGHP"/>
  </r>
  <r>
    <x v="1206"/>
    <s v="Storite Super Speed USB"/>
    <x v="2"/>
    <s v="Accessories&amp;Peripherals"/>
    <s v="Cables&amp;Accessories"/>
    <s v="AEOHCZKNWRXT3H4Q66WMEMB672IA"/>
    <s v="Akash"/>
    <n v="249"/>
    <s v="₹200-₹500"/>
    <n v="999"/>
    <n v="111888"/>
    <n v="0.75"/>
    <x v="3"/>
    <n v="75.075075075075077"/>
    <s v="Yes"/>
    <n v="4.3"/>
    <n v="112"/>
    <n v="4.4119999999999999"/>
    <s v="RDLKA670FVMKY"/>
  </r>
  <r>
    <x v="1207"/>
    <s v="Astigo Compatible Remote Control"/>
    <x v="1"/>
    <s v="HomeTheater,TV&amp;Video"/>
    <s v="Accessories"/>
    <s v="AGYH5QJAFM2JTPYPHRVG23I23RZQ"/>
    <s v="Rahul Bansode"/>
    <n v="299"/>
    <s v="₹200-₹500"/>
    <n v="599"/>
    <n v="424092"/>
    <n v="0.5"/>
    <x v="6"/>
    <n v="50.083472454090149"/>
    <s v="Yes"/>
    <n v="3.7"/>
    <n v="708"/>
    <n v="4.4080000000000004"/>
    <s v="R3UKHBPPXQOJ7Q"/>
  </r>
  <r>
    <x v="1208"/>
    <s v="boAt BassHeads 122 Wired"/>
    <x v="1"/>
    <s v="Headphones,Earbuds&amp;Accessories"/>
    <s v="Headphones"/>
    <s v="AEY3XQ3NAOS4ZK53VDEVWJ72UYMA"/>
    <s v="Paras s."/>
    <n v="399"/>
    <s v="₹200-₹500"/>
    <n v="1290"/>
    <n v="265740"/>
    <n v="0.69"/>
    <x v="1"/>
    <n v="69.069767441860463"/>
    <s v="Yes"/>
    <n v="4.2"/>
    <n v="206"/>
    <n v="4.4060000000000006"/>
    <s v="RUVNSVGR3C0ZK"/>
  </r>
  <r>
    <x v="1209"/>
    <s v="ZORBES¬Æ Wall Adapter Holder"/>
    <x v="1"/>
    <s v="HomeTheater,TV&amp;Video"/>
    <s v="Accessories"/>
    <s v="AFRFZ7MZMMLKCQJ726M5IWMCUUKA"/>
    <s v="MAHAVIR"/>
    <n v="893"/>
    <s v="&gt;₹500"/>
    <n v="1052"/>
    <n v="111512"/>
    <n v="0.15"/>
    <x v="0"/>
    <n v="15.114068441064637"/>
    <s v="No"/>
    <n v="4.3"/>
    <n v="106"/>
    <n v="4.4059999999999997"/>
    <s v="R122PZXYO9V78"/>
  </r>
  <r>
    <x v="1210"/>
    <s v="Havells Zella Flap Auto"/>
    <x v="0"/>
    <s v="Heating,Cooling&amp;AirQuality"/>
    <s v="WaterHeaters&amp;Geysers"/>
    <s v="AG2VWPTTUEHEZWGDIYDJWPX7IDJQ"/>
    <s v="Garry"/>
    <n v="1499"/>
    <s v="&gt;₹500"/>
    <n v="3500"/>
    <n v="1060500"/>
    <n v="0.56999999999999995"/>
    <x v="5"/>
    <n v="57.171428571428571"/>
    <s v="Yes"/>
    <n v="4.0999999999999996"/>
    <n v="303"/>
    <n v="4.4029999999999996"/>
    <s v="R2PDTLV982BZ70"/>
  </r>
  <r>
    <x v="1211"/>
    <s v="Livpure Glo Star RO+UV+UF+Mineraliser"/>
    <x v="0"/>
    <s v="Kitchen&amp;HomeAppliances"/>
    <s v="WaterPurifiers&amp;Accessories"/>
    <s v="AHF45IU3KZ4H47ZP3F7CZE7MHYNQ"/>
    <s v="Ushanandhini M"/>
    <n v="8499"/>
    <s v="&gt;₹500"/>
    <n v="16490"/>
    <n v="1599530"/>
    <n v="0.48"/>
    <x v="6"/>
    <n v="48.459672528805335"/>
    <s v="No"/>
    <n v="4.3"/>
    <n v="97"/>
    <n v="4.3970000000000002"/>
    <s v="R2ZPWCXL5SRL4K"/>
  </r>
  <r>
    <x v="1212"/>
    <s v="Silicone Rubber Earbuds Tips,"/>
    <x v="1"/>
    <s v="Headphones,Earbuds&amp;Accessories"/>
    <s v="Earpads"/>
    <s v="AFCUW5JX2EZRGRGNHO65DGJ2ZNXA"/>
    <s v="Akkuu Akshay"/>
    <n v="99"/>
    <s v="₹200"/>
    <n v="999"/>
    <n v="593406"/>
    <n v="0.9"/>
    <x v="8"/>
    <n v="90.090090090090087"/>
    <s v="Yes"/>
    <n v="3.8"/>
    <n v="594"/>
    <n v="4.3940000000000001"/>
    <s v="R2NZAVDD3V0QHH"/>
  </r>
  <r>
    <x v="1213"/>
    <s v="LS LAPSTER Quality Assured"/>
    <x v="2"/>
    <s v="Accessories&amp;Peripherals"/>
    <s v="Cables&amp;Accessories"/>
    <s v="AHCVVEWW2RUKPIMC63N6LXF2DQJQ"/>
    <s v="Rai Sahib"/>
    <n v="199"/>
    <s v="₹200"/>
    <n v="999"/>
    <n v="86913"/>
    <n v="0.8"/>
    <x v="3"/>
    <n v="80.08008008008008"/>
    <s v="Yes"/>
    <n v="4.3"/>
    <n v="87"/>
    <n v="4.3869999999999996"/>
    <s v="R111DGF0O8W1N8"/>
  </r>
  <r>
    <x v="1214"/>
    <s v="Wipro Vesta Grill 1000"/>
    <x v="0"/>
    <s v="Kitchen&amp;HomeAppliances"/>
    <s v="SmallKitchenAppliances"/>
    <s v="AGT6US6YWB52FSW73Z6GUN4YKLMA"/>
    <s v="Archana A."/>
    <n v="2079"/>
    <s v="&gt;₹500"/>
    <n v="3099"/>
    <n v="873918"/>
    <n v="0.33"/>
    <x v="2"/>
    <n v="32.913843175217814"/>
    <s v="No"/>
    <n v="4.0999999999999996"/>
    <n v="282"/>
    <n v="4.3819999999999997"/>
    <s v="R21NO0SUPFUAO5"/>
  </r>
  <r>
    <x v="1215"/>
    <s v="boAt Airdopes 191G TRUE"/>
    <x v="1"/>
    <s v="Headphones,Earbuds&amp;Accessories"/>
    <s v="Headphones"/>
    <s v="AFQLURVIOJ7LVLKNHB76BZJ5KCZQ"/>
    <s v="Nikhil"/>
    <n v="1599"/>
    <s v="&gt;₹500"/>
    <n v="3490"/>
    <n v="2359240"/>
    <n v="0.54"/>
    <x v="5"/>
    <n v="54.183381088825215"/>
    <s v="Yes"/>
    <n v="3.7"/>
    <n v="676"/>
    <n v="4.3760000000000003"/>
    <s v="R3HH89QPKPPH0N"/>
  </r>
  <r>
    <x v="1216"/>
    <s v="Cablet 2.5 Inch SATA"/>
    <x v="2"/>
    <s v="ExternalDevices&amp;DataStorage"/>
    <s v="ExternalHardDisks"/>
    <s v="AECMQ2RLIJLZPBV65R74ZXYWBHDA"/>
    <s v="Ravindra r.m"/>
    <n v="499"/>
    <s v="₹200-₹500"/>
    <n v="775"/>
    <n v="57350"/>
    <n v="0.36"/>
    <x v="2"/>
    <n v="35.612903225806456"/>
    <s v="No"/>
    <n v="4.3"/>
    <n v="74"/>
    <n v="4.3739999999999997"/>
    <s v="R1NVL27P8VGTP1"/>
  </r>
  <r>
    <x v="1217"/>
    <s v="Room Heater Warmer Wall-Outlet"/>
    <x v="0"/>
    <s v="Heating,Cooling&amp;AirQuality"/>
    <s v="RoomHeaters"/>
    <s v="AH7ZFZAWQV5VTWQHLXZYDGFDNJGQ"/>
    <s v="Eswar Babu"/>
    <n v="799"/>
    <s v="&gt;₹500"/>
    <n v="1989"/>
    <n v="139230"/>
    <n v="0.6"/>
    <x v="5"/>
    <n v="59.82905982905983"/>
    <s v="Yes"/>
    <n v="4.3"/>
    <n v="70"/>
    <n v="4.37"/>
    <s v="RZO6XGE3P1DX"/>
  </r>
  <r>
    <x v="1218"/>
    <s v="Shakti Technology S5 High"/>
    <x v="0"/>
    <s v="Kitchen&amp;HomeAppliances"/>
    <s v="Vacuum,Cleaning&amp;Ironing"/>
    <s v="AFS6NM2UFY5M77EWX5YT2KBMWBVQ"/>
    <s v="Ashok"/>
    <n v="5999"/>
    <s v="&gt;₹500"/>
    <n v="9999"/>
    <n v="1699830"/>
    <n v="0.4"/>
    <x v="2"/>
    <n v="40.004000400039999"/>
    <s v="No"/>
    <n v="4.2"/>
    <n v="170"/>
    <n v="4.37"/>
    <s v="RWSKUEMV0AS0P"/>
  </r>
  <r>
    <x v="1219"/>
    <s v="Amazon Brand - Solimo"/>
    <x v="2"/>
    <s v="Accessories&amp;Peripherals"/>
    <s v="Cables&amp;Accessories"/>
    <s v="AFSOR5M3BW2YXCRDCQKOL2V65TGA"/>
    <s v="Ajay Kumar Balusu"/>
    <n v="129"/>
    <s v="₹200"/>
    <n v="599"/>
    <n v="158735"/>
    <n v="0.78"/>
    <x v="3"/>
    <n v="78.464106844741238"/>
    <s v="Yes"/>
    <n v="4.0999999999999996"/>
    <n v="265"/>
    <n v="4.3649999999999993"/>
    <s v="R2P1ZOKUIQWNZH"/>
  </r>
  <r>
    <x v="1220"/>
    <s v="NK STAR 950 Mbps"/>
    <x v="2"/>
    <s v="NetworkingDevices"/>
    <s v="NetworkAdapters"/>
    <s v="AFWESPH2F54JGI3PJYU2NINBVCAQ"/>
    <s v="Bijoy Debnath"/>
    <n v="218"/>
    <s v="₹200-₹500"/>
    <n v="999"/>
    <n v="162837"/>
    <n v="0.78"/>
    <x v="3"/>
    <n v="78.178178178178186"/>
    <s v="Yes"/>
    <n v="4.2"/>
    <n v="163"/>
    <n v="4.3630000000000004"/>
    <s v="R34OST6S1F8457"/>
  </r>
  <r>
    <x v="1221"/>
    <s v="Swiss Military VC03 Wireless"/>
    <x v="0"/>
    <s v="Kitchen&amp;HomeAppliances"/>
    <s v="Vacuum,Cleaning&amp;Ironing"/>
    <s v="AGQB7NBV5YVA7UFL3TOP7HJ4YOWQ"/>
    <s v="Lily Shaw"/>
    <n v="1547"/>
    <s v="&gt;₹500"/>
    <n v="2890"/>
    <n v="1338070"/>
    <n v="0.46"/>
    <x v="6"/>
    <n v="46.470588235294116"/>
    <s v="No"/>
    <n v="3.9"/>
    <n v="463"/>
    <n v="4.3629999999999995"/>
    <s v="R2DY63XZUWM7SE"/>
  </r>
  <r>
    <x v="1222"/>
    <s v="R B Nova Lint/Fabric"/>
    <x v="0"/>
    <s v="Kitchen&amp;HomeAppliances"/>
    <s v="Vacuum,Cleaning&amp;Ironing"/>
    <s v="AHNVMNUO3GZIOGQKKAGSPTXY5VEQ"/>
    <s v="Mannat s."/>
    <n v="398"/>
    <s v="₹200-₹500"/>
    <n v="1999"/>
    <n v="513743"/>
    <n v="0.8"/>
    <x v="3"/>
    <n v="80.090045022511262"/>
    <s v="Yes"/>
    <n v="4.0999999999999996"/>
    <n v="257"/>
    <n v="4.3569999999999993"/>
    <s v="R27SHBAT3K3F1R"/>
  </r>
  <r>
    <x v="1223"/>
    <s v="Electvision Remote Control Compatible"/>
    <x v="1"/>
    <s v="HomeTheater,TV&amp;Video"/>
    <s v="Accessories"/>
    <s v="AGSMOEVIV64A236CLW3B5JHPYQIA"/>
    <s v="Niranjan"/>
    <n v="339"/>
    <s v="₹200-₹500"/>
    <n v="1999"/>
    <n v="685657"/>
    <n v="0.83"/>
    <x v="8"/>
    <n v="83.041520760380195"/>
    <s v="Yes"/>
    <n v="4"/>
    <n v="343"/>
    <n v="4.343"/>
    <s v="RHS375RK0RRAQ"/>
  </r>
  <r>
    <x v="1224"/>
    <s v="Shopoflux Silicone Remote Cover"/>
    <x v="1"/>
    <s v="HomeTheater,TV&amp;Video"/>
    <s v="Accessories"/>
    <s v="AHNCUNHIZXTMX6V4WVDHJVC6YOHQ"/>
    <s v="NITIN BHATTI"/>
    <n v="246"/>
    <s v="₹200-₹500"/>
    <n v="600"/>
    <n v="85800"/>
    <n v="0.59"/>
    <x v="5"/>
    <n v="59"/>
    <s v="Yes"/>
    <n v="4.2"/>
    <n v="143"/>
    <n v="4.343"/>
    <s v="R3JYRL1ACWZKKY"/>
  </r>
  <r>
    <x v="1225"/>
    <s v="PRUSHTI COVER AND BAGS,"/>
    <x v="1"/>
    <s v="HomeTheater,TV&amp;Video"/>
    <s v="Accessories"/>
    <s v="AEFVBBYV2B2FDYETNBPLPC5ZBS4A"/>
    <s v="Ks"/>
    <n v="199"/>
    <s v="₹200"/>
    <n v="499"/>
    <n v="268462"/>
    <n v="0.6"/>
    <x v="5"/>
    <n v="60.120240480961925"/>
    <s v="Yes"/>
    <n v="3.8"/>
    <n v="538"/>
    <n v="4.3380000000000001"/>
    <s v="RSAWD2O7MGQHQ"/>
  </r>
  <r>
    <x v="1226"/>
    <s v="CSI INTERNATIONAL¬Æ Instant Water"/>
    <x v="0"/>
    <s v="Heating,Cooling&amp;AirQuality"/>
    <s v="WaterHeaters&amp;Geysers"/>
    <s v="AGPO6ZBQ2HPAKJULWTNQSP7FOBZQ"/>
    <s v="SHEIK UMAR FAROOK.G"/>
    <n v="1049"/>
    <s v="&gt;₹500"/>
    <n v="2499"/>
    <n v="1594362"/>
    <n v="0.57999999999999996"/>
    <x v="5"/>
    <n v="58.023209283713484"/>
    <s v="Yes"/>
    <n v="3.7"/>
    <n v="638"/>
    <n v="4.3380000000000001"/>
    <s v="RWIX4QGK0HB47"/>
  </r>
  <r>
    <x v="1227"/>
    <s v="Pigeon Healthifry Digital Air"/>
    <x v="0"/>
    <s v="Kitchen&amp;HomeAppliances"/>
    <s v="SmallKitchenAppliances"/>
    <s v="AECUHYUPESWI2DB5JMEZQF77VWOA"/>
    <s v="Vishal Tiwari"/>
    <n v="3599"/>
    <s v="&gt;₹500"/>
    <n v="7950"/>
    <n v="1081200"/>
    <n v="0.55000000000000004"/>
    <x v="5"/>
    <n v="54.729559748427668"/>
    <s v="Yes"/>
    <n v="4.2"/>
    <n v="136"/>
    <n v="4.3360000000000003"/>
    <s v="R12B5CYZJNMJ8U"/>
  </r>
  <r>
    <x v="1228"/>
    <s v="Kuber Industries Round Non"/>
    <x v="0"/>
    <s v="HomeStorage&amp;Organization"/>
    <s v="LaundryOrganization"/>
    <s v="AGSOQRGXBG47F35QN7GIZU6WKZ6A"/>
    <s v="Piyush Mishra"/>
    <n v="395"/>
    <s v="₹200-₹500"/>
    <n v="499"/>
    <n v="164670"/>
    <n v="0.21"/>
    <x v="4"/>
    <n v="20.841683366733466"/>
    <s v="No"/>
    <n v="4"/>
    <n v="330"/>
    <n v="4.33"/>
    <s v="R1STWXMMXCIH5R"/>
  </r>
  <r>
    <x v="1229"/>
    <s v="HP 330 Wireless Black"/>
    <x v="2"/>
    <s v="Accessories&amp;Peripherals"/>
    <s v="Keyboards,Mice&amp;InputDevices"/>
    <s v="AETHN2CGVNPVX5Y6SAWO6IO7QOEA"/>
    <s v="TZ"/>
    <n v="1409"/>
    <s v="&gt;₹500"/>
    <n v="2199"/>
    <n v="938973"/>
    <n v="0.36"/>
    <x v="2"/>
    <n v="35.925420645748069"/>
    <s v="No"/>
    <n v="3.9"/>
    <n v="427"/>
    <n v="4.327"/>
    <s v="R2RDB07DGL4GM9"/>
  </r>
  <r>
    <x v="1230"/>
    <s v="Lenovo IdeaPad 3 11th"/>
    <x v="2"/>
    <s v="Laptops"/>
    <s v="TraditionalLaptops"/>
    <s v="AF5IDL42LBZCZ7A5YDGM2QFNUHEQ"/>
    <s v="Amazon Customer"/>
    <n v="37247"/>
    <s v="&gt;₹500"/>
    <n v="59890"/>
    <n v="19344470"/>
    <n v="0.38"/>
    <x v="2"/>
    <n v="37.807647353481386"/>
    <s v="No"/>
    <n v="4"/>
    <n v="323"/>
    <n v="4.3230000000000004"/>
    <s v="R2WGS6Q7F9F4Y5"/>
  </r>
  <r>
    <x v="1231"/>
    <s v="Cello Non-Stick Aluminium Sandwich"/>
    <x v="0"/>
    <s v="Kitchen&amp;HomeAppliances"/>
    <s v="SmallKitchenAppliances"/>
    <s v="AEYYS445R5U3OMTCXTPFPPYIOC3A"/>
    <s v="Rishu"/>
    <n v="299"/>
    <s v="₹200-₹500"/>
    <n v="595"/>
    <n v="186830"/>
    <n v="0.5"/>
    <x v="6"/>
    <n v="49.747899159663866"/>
    <s v="Yes"/>
    <n v="4"/>
    <n v="314"/>
    <n v="4.3140000000000001"/>
    <s v="R2P5LLM3NUTV98"/>
  </r>
  <r>
    <x v="1232"/>
    <s v="Skadioo WiFi Adapter for"/>
    <x v="2"/>
    <s v="NetworkingDevices"/>
    <s v="NetworkAdapters"/>
    <s v="AG2Q7FISK54KBSPHF7CNNGZ3GLNA"/>
    <s v="swapnil mohit masih"/>
    <n v="199"/>
    <s v="₹200"/>
    <n v="499"/>
    <n v="305388"/>
    <n v="0.6"/>
    <x v="5"/>
    <n v="60.120240480961925"/>
    <s v="Yes"/>
    <n v="3.7"/>
    <n v="612"/>
    <n v="4.3120000000000003"/>
    <s v="R3U57AW0L6O5C6"/>
  </r>
  <r>
    <x v="1233"/>
    <s v="7SEVEN¬Æ Compatible for Tata"/>
    <x v="1"/>
    <s v="HomeTheater,TV&amp;Video"/>
    <s v="Accessories"/>
    <s v="AE242TR3GQ6TYC6W4SJ5UYYKBTYQ"/>
    <m/>
    <n v="399"/>
    <s v="₹200-₹500"/>
    <n v="799"/>
    <n v="9588"/>
    <n v="0.5"/>
    <x v="6"/>
    <n v="50.062578222778477"/>
    <s v="Yes"/>
    <n v="4.3"/>
    <n v="12"/>
    <n v="4.3119999999999994"/>
    <s v="R38OAD16RVS9D4"/>
  </r>
  <r>
    <x v="1234"/>
    <s v="VU 138 cm (55"/>
    <x v="1"/>
    <s v="HomeTheater,TV&amp;Video"/>
    <s v="Televisions"/>
    <s v="AEH3MURR76DG3TEX3NXIJVJTKBLA"/>
    <s v="nihar mendon"/>
    <n v="29990"/>
    <s v="&gt;₹500"/>
    <n v="65000"/>
    <n v="13715000"/>
    <n v="0.54"/>
    <x v="5"/>
    <n v="53.861538461538458"/>
    <s v="Yes"/>
    <n v="4.0999999999999996"/>
    <n v="211"/>
    <n v="4.3109999999999999"/>
    <s v="RG3VFGY4HM38X"/>
  </r>
  <r>
    <x v="1235"/>
    <s v="CEDO 65W OnePlus Dash"/>
    <x v="2"/>
    <s v="Accessories&amp;Peripherals"/>
    <s v="Cables&amp;Accessories"/>
    <s v="AGE6O2NLNA3NUGORPU4SDK2S23QQ"/>
    <s v="mohd irfan"/>
    <n v="349"/>
    <s v="₹200-₹500"/>
    <n v="599"/>
    <n v="125790"/>
    <n v="0.42"/>
    <x v="6"/>
    <n v="41.736227045075125"/>
    <s v="No"/>
    <n v="4.0999999999999996"/>
    <n v="210"/>
    <n v="4.3099999999999996"/>
    <s v="R27HJ954EMEOQK"/>
  </r>
  <r>
    <x v="1236"/>
    <s v="CEDO 65W OnePlus Dash"/>
    <x v="2"/>
    <s v="Accessories&amp;Peripherals"/>
    <s v="Cables&amp;Accessories"/>
    <s v="AGE6O2NLNA3NUGORPU4SDK2S23QQ"/>
    <s v="mohd irfan"/>
    <n v="349"/>
    <s v="₹200-₹500"/>
    <n v="599"/>
    <n v="125790"/>
    <n v="0.42"/>
    <x v="6"/>
    <n v="41.736227045075125"/>
    <s v="No"/>
    <n v="4.0999999999999996"/>
    <n v="210"/>
    <n v="4.3099999999999996"/>
    <s v="R27HJ954EMEOQK"/>
  </r>
  <r>
    <x v="1237"/>
    <s v="Kitchenwell Multipurpose Portable Electronic"/>
    <x v="0"/>
    <s v="Kitchen&amp;HomeAppliances"/>
    <s v="SmallKitchenAppliances"/>
    <s v="AGP5YURZQ6W2GKYILORIGKB3NDUQ"/>
    <s v="Rajesh Thakur"/>
    <n v="239"/>
    <s v="₹200-₹500"/>
    <n v="239"/>
    <n v="1673"/>
    <n v="0"/>
    <x v="7"/>
    <n v="0"/>
    <s v="No"/>
    <n v="4.3"/>
    <n v="7"/>
    <n v="4.3069999999999995"/>
    <s v="R1UQOSA7I0B6CT"/>
  </r>
  <r>
    <x v="1238"/>
    <s v="Maharaja Whiteline Nano Carbon"/>
    <x v="0"/>
    <s v="Heating,Cooling&amp;AirQuality"/>
    <s v="RoomHeaters"/>
    <s v="AEKB7MS4WMERS6DHWXCANJ5TPTRA"/>
    <s v="Amazon Customer"/>
    <n v="1235"/>
    <s v="&gt;₹500"/>
    <n v="1499"/>
    <n v="304297"/>
    <n v="0.18"/>
    <x v="0"/>
    <n v="17.61174116077385"/>
    <s v="No"/>
    <n v="4.0999999999999996"/>
    <n v="203"/>
    <n v="4.3029999999999999"/>
    <s v="R380FB13JOT72K"/>
  </r>
  <r>
    <x v="1239"/>
    <s v="SKYWALL 81.28 cm (32"/>
    <x v="1"/>
    <s v="HomeTheater,TV&amp;Video"/>
    <s v="Televisions"/>
    <s v="AFZBEV4BOWGRSEH2PK7D65ZW66PA"/>
    <s v="Bhaskar Reddy"/>
    <n v="7299"/>
    <s v="&gt;₹500"/>
    <n v="19125"/>
    <n v="17250750"/>
    <n v="0.62"/>
    <x v="1"/>
    <n v="61.835294117647052"/>
    <s v="Yes"/>
    <n v="3.4"/>
    <n v="902"/>
    <n v="4.3019999999999996"/>
    <s v="R3MHRRK05RD01A"/>
  </r>
  <r>
    <x v="1240"/>
    <s v="Lapster usb 2 mantra"/>
    <x v="2"/>
    <s v="Accessories&amp;Peripherals"/>
    <s v="Cables&amp;Accessories"/>
    <s v="AFHYWVMTDKYPL2TFEVYTCNHJPJZA"/>
    <s v="mahaboob basha"/>
    <n v="199"/>
    <s v="₹200"/>
    <n v="999"/>
    <n v="84915"/>
    <n v="0.8"/>
    <x v="3"/>
    <n v="80.08008008008008"/>
    <s v="Yes"/>
    <n v="4.2"/>
    <n v="85"/>
    <n v="4.2850000000000001"/>
    <s v="R3ELQTJOXZNXTV"/>
  </r>
  <r>
    <x v="1241"/>
    <s v="Activa Heat-Max 2000 Watts"/>
    <x v="0"/>
    <s v="Heating,Cooling&amp;AirQuality"/>
    <s v="RoomHeaters"/>
    <s v="AHA6L5K5EK56VNJQCX6ELQD6IIOA"/>
    <s v="vandana"/>
    <n v="899"/>
    <s v="&gt;₹500"/>
    <n v="1990"/>
    <n v="368150"/>
    <n v="0.55000000000000004"/>
    <x v="5"/>
    <n v="54.824120603015082"/>
    <s v="Yes"/>
    <n v="4.0999999999999996"/>
    <n v="185"/>
    <n v="4.2849999999999993"/>
    <s v="RSV9TZFCZGNJM"/>
  </r>
  <r>
    <x v="1242"/>
    <s v="Borosil Volcano 13 Fin"/>
    <x v="0"/>
    <s v="Heating,Cooling&amp;AirQuality"/>
    <s v="RoomHeaters"/>
    <s v="AFIW2LGGEMKYVUE6UG2YLJ73QOLA"/>
    <s v="Amazon Customer"/>
    <n v="9495"/>
    <s v="&gt;₹500"/>
    <n v="18990"/>
    <n v="1500210"/>
    <n v="0.5"/>
    <x v="6"/>
    <n v="50"/>
    <s v="Yes"/>
    <n v="4.2"/>
    <n v="79"/>
    <n v="4.2789999999999999"/>
    <s v="R3E3VUOM7IQWIG"/>
  </r>
  <r>
    <x v="1243"/>
    <s v="TCL 80 cm (32"/>
    <x v="1"/>
    <s v="HomeTheater,TV&amp;Video"/>
    <s v="Televisions"/>
    <s v="AG6TQFT2J2BQW67NBTLB4X6XYC5A"/>
    <s v="Vikky"/>
    <n v="11990"/>
    <s v="&gt;₹500"/>
    <n v="31990"/>
    <n v="2047360"/>
    <n v="0.63"/>
    <x v="1"/>
    <n v="62.519537355423573"/>
    <s v="Yes"/>
    <n v="4.2"/>
    <n v="64"/>
    <n v="4.2640000000000002"/>
    <s v="R32DF3HCO27053"/>
  </r>
  <r>
    <x v="1244"/>
    <s v="boAt LTG 550v3 Lightning"/>
    <x v="2"/>
    <s v="Accessories&amp;Peripherals"/>
    <s v="Cables&amp;Accessories"/>
    <s v="AFCGAYGFQB27SUPPS7RARVDFJXVA"/>
    <s v="Jeswin"/>
    <n v="848.99"/>
    <s v="&gt;₹500"/>
    <n v="1490"/>
    <n v="530440"/>
    <n v="0.43"/>
    <x v="6"/>
    <n v="43.020805369127515"/>
    <s v="No"/>
    <n v="3.9"/>
    <n v="356"/>
    <n v="4.2560000000000002"/>
    <s v="R2BSJW1NHF0ZF2"/>
  </r>
  <r>
    <x v="1245"/>
    <s v="boAt Newly Launched Wave"/>
    <x v="1"/>
    <s v="WearableTechnology"/>
    <s v="SmartWatches"/>
    <s v="AEYLB6L333GKGCRGR5N6NDB335TQ"/>
    <s v="Dr. Rinchin"/>
    <n v="2999"/>
    <s v="&gt;₹500"/>
    <n v="7990"/>
    <n v="1230460"/>
    <n v="0.62"/>
    <x v="1"/>
    <n v="62.465581977471842"/>
    <s v="Yes"/>
    <n v="4.0999999999999996"/>
    <n v="154"/>
    <n v="4.2539999999999996"/>
    <s v="R2IIY08QX4SR46"/>
  </r>
  <r>
    <x v="1246"/>
    <s v="boAt Newly Launched Wave"/>
    <x v="1"/>
    <s v="WearableTechnology"/>
    <s v="SmartWatches"/>
    <s v="AEYLB6L333GKGCRGR5N6NDB335TQ"/>
    <s v="Dr. Rinchin"/>
    <n v="2499"/>
    <s v="&gt;₹500"/>
    <n v="7990"/>
    <n v="1230460"/>
    <n v="0.69"/>
    <x v="1"/>
    <n v="68.723404255319153"/>
    <s v="Yes"/>
    <n v="4.0999999999999996"/>
    <n v="154"/>
    <n v="4.2539999999999996"/>
    <s v="R2IIY08QX4SR46"/>
  </r>
  <r>
    <x v="1247"/>
    <s v="Karbonn 80 cm (32"/>
    <x v="1"/>
    <s v="HomeTheater,TV&amp;Video"/>
    <s v="Televisions"/>
    <s v="AEG3HYLEKKRSE4WITBF2CB2GIAXQ"/>
    <s v="Bhashker kumar sangahi"/>
    <n v="8990"/>
    <s v="&gt;₹500"/>
    <n v="18990"/>
    <n v="6646500"/>
    <n v="0.53"/>
    <x v="5"/>
    <n v="52.659294365455501"/>
    <s v="Yes"/>
    <n v="3.9"/>
    <n v="350"/>
    <n v="4.25"/>
    <s v="RXZP61J92DA6M"/>
  </r>
  <r>
    <x v="1248"/>
    <s v="Tuarso 8K HDMI 2.1"/>
    <x v="1"/>
    <s v="HomeTheater,TV&amp;Video"/>
    <s v="Accessories"/>
    <s v="AH34W5DLRK5DLTLP73YKFLTTKWAQ"/>
    <s v="Shan Raj"/>
    <n v="599"/>
    <s v="&gt;₹500"/>
    <n v="1999"/>
    <n v="93953"/>
    <n v="0.7"/>
    <x v="1"/>
    <n v="70.035017508754379"/>
    <s v="Yes"/>
    <n v="4.2"/>
    <n v="47"/>
    <n v="4.2469999999999999"/>
    <s v="R1S57TIOL6E20F"/>
  </r>
  <r>
    <x v="1249"/>
    <s v="Wayona 3in1 Nylon Braided"/>
    <x v="2"/>
    <s v="Accessories&amp;Peripherals"/>
    <s v="Cables&amp;Accessories"/>
    <s v="AHKMDJ4Y4EBQDNX6WV4U6DCESQXQ"/>
    <s v="Ayyappareddy"/>
    <n v="449"/>
    <s v="₹200-₹500"/>
    <n v="1099"/>
    <n v="265958"/>
    <n v="0.59"/>
    <x v="5"/>
    <n v="59.144676979071889"/>
    <s v="Yes"/>
    <n v="4"/>
    <n v="242"/>
    <n v="4.242"/>
    <s v="RWKQG2WMXYN20"/>
  </r>
  <r>
    <x v="1250"/>
    <s v="KENT Electric Chopper-B for"/>
    <x v="0"/>
    <s v="Kitchen&amp;HomeAppliances"/>
    <s v="SmallKitchenAppliances"/>
    <s v="AEUXMKJNJJBXOKFC3FADQRG2OIMQ"/>
    <s v="Anurag Singh"/>
    <n v="1349"/>
    <s v="&gt;₹500"/>
    <n v="2999"/>
    <n v="1322559"/>
    <n v="0.55000000000000004"/>
    <x v="5"/>
    <n v="55.018339446482159"/>
    <s v="Yes"/>
    <n v="3.8"/>
    <n v="441"/>
    <n v="4.2409999999999997"/>
    <s v="R131UUX5RGGPM6"/>
  </r>
  <r>
    <x v="1251"/>
    <s v="Crompton Insta Comfort Heater"/>
    <x v="0"/>
    <s v="Heating,Cooling&amp;AirQuality"/>
    <s v="RoomHeaters"/>
    <s v="AGOQZTWW4TWCEF63HEFYT4AEIFPA"/>
    <s v="Utsha Datta"/>
    <n v="1959"/>
    <s v="&gt;₹500"/>
    <n v="2400"/>
    <n v="568800"/>
    <n v="0.18"/>
    <x v="0"/>
    <n v="18.375"/>
    <s v="No"/>
    <n v="4"/>
    <n v="237"/>
    <n v="4.2370000000000001"/>
    <s v="R7X2SNIY1SC15"/>
  </r>
  <r>
    <x v="1252"/>
    <s v="INALSA Upright Vacuum Cleaner,"/>
    <x v="0"/>
    <s v="Kitchen&amp;HomeAppliances"/>
    <s v="Vacuum,Cleaning&amp;Ironing"/>
    <s v="AGGPBIDY2R3EUF2WDFJDCB27YWUA"/>
    <s v="Amazon Customer"/>
    <n v="2286"/>
    <s v="&gt;₹500"/>
    <n v="4495"/>
    <n v="1465370"/>
    <n v="0.49"/>
    <x v="6"/>
    <n v="49.143492769744164"/>
    <s v="No"/>
    <n v="3.9"/>
    <n v="326"/>
    <n v="4.226"/>
    <s v="RN9FDFWKUWE27"/>
  </r>
  <r>
    <x v="1253"/>
    <s v="Technotech High Speed HDMI"/>
    <x v="1"/>
    <s v="HomeTheater,TV&amp;Video"/>
    <s v="Accessories"/>
    <s v="AG6BJSKUOVW6DOSEHJ6OLIDCO5MA"/>
    <s v="RAJESH SINGH"/>
    <n v="185"/>
    <s v="₹200"/>
    <n v="499"/>
    <n v="12475"/>
    <n v="0.63"/>
    <x v="1"/>
    <n v="62.925851703406806"/>
    <s v="Yes"/>
    <n v="4.2"/>
    <n v="25"/>
    <n v="4.2250000000000005"/>
    <s v="R2Q04IXOK0RA34"/>
  </r>
  <r>
    <x v="1254"/>
    <s v="Astigo Compatible Remote for"/>
    <x v="1"/>
    <s v="HomeTheater,TV&amp;Video"/>
    <s v="Accessories"/>
    <s v="AHPRJMHMROWKAHQBSB6YAMELKFDA"/>
    <s v="Sandhya"/>
    <n v="299"/>
    <s v="₹200-₹500"/>
    <n v="899"/>
    <n v="382075"/>
    <n v="0.67"/>
    <x v="1"/>
    <n v="66.740823136818676"/>
    <s v="Yes"/>
    <n v="3.8"/>
    <n v="425"/>
    <n v="4.2249999999999996"/>
    <s v="R1SGO9WPFCHYNN"/>
  </r>
  <r>
    <x v="1255"/>
    <s v="Candes Gloster All in"/>
    <x v="0"/>
    <s v="Heating,Cooling&amp;AirQuality"/>
    <s v="RoomHeaters"/>
    <s v="AGDD5ACY3AGTMTVBQOC3DMUR6REA"/>
    <s v="Amazon Customer"/>
    <n v="1069"/>
    <s v="&gt;₹500"/>
    <n v="1699"/>
    <n v="531787"/>
    <n v="0.37"/>
    <x v="2"/>
    <n v="37.080635668040024"/>
    <s v="No"/>
    <n v="3.9"/>
    <n v="313"/>
    <n v="4.2130000000000001"/>
    <s v="R2H4C76KXFUF5N"/>
  </r>
  <r>
    <x v="1256"/>
    <s v="Havells Gatik Neo 400mm"/>
    <x v="0"/>
    <s v="Heating,Cooling&amp;AirQuality"/>
    <s v="Fans"/>
    <s v="AEHI7PMP7HHH3BIMEMM4D6XKJC2Q"/>
    <s v="Amazon Customer"/>
    <n v="2399"/>
    <s v="&gt;₹500"/>
    <n v="4200"/>
    <n v="1667400"/>
    <n v="0.43"/>
    <x v="6"/>
    <n v="42.88095238095238"/>
    <s v="No"/>
    <n v="3.8"/>
    <n v="397"/>
    <n v="4.1970000000000001"/>
    <s v="R1B00RU3SHI9Q9"/>
  </r>
  <r>
    <x v="1257"/>
    <s v="Tom &amp; Jerry Folding"/>
    <x v="0"/>
    <s v="HomeStorage&amp;Organization"/>
    <s v="LaundryOrganization"/>
    <s v="AEIDEFLG7JQYBGDO37SBXCH7B5KQ"/>
    <s v="Amazon Customer"/>
    <n v="351"/>
    <s v="₹200-₹500"/>
    <n v="899"/>
    <n v="266104"/>
    <n v="0.61"/>
    <x v="1"/>
    <n v="60.956618464961068"/>
    <s v="Yes"/>
    <n v="3.9"/>
    <n v="296"/>
    <n v="4.1959999999999997"/>
    <s v="R2OA6WLUYP9I0P"/>
  </r>
  <r>
    <x v="1258"/>
    <s v="Croma 3A Fast charge"/>
    <x v="2"/>
    <s v="Accessories&amp;Peripherals"/>
    <s v="Cables&amp;Accessories"/>
    <s v="AG3TIHPAHFYCX3XQ3TQ2OB5IAJXQ"/>
    <s v="Narendra Choudhari"/>
    <n v="129"/>
    <s v="₹200"/>
    <n v="1000"/>
    <n v="295000"/>
    <n v="0.87"/>
    <x v="8"/>
    <n v="87.1"/>
    <s v="Yes"/>
    <n v="3.9"/>
    <n v="295"/>
    <n v="4.1950000000000003"/>
    <s v="R1TBHUMR0RV7AZ"/>
  </r>
  <r>
    <x v="1259"/>
    <s v="Electvision Remote Control Compatible"/>
    <x v="1"/>
    <s v="HomeTheater,TV&amp;Video"/>
    <s v="Accessories"/>
    <s v="AFYFQI7B55R5LXO2D3JPD6FBNUCA"/>
    <s v="Dr Emes Malsawma"/>
    <n v="1299"/>
    <s v="&gt;₹500"/>
    <n v="1999"/>
    <n v="1179410"/>
    <n v="0.35"/>
    <x v="2"/>
    <n v="35.017508754377189"/>
    <s v="No"/>
    <n v="3.6"/>
    <n v="590"/>
    <n v="4.1900000000000004"/>
    <s v="R2OMPDR9UR512Z"/>
  </r>
  <r>
    <x v="1260"/>
    <s v="LOHAYA Television Remote Compatible"/>
    <x v="1"/>
    <s v="HomeTheater,TV&amp;Video"/>
    <s v="Accessories"/>
    <s v="AHGPOB3Q2BTBR2WJNJCFAYF4XXLQ"/>
    <s v="Ashfaq Ahmed"/>
    <n v="299"/>
    <s v="₹200-₹500"/>
    <n v="1199"/>
    <n v="587510"/>
    <n v="0.75"/>
    <x v="3"/>
    <n v="75.062552126772303"/>
    <s v="Yes"/>
    <n v="3.7"/>
    <n v="490"/>
    <n v="4.1900000000000004"/>
    <s v="R3C1N7WDNPKXMU"/>
  </r>
  <r>
    <x v="1261"/>
    <s v="SKE Bed Study Table"/>
    <x v="2"/>
    <s v="Accessories&amp;Peripherals"/>
    <s v="LaptopAccessories"/>
    <s v="AECQPIQJEIF5ASVCNW43FEDLAATQ"/>
    <s v="Tamanna K"/>
    <n v="263"/>
    <s v="₹200-₹500"/>
    <n v="699"/>
    <n v="482310"/>
    <n v="0.62"/>
    <x v="1"/>
    <n v="62.374821173104436"/>
    <s v="Yes"/>
    <n v="3.5"/>
    <n v="690"/>
    <n v="4.1899999999999995"/>
    <s v="R2TD3N245ZRZKA"/>
  </r>
  <r>
    <x v="1262"/>
    <s v="PROLEGEND¬Æ PL-T002 Universal TV"/>
    <x v="1"/>
    <s v="HomeTheater,TV&amp;Video"/>
    <s v="Accessories"/>
    <s v="AFSQ45FBSMOSSRWIPLZFD7UKF6SQ"/>
    <s v="Amazon Customer"/>
    <n v="1850"/>
    <s v="&gt;₹500"/>
    <n v="4500"/>
    <n v="828000"/>
    <n v="0.59"/>
    <x v="5"/>
    <n v="58.888888888888893"/>
    <s v="Yes"/>
    <n v="4"/>
    <n v="184"/>
    <n v="4.1840000000000002"/>
    <s v="R34S7CW9IYNOUR"/>
  </r>
  <r>
    <x v="1263"/>
    <s v="POCO C31 (Royal Blue,"/>
    <x v="1"/>
    <s v="Mobiles&amp;Accessories"/>
    <s v="Smartphones&amp;BasicMobiles"/>
    <s v="AF33ARIIERSZ4KGYWLBGIJO3PUQA"/>
    <s v="Amol Sangolkar"/>
    <n v="8499"/>
    <s v="&gt;₹500"/>
    <n v="11999"/>
    <n v="3311724"/>
    <n v="0.28999999999999998"/>
    <x v="4"/>
    <n v="29.169097424785402"/>
    <s v="No"/>
    <n v="3.9"/>
    <n v="276"/>
    <n v="4.1760000000000002"/>
    <s v="R2FHGVLNMCEDS3"/>
  </r>
  <r>
    <x v="1264"/>
    <s v="Aine HDMI Male to"/>
    <x v="1"/>
    <s v="HomeTheater,TV&amp;Video"/>
    <s v="Accessories"/>
    <s v="AHUXDK77R5GLFKEDEMYFDNCN2OQQ"/>
    <s v="Tenzing Nawang"/>
    <n v="299"/>
    <s v="₹200-₹500"/>
    <n v="599"/>
    <n v="102429"/>
    <n v="0.5"/>
    <x v="6"/>
    <n v="50.083472454090149"/>
    <s v="Yes"/>
    <n v="4"/>
    <n v="171"/>
    <n v="4.1710000000000003"/>
    <s v="RGV3TPWIES7KM"/>
  </r>
  <r>
    <x v="1265"/>
    <s v="Prolet Classic Bumper Case"/>
    <x v="1"/>
    <s v="WearableTechnology"/>
    <s v="SmartWatches"/>
    <s v="AG3EJCPDMWMFHVD75JLK6447GEYQ"/>
    <s v="Swastik Suman Sahu"/>
    <n v="265"/>
    <s v="₹200-₹500"/>
    <n v="999"/>
    <n v="464535"/>
    <n v="0.73"/>
    <x v="3"/>
    <n v="73.473473473473476"/>
    <s v="Yes"/>
    <n v="3.7"/>
    <n v="465"/>
    <n v="4.165"/>
    <s v="R1A8VRVLZEPPCO"/>
  </r>
  <r>
    <x v="1266"/>
    <s v="Crompton Insta Delight Fan"/>
    <x v="0"/>
    <s v="Heating,Cooling&amp;AirQuality"/>
    <s v="RoomHeaters"/>
    <s v="AGYS2OMZE7DCEFQOBUJ7OSMPG3DQ"/>
    <s v="mukesh bajpai"/>
    <n v="2590"/>
    <s v="&gt;₹500"/>
    <n v="4200"/>
    <n v="264600"/>
    <n v="0.38"/>
    <x v="2"/>
    <n v="38.333333333333336"/>
    <s v="No"/>
    <n v="4.0999999999999996"/>
    <n v="63"/>
    <n v="4.1629999999999994"/>
    <s v="R1KQ8JLFP0TG78"/>
  </r>
  <r>
    <x v="1267"/>
    <s v="7SEVEN¬Æ Compatible for Sony"/>
    <x v="1"/>
    <s v="HomeTheater,TV&amp;Video"/>
    <s v="Accessories"/>
    <s v="AFUR3EWCD6OMWNI7EGYK62PDJL6Q"/>
    <s v="Anesh"/>
    <n v="399"/>
    <s v="₹200-₹500"/>
    <n v="899"/>
    <n v="228346"/>
    <n v="0.56000000000000005"/>
    <x v="5"/>
    <n v="55.617352614015573"/>
    <s v="Yes"/>
    <n v="3.9"/>
    <n v="254"/>
    <n v="4.1539999999999999"/>
    <s v="RX043807PIUYL"/>
  </r>
  <r>
    <x v="1268"/>
    <s v="EYNK Extra Long Micro"/>
    <x v="2"/>
    <s v="Accessories&amp;Peripherals"/>
    <s v="Cables&amp;Accessories"/>
    <s v="AFQXCIIKXSM2VN3IHACSKPZ3PEGQ"/>
    <s v="Preetirawat"/>
    <n v="299"/>
    <s v="₹200-₹500"/>
    <n v="799"/>
    <n v="120649"/>
    <n v="0.63"/>
    <x v="1"/>
    <n v="62.578222778473091"/>
    <s v="Yes"/>
    <n v="4"/>
    <n v="151"/>
    <n v="4.1509999999999998"/>
    <s v="RHUH1KUO9N3LB"/>
  </r>
  <r>
    <x v="1269"/>
    <s v="KENT Smart Multi Cooker"/>
    <x v="0"/>
    <s v="Kitchen&amp;HomeAppliances"/>
    <s v="SmallKitchenAppliances"/>
    <s v="AGYNRGEH26Z7PFCEBRVWTJ6RZ4PA"/>
    <s v="Suryakant"/>
    <n v="1599"/>
    <s v="&gt;₹500"/>
    <n v="2900"/>
    <n v="1278900"/>
    <n v="0.45"/>
    <x v="6"/>
    <n v="44.862068965517246"/>
    <s v="No"/>
    <n v="3.7"/>
    <n v="441"/>
    <n v="4.141"/>
    <s v="RVJJVCMWN8Y41"/>
  </r>
  <r>
    <x v="1270"/>
    <s v="Havells Bero Quartz Heater"/>
    <x v="0"/>
    <s v="Heating,Cooling&amp;AirQuality"/>
    <s v="RoomHeaters"/>
    <s v="AFM4A33L64TPLILW4OHTSKRZR3NQ"/>
    <s v="Tarun Mohan"/>
    <n v="2439"/>
    <s v="&gt;₹500"/>
    <n v="2545"/>
    <n v="63625"/>
    <n v="0.04"/>
    <x v="7"/>
    <n v="4.1650294695481334"/>
    <s v="No"/>
    <n v="4.0999999999999996"/>
    <n v="25"/>
    <n v="4.125"/>
    <s v="R2TWO1XR7BGSHO"/>
  </r>
  <r>
    <x v="1271"/>
    <s v="ZEBRONICS HAA2021 HDMI version"/>
    <x v="1"/>
    <s v="HomeTheater,TV&amp;Video"/>
    <s v="Accessories"/>
    <s v="AFWKYTQRPXNGB7RII7ZH7EABC7EA"/>
    <s v="Gowthami"/>
    <n v="637"/>
    <s v="&gt;₹500"/>
    <n v="1499"/>
    <n v="35976"/>
    <n v="0.57999999999999996"/>
    <x v="5"/>
    <n v="57.505003335557035"/>
    <s v="Yes"/>
    <n v="4.0999999999999996"/>
    <n v="24"/>
    <n v="4.1239999999999997"/>
    <s v="R1YDBBZUKFOLJH"/>
  </r>
  <r>
    <x v="1272"/>
    <s v="Irusu Play VR Plus"/>
    <x v="1"/>
    <s v="HomeTheater,TV&amp;Video"/>
    <s v="Accessories"/>
    <s v="AF3KXMJ35ELNULRGLJMSPONWTBLQ"/>
    <s v="PrItHvI KrIsH"/>
    <n v="2699"/>
    <s v="&gt;₹500"/>
    <n v="3500"/>
    <n v="2173500"/>
    <n v="0.23"/>
    <x v="4"/>
    <n v="22.885714285714286"/>
    <s v="No"/>
    <n v="3.5"/>
    <n v="621"/>
    <n v="4.1210000000000004"/>
    <s v="R2RS5DJTMPR9KH"/>
  </r>
  <r>
    <x v="1273"/>
    <s v="KLAM LCD Writing Tablet"/>
    <x v="2"/>
    <s v="Accessories&amp;Peripherals"/>
    <s v="Keyboards,Mice&amp;InputDevices"/>
    <s v="AF63ZFTFFODG7SUOLW4HXHDUQPSA"/>
    <s v="Kabi"/>
    <n v="175"/>
    <s v="₹200"/>
    <n v="499"/>
    <n v="10479"/>
    <n v="0.65"/>
    <x v="1"/>
    <n v="64.92985971943888"/>
    <s v="Yes"/>
    <n v="4.0999999999999996"/>
    <n v="21"/>
    <n v="4.1209999999999996"/>
    <s v="R2JX4PS0VEXLP8"/>
  </r>
  <r>
    <x v="1274"/>
    <s v="Amazon Basics 1500 W"/>
    <x v="0"/>
    <s v="Kitchen&amp;HomeAppliances"/>
    <s v="SmallKitchenAppliances"/>
    <s v="AGPSLGGTW5EHCUCCFEPSMH76H3NQ"/>
    <s v="Navin Yadav"/>
    <n v="749"/>
    <s v="&gt;₹500"/>
    <n v="1299"/>
    <n v="154581"/>
    <n v="0.42"/>
    <x v="6"/>
    <n v="42.340261739799843"/>
    <s v="No"/>
    <n v="4"/>
    <n v="119"/>
    <n v="4.1189999999999998"/>
    <s v="R13JNSWNKVVI9T"/>
  </r>
  <r>
    <x v="1275"/>
    <s v="Zebronics Astra 10 Portable"/>
    <x v="1"/>
    <s v="HomeAudio"/>
    <s v="Speakers"/>
    <s v="AE42EZDBUFSJZGL66F275G54PSUA"/>
    <s v="Amal Gopinath"/>
    <n v="799"/>
    <s v="&gt;₹500"/>
    <n v="1999"/>
    <n v="835582"/>
    <n v="0.6"/>
    <x v="5"/>
    <n v="60.030015007503756"/>
    <s v="Yes"/>
    <n v="3.7"/>
    <n v="418"/>
    <n v="4.1180000000000003"/>
    <s v="R1PUDD2V2KQP06"/>
  </r>
  <r>
    <x v="1276"/>
    <s v="7SEVEN¬Æ Suitable Sony Tv"/>
    <x v="1"/>
    <s v="HomeTheater,TV&amp;Video"/>
    <s v="Accessories"/>
    <s v="AGTN6JPEMBFO4TWE6KBORDHUBFLQ"/>
    <s v="Amazon Customer"/>
    <n v="349"/>
    <s v="₹200-₹500"/>
    <n v="699"/>
    <n v="149586"/>
    <n v="0.5"/>
    <x v="6"/>
    <n v="50.071530758226032"/>
    <s v="Yes"/>
    <n v="3.9"/>
    <n v="214"/>
    <n v="4.1139999999999999"/>
    <s v="R1T3FLH3DTF6HS"/>
  </r>
  <r>
    <x v="1277"/>
    <s v="Sony TV - Remote"/>
    <x v="1"/>
    <s v="HomeTheater,TV&amp;Video"/>
    <s v="Accessories"/>
    <s v="AHMHM5EFODDANIMBHGM2T74BEJHA"/>
    <s v="JK"/>
    <n v="205"/>
    <s v="₹200-₹500"/>
    <n v="499"/>
    <n v="156187"/>
    <n v="0.59"/>
    <x v="5"/>
    <n v="58.917835671342687"/>
    <s v="Yes"/>
    <n v="3.8"/>
    <n v="313"/>
    <n v="4.1129999999999995"/>
    <s v="R2KTG5VU8MVNEC"/>
  </r>
  <r>
    <x v="1278"/>
    <s v="Wipro Vesta 1.8 litre"/>
    <x v="0"/>
    <s v="Kitchen&amp;HomeAppliances"/>
    <s v="SmallKitchenAppliances"/>
    <s v="AGCKLWECKEAMHEPQZ4RSRYXBFI4Q"/>
    <s v="naveen"/>
    <n v="1299"/>
    <s v="&gt;₹500"/>
    <n v="1999"/>
    <n v="621689"/>
    <n v="0.35"/>
    <x v="2"/>
    <n v="35.017508754377189"/>
    <s v="No"/>
    <n v="3.8"/>
    <n v="311"/>
    <n v="4.1109999999999998"/>
    <s v="R1C4CJG4YFPOQZ"/>
  </r>
  <r>
    <x v="1279"/>
    <s v="KENT 16088 Vogue Electric"/>
    <x v="0"/>
    <s v="Kitchen&amp;HomeAppliances"/>
    <s v="SmallKitchenAppliances"/>
    <s v="AEKI4HAUSUPZGRQ6Q3ATSP4TB6CQ"/>
    <s v="Pj"/>
    <n v="999"/>
    <s v="&gt;₹500"/>
    <n v="1950"/>
    <n v="594750"/>
    <n v="0.49"/>
    <x v="6"/>
    <n v="48.769230769230774"/>
    <s v="No"/>
    <n v="3.8"/>
    <n v="305"/>
    <n v="4.1049999999999995"/>
    <s v="R18T6LNT4V3WIK"/>
  </r>
  <r>
    <x v="1280"/>
    <s v="LUNAGARIYA¬Æ, Protective Case Compatible"/>
    <x v="1"/>
    <s v="HomeTheater,TV&amp;Video"/>
    <s v="Accessories"/>
    <s v="AHM35ZOWV3MFJWNPDZOGEEHDWCJQ"/>
    <s v="Vignesh"/>
    <n v="247"/>
    <s v="₹200-₹500"/>
    <n v="399"/>
    <n v="79800"/>
    <n v="0.38"/>
    <x v="2"/>
    <n v="38.095238095238095"/>
    <s v="No"/>
    <n v="3.9"/>
    <n v="200"/>
    <n v="4.0999999999999996"/>
    <s v="R2KMA1FW2QZLZX"/>
  </r>
  <r>
    <x v="1281"/>
    <s v="Kitchenwell 18Pc Plastic Food"/>
    <x v="0"/>
    <s v="Kitchen&amp;HomeAppliances"/>
    <s v="SmallKitchenAppliances"/>
    <s v="AHO6AWGPNKTSTMNPWGZB4WHA2U2Q"/>
    <s v="Nerthi"/>
    <n v="79"/>
    <s v="₹200"/>
    <n v="79"/>
    <n v="7663"/>
    <n v="0"/>
    <x v="7"/>
    <n v="0"/>
    <s v="No"/>
    <n v="4"/>
    <n v="97"/>
    <n v="4.0970000000000004"/>
    <s v="R2YLDT44YPDA2G"/>
  </r>
  <r>
    <x v="1282"/>
    <s v="Amazon Basics 300 W"/>
    <x v="0"/>
    <s v="Kitchen&amp;HomeAppliances"/>
    <s v="SmallKitchenAppliances"/>
    <s v="AGBNLIOKIT72A2TBLG6A35XUEIMQ"/>
    <s v="Vedant Joshi"/>
    <n v="799"/>
    <s v="&gt;₹500"/>
    <n v="1699"/>
    <n v="164803"/>
    <n v="0.53"/>
    <x v="5"/>
    <n v="52.972336668628607"/>
    <s v="Yes"/>
    <n v="4"/>
    <n v="97"/>
    <n v="4.0970000000000004"/>
    <s v="R31WQ6LSRGW2ZR"/>
  </r>
  <r>
    <x v="1283"/>
    <s v="7SEVEN¬Æ Compatible for Samsung"/>
    <x v="1"/>
    <s v="HomeTheater,TV&amp;Video"/>
    <s v="Accessories"/>
    <s v="AH5G2FWQ6AJBXK2IDCA22BNQTT2A"/>
    <s v="Qais Makani"/>
    <n v="399"/>
    <s v="₹200-₹500"/>
    <n v="999"/>
    <n v="492507"/>
    <n v="0.6"/>
    <x v="5"/>
    <n v="60.06006006006006"/>
    <s v="Yes"/>
    <n v="3.6"/>
    <n v="493"/>
    <n v="4.093"/>
    <s v="RVEWH0LAEO3NH"/>
  </r>
  <r>
    <x v="1284"/>
    <s v="Anjaney Enterprise Smart Multipurpose"/>
    <x v="2"/>
    <s v="Accessories&amp;Peripherals"/>
    <s v="LaptopAccessories"/>
    <s v="AGSPAJCL6J6YDXIAPE76RI7HR5AA"/>
    <s v="giri babu"/>
    <n v="269"/>
    <s v="₹200-₹500"/>
    <n v="699"/>
    <n v="65007"/>
    <n v="0.62"/>
    <x v="1"/>
    <n v="61.516452074391992"/>
    <s v="Yes"/>
    <n v="4"/>
    <n v="93"/>
    <n v="4.093"/>
    <s v="R3VZ6Z283J13QS"/>
  </r>
  <r>
    <x v="1285"/>
    <s v="KRISONS Thunder Speaker, Multimedia"/>
    <x v="1"/>
    <s v="HomeAudio"/>
    <s v="Speakers"/>
    <s v="AEE46IBP3ZPVE6S3HRLREKFHW6WQ"/>
    <s v="sanahanrajkumar"/>
    <n v="2299"/>
    <s v="&gt;₹500"/>
    <n v="3999"/>
    <n v="1127718"/>
    <n v="0.43"/>
    <x v="6"/>
    <n v="42.510627656914231"/>
    <s v="No"/>
    <n v="3.8"/>
    <n v="282"/>
    <n v="4.0819999999999999"/>
    <s v="R1IFSFNW29TL7R"/>
  </r>
  <r>
    <x v="1286"/>
    <s v="HB Plus Folding Height"/>
    <x v="2"/>
    <s v="Accessories&amp;Peripherals"/>
    <s v="LaptopAccessories"/>
    <s v="AH6ZYHC4ECJ56T4GGZCL6MITCTMA"/>
    <s v="Anish Galgate"/>
    <n v="398"/>
    <s v="₹200-₹500"/>
    <n v="1949"/>
    <n v="146175"/>
    <n v="0.8"/>
    <x v="3"/>
    <n v="79.579271421241657"/>
    <s v="Yes"/>
    <n v="4"/>
    <n v="75"/>
    <n v="4.0750000000000002"/>
    <s v="RLHRP9RFNLBWY"/>
  </r>
  <r>
    <x v="1287"/>
    <s v="SaiEllin Room Heater For"/>
    <x v="0"/>
    <s v="Heating,Cooling&amp;AirQuality"/>
    <s v="RoomHeaters"/>
    <s v="AGUJD7ONEYENBWZTZDMV2R5WUS5Q"/>
    <s v="Randh"/>
    <n v="979"/>
    <s v="&gt;₹500"/>
    <n v="1999"/>
    <n v="313843"/>
    <n v="0.51"/>
    <x v="5"/>
    <n v="51.025512756378191"/>
    <s v="Yes"/>
    <n v="3.9"/>
    <n v="157"/>
    <n v="4.0569999999999995"/>
    <s v="R3EH3U82O1X3NA"/>
  </r>
  <r>
    <x v="1288"/>
    <s v="Wipro Vesta 1200 Watt"/>
    <x v="0"/>
    <s v="Kitchen&amp;HomeAppliances"/>
    <s v="Vacuum,Cleaning&amp;Ironing"/>
    <s v="AH7OT4IUCAKFYCPJ3SVLAHV7E2YA"/>
    <s v="Mukesh"/>
    <n v="1049"/>
    <s v="&gt;₹500"/>
    <n v="1950"/>
    <n v="487500"/>
    <n v="0.46"/>
    <x v="6"/>
    <n v="46.205128205128204"/>
    <s v="No"/>
    <n v="3.8"/>
    <n v="250"/>
    <n v="4.05"/>
    <s v="R2HFE6XNQS0UP8"/>
  </r>
  <r>
    <x v="1289"/>
    <s v="WIDEWINGS Electric Handheld Milk"/>
    <x v="0"/>
    <s v="Kitchen&amp;HomeAppliances"/>
    <s v="SmallKitchenAppliances"/>
    <s v="AFSZEPUJZUDS3NRVEAO5MHUCAEPA"/>
    <s v="ramya"/>
    <n v="259"/>
    <s v="₹200-₹500"/>
    <n v="999"/>
    <n v="42957"/>
    <n v="0.74"/>
    <x v="3"/>
    <n v="74.074074074074076"/>
    <s v="Yes"/>
    <n v="4"/>
    <n v="43"/>
    <n v="4.0430000000000001"/>
    <s v="R35KB9ZGJU69DM"/>
  </r>
  <r>
    <x v="1290"/>
    <s v="Firestick Remote  "/>
    <x v="1"/>
    <s v="HomeTheater,TV&amp;Video"/>
    <s v="Accessories"/>
    <s v="AEC5PUIW4OSIDDQED7WLXG2S7TOQ"/>
    <s v="Gnana Prasad Gopathi"/>
    <n v="1434"/>
    <s v="&gt;₹500"/>
    <n v="3999"/>
    <n v="127968"/>
    <n v="0.64"/>
    <x v="1"/>
    <n v="64.141035258814711"/>
    <s v="Yes"/>
    <n v="4"/>
    <n v="32"/>
    <n v="4.032"/>
    <s v="R35LMI5GBW0RX3"/>
  </r>
  <r>
    <x v="1291"/>
    <s v="WZATCO Pixel | Portable"/>
    <x v="1"/>
    <s v="HomeTheater,TV&amp;Video"/>
    <s v="Projectors"/>
    <s v="AGOYJRXFFVVGZDJTZV474WDLAPUA"/>
    <s v="rashid"/>
    <n v="6490"/>
    <s v="&gt;₹500"/>
    <n v="9990"/>
    <n v="269730"/>
    <n v="0.35"/>
    <x v="2"/>
    <n v="35.035035035035037"/>
    <s v="No"/>
    <n v="4"/>
    <n v="27"/>
    <n v="4.0270000000000001"/>
    <s v="R37T34KL73SH6C"/>
  </r>
  <r>
    <x v="1292"/>
    <s v="Electvision Remote Control for"/>
    <x v="1"/>
    <s v="HomeTheater,TV&amp;Video"/>
    <s v="Accessories"/>
    <s v="AGTDS5KNVHNHIPGTYNC4NBE7HJSA"/>
    <s v="Satyaganesh"/>
    <n v="349"/>
    <s v="₹200-₹500"/>
    <n v="1999"/>
    <n v="393803"/>
    <n v="0.83"/>
    <x v="8"/>
    <n v="82.541270635317659"/>
    <s v="Yes"/>
    <n v="3.8"/>
    <n v="197"/>
    <n v="3.9969999999999999"/>
    <s v="R2LH0W21RI2HB3"/>
  </r>
  <r>
    <x v="1293"/>
    <s v="MI 2-in-1 USB Type"/>
    <x v="2"/>
    <s v="Accessories&amp;Peripherals"/>
    <s v="Cables&amp;Accessories"/>
    <s v="AEDMOT4JJAD7UCEFLEA76Y526CGQ"/>
    <s v="Amrit V."/>
    <n v="179"/>
    <s v="₹200"/>
    <n v="299"/>
    <n v="24219"/>
    <n v="0.4"/>
    <x v="2"/>
    <n v="40.133779264214049"/>
    <s v="No"/>
    <n v="3.9"/>
    <n v="81"/>
    <n v="3.9809999999999999"/>
    <s v="R3HWZS22FT40ZO"/>
  </r>
  <r>
    <x v="1294"/>
    <s v="LOHAYA LCD/LED Remote Compatible"/>
    <x v="1"/>
    <s v="HomeTheater,TV&amp;Video"/>
    <s v="Accessories"/>
    <s v="AGNQUDW2ISLRVQVYA7AJNMFTZYAA"/>
    <s v="Gururaj Kulkarni"/>
    <n v="299"/>
    <s v="₹200-₹500"/>
    <n v="1199"/>
    <n v="558734"/>
    <n v="0.75"/>
    <x v="3"/>
    <n v="75.062552126772303"/>
    <s v="Yes"/>
    <n v="3.5"/>
    <n v="466"/>
    <n v="3.9660000000000002"/>
    <s v="RDCJBFGUBZWFJ"/>
  </r>
  <r>
    <x v="1295"/>
    <s v="Inalsa Electric Fan Heater"/>
    <x v="0"/>
    <s v="Heating,Cooling&amp;AirQuality"/>
    <s v="RoomHeaters"/>
    <s v="AF7PPF6P5ZASHL4RYP7AZQBHRRTQ"/>
    <s v="Amazon Customer"/>
    <n v="1349"/>
    <s v="&gt;₹500"/>
    <n v="2495"/>
    <n v="414170"/>
    <n v="0.46"/>
    <x v="6"/>
    <n v="45.93186372745491"/>
    <s v="No"/>
    <n v="3.8"/>
    <n v="166"/>
    <n v="3.9659999999999997"/>
    <s v="R1QHY0304RCZS6"/>
  </r>
  <r>
    <x v="1296"/>
    <s v="Zebronics CU3100V Fast charging"/>
    <x v="2"/>
    <s v="Accessories&amp;Peripherals"/>
    <s v="Cables&amp;Accessories"/>
    <s v="AFQGGBH7UOPRRK6A4FS6UAHBBR6Q"/>
    <s v="Sanjeev Kumar"/>
    <n v="139"/>
    <s v="₹200"/>
    <n v="549"/>
    <n v="33489"/>
    <n v="0.75"/>
    <x v="3"/>
    <n v="74.681238615664853"/>
    <s v="Yes"/>
    <n v="3.9"/>
    <n v="61"/>
    <n v="3.9609999999999999"/>
    <s v="R2NO4JULWOQQ5N"/>
  </r>
  <r>
    <x v="1297"/>
    <s v="Zebronics CU3100V Fast charging"/>
    <x v="2"/>
    <s v="Accessories&amp;Peripherals"/>
    <s v="Cables&amp;Accessories"/>
    <s v="AFQGGBH7UOPRRK6A4FS6UAHBBR6Q"/>
    <s v="Sanjeev Kumar"/>
    <n v="128.31"/>
    <s v="₹200"/>
    <n v="549"/>
    <n v="33489"/>
    <n v="0.77"/>
    <x v="3"/>
    <n v="76.62841530054645"/>
    <s v="Yes"/>
    <n v="3.9"/>
    <n v="61"/>
    <n v="3.9609999999999999"/>
    <s v="R2NO4JULWOQQ5N"/>
  </r>
  <r>
    <x v="1298"/>
    <s v="Ambrane BCL-15 Lightning Cable"/>
    <x v="2"/>
    <s v="Accessories&amp;Peripherals"/>
    <s v="Cables&amp;Accessories"/>
    <s v="AFYQPTD6YGHPLNTGAOUBK6JTRVTA"/>
    <s v="Muhammed Ali Faizal"/>
    <n v="149"/>
    <s v="₹200"/>
    <n v="399"/>
    <n v="22743"/>
    <n v="0.63"/>
    <x v="1"/>
    <n v="62.656641604010019"/>
    <s v="Yes"/>
    <n v="3.9"/>
    <n v="57"/>
    <n v="3.9569999999999999"/>
    <s v="R1YMUWEBTRFUJL"/>
  </r>
  <r>
    <x v="1299"/>
    <s v="Remote Compatible for Samsung"/>
    <x v="1"/>
    <s v="HomeTheater,TV&amp;Video"/>
    <s v="Accessories"/>
    <s v="AH2ZL3XW4QRBYIRYW5ILLXDH6A5Q"/>
    <s v="Harish Devarahatti"/>
    <n v="213"/>
    <s v="₹200-₹500"/>
    <n v="499"/>
    <n v="122754"/>
    <n v="0.56999999999999995"/>
    <x v="5"/>
    <n v="57.314629258517037"/>
    <s v="Yes"/>
    <n v="3.7"/>
    <n v="246"/>
    <n v="3.9460000000000002"/>
    <s v="R344C7U6JUIR8M"/>
  </r>
  <r>
    <x v="1300"/>
    <s v="Tata Sky Universal Remote"/>
    <x v="1"/>
    <s v="HomeTheater,TV&amp;Video"/>
    <s v="Accessories"/>
    <s v="AF3XUWT2436N7RHNRA7RNALJB74Q"/>
    <s v="JKSingh"/>
    <n v="204"/>
    <s v="₹200-₹500"/>
    <n v="599"/>
    <n v="203061"/>
    <n v="0.66"/>
    <x v="1"/>
    <n v="65.943238731218699"/>
    <s v="Yes"/>
    <n v="3.6"/>
    <n v="339"/>
    <n v="3.9390000000000001"/>
    <s v="R23VU14H85GINN"/>
  </r>
  <r>
    <x v="1301"/>
    <s v="Airtel DigitalTV HD Setup"/>
    <x v="1"/>
    <s v="HomeTheater,TV&amp;Video"/>
    <s v="Accessories"/>
    <s v="AGL3JTQ3ZE2OROHL44I2WVDP2Y2A"/>
    <s v="Anshul Gupta"/>
    <n v="197"/>
    <s v="₹200"/>
    <n v="499"/>
    <n v="67864"/>
    <n v="0.61"/>
    <x v="1"/>
    <n v="60.521042084168343"/>
    <s v="Yes"/>
    <n v="3.8"/>
    <n v="136"/>
    <n v="3.9359999999999999"/>
    <s v="R2ZBBYSOYN3KBL"/>
  </r>
  <r>
    <x v="1302"/>
    <s v="Portronics Konnect Spydr 31"/>
    <x v="2"/>
    <s v="Accessories&amp;Peripherals"/>
    <s v="Cables&amp;Accessories"/>
    <s v="AH4LJDHSBLPNJYLQGQ53EQ6DBVZA"/>
    <s v="Deepak Gogia"/>
    <n v="228"/>
    <s v="₹200-₹500"/>
    <n v="899"/>
    <n v="118668"/>
    <n v="0.75"/>
    <x v="3"/>
    <n v="74.638487208008897"/>
    <s v="Yes"/>
    <n v="3.8"/>
    <n v="132"/>
    <n v="3.9319999999999999"/>
    <s v="R15R4BV0MI9SH1"/>
  </r>
  <r>
    <x v="1303"/>
    <s v="CSI INTERNATIONAL¬Æ Instant Water"/>
    <x v="0"/>
    <s v="Heating,Cooling&amp;AirQuality"/>
    <s v="WaterHeaters&amp;Geysers"/>
    <s v="AFEJIT5UQ3HEOL3DZC6L6KYRV3DQ"/>
    <s v="Krishnendu halder"/>
    <n v="1049"/>
    <s v="&gt;₹500"/>
    <n v="2499"/>
    <n v="819672"/>
    <n v="0.57999999999999996"/>
    <x v="5"/>
    <n v="58.023209283713484"/>
    <s v="Yes"/>
    <n v="3.6"/>
    <n v="328"/>
    <n v="3.9279999999999999"/>
    <s v="R1EHLWVCNS1GYC"/>
  </r>
  <r>
    <x v="1304"/>
    <s v="POCO C31 (Shadow Gray,"/>
    <x v="1"/>
    <s v="Mobiles&amp;Accessories"/>
    <s v="Smartphones&amp;BasicMobiles"/>
    <s v="AFZECWTOM2GUH3T67XW26DXUIJNA"/>
    <s v="NOOR MOHAMMAD"/>
    <n v="7998"/>
    <s v="&gt;₹500"/>
    <n v="11999"/>
    <n v="1499875"/>
    <n v="0.33"/>
    <x v="2"/>
    <n v="33.344445370447538"/>
    <s v="No"/>
    <n v="3.8"/>
    <n v="125"/>
    <n v="3.9249999999999998"/>
    <s v="RQRTXJPYHHSFL"/>
  </r>
  <r>
    <x v="1305"/>
    <s v="7SEVEN¬Æ Compatible for Mi"/>
    <x v="1"/>
    <s v="HomeTheater,TV&amp;Video"/>
    <s v="Accessories"/>
    <s v="AFTUS3YZBNWUVW7FV7AQ4O532UNQ"/>
    <s v="Yogesh Gupta"/>
    <n v="349"/>
    <s v="₹200-₹500"/>
    <n v="799"/>
    <n v="258077"/>
    <n v="0.56000000000000005"/>
    <x v="5"/>
    <n v="56.32040050062578"/>
    <s v="Yes"/>
    <n v="3.6"/>
    <n v="323"/>
    <n v="3.923"/>
    <s v="R3FAPESPH3491Y"/>
  </r>
  <r>
    <x v="1306"/>
    <s v="iPhone Original 20W C"/>
    <x v="1"/>
    <s v="Mobiles&amp;Accessories"/>
    <s v="MobileAccessories"/>
    <s v="AGQVEI5FN545VZMNGYRR752JCSUA"/>
    <s v="Mohammed kabeer"/>
    <n v="799"/>
    <s v="&gt;₹500"/>
    <n v="3990"/>
    <n v="474810"/>
    <n v="0.8"/>
    <x v="3"/>
    <n v="79.974937343358405"/>
    <s v="Yes"/>
    <n v="3.8"/>
    <n v="119"/>
    <n v="3.9189999999999996"/>
    <s v="R3VBC6VU8OT0QP"/>
  </r>
  <r>
    <x v="1307"/>
    <s v="Karbonn 80 cm (32"/>
    <x v="1"/>
    <s v="HomeTheater,TV&amp;Video"/>
    <s v="Televisions"/>
    <s v="AG54KGAZMF7BPHMMR7QDFEV2U5UA"/>
    <s v="Ishan narang"/>
    <n v="6999"/>
    <s v="&gt;₹500"/>
    <n v="16990"/>
    <n v="1868900"/>
    <n v="0.59"/>
    <x v="5"/>
    <n v="58.805179517363158"/>
    <s v="Yes"/>
    <n v="3.8"/>
    <n v="110"/>
    <n v="3.9099999999999997"/>
    <s v="R1CENZ33411CCP"/>
  </r>
  <r>
    <x v="1308"/>
    <s v="Crompton Insta Comfy 800"/>
    <x v="0"/>
    <s v="Heating,Cooling&amp;AirQuality"/>
    <s v="RoomHeaters"/>
    <s v="AEWNF4GPHERXGZRJC3TOQRSXCQ2A"/>
    <s v="Devendra Singh"/>
    <n v="1498"/>
    <s v="&gt;₹500"/>
    <n v="2300"/>
    <n v="218500"/>
    <n v="0.35"/>
    <x v="2"/>
    <n v="34.869565217391305"/>
    <s v="No"/>
    <n v="3.8"/>
    <n v="95"/>
    <n v="3.895"/>
    <s v="R3CDTV5JOEQJB6"/>
  </r>
  <r>
    <x v="1309"/>
    <s v="Lifelong LLFH921 Regalia 2000"/>
    <x v="0"/>
    <s v="Heating,Cooling&amp;AirQuality"/>
    <s v="RoomHeaters"/>
    <s v="AGWW6QNDSOJD7QJMPIUX6ARHJNYQ"/>
    <s v="CHHATRPAL"/>
    <n v="899"/>
    <s v="&gt;₹500"/>
    <n v="2000"/>
    <n v="582000"/>
    <n v="0.55000000000000004"/>
    <x v="5"/>
    <n v="55.05"/>
    <s v="Yes"/>
    <n v="3.6"/>
    <n v="291"/>
    <n v="3.891"/>
    <s v="R2GKWK7SWXRZHR"/>
  </r>
  <r>
    <x v="1310"/>
    <s v="7SEVEN¬Æ Compatible Vu Smart"/>
    <x v="1"/>
    <s v="HomeTheater,TV&amp;Video"/>
    <s v="Accessories"/>
    <s v="AFYEHXFPJRMXSQKK7PTK5TRWUQUA"/>
    <s v="Lalsangpuia masanga"/>
    <n v="499"/>
    <s v="₹200-₹500"/>
    <n v="899"/>
    <n v="166315"/>
    <n v="0.44"/>
    <x v="6"/>
    <n v="44.493882091212456"/>
    <s v="No"/>
    <n v="3.7"/>
    <n v="185"/>
    <n v="3.8850000000000002"/>
    <s v="RW9LHUMO78TE2"/>
  </r>
  <r>
    <x v="1311"/>
    <s v="7SEVEN¬Æ Bluetooth Voice Command"/>
    <x v="1"/>
    <s v="HomeTheater,TV&amp;Video"/>
    <s v="Accessories"/>
    <s v="AHSDVZ3ZSHUMFGDLVVGATDIWKHTA"/>
    <s v="Alex"/>
    <n v="799"/>
    <s v="&gt;₹500"/>
    <n v="1999"/>
    <n v="1151424"/>
    <n v="0.6"/>
    <x v="5"/>
    <n v="60.030015007503756"/>
    <s v="Yes"/>
    <n v="3.3"/>
    <n v="576"/>
    <n v="3.8759999999999999"/>
    <s v="R19HSC60H637CV"/>
  </r>
  <r>
    <x v="1312"/>
    <s v="Amazon Brand - Solimo"/>
    <x v="2"/>
    <s v="Accessories&amp;Peripherals"/>
    <s v="Cables&amp;Accessories"/>
    <s v="AG5P7BKN4M3JH7HW64UV4Y2QZGHA"/>
    <s v="Ashrith S"/>
    <n v="119"/>
    <s v="₹200"/>
    <n v="299"/>
    <n v="15249"/>
    <n v="0.6"/>
    <x v="5"/>
    <n v="60.200668896321076"/>
    <s v="Yes"/>
    <n v="3.8"/>
    <n v="51"/>
    <n v="3.851"/>
    <s v="RR7JLC3VD2TBS"/>
  </r>
  <r>
    <x v="1313"/>
    <s v="HOMEPACK 750W Radiant Room"/>
    <x v="0"/>
    <s v="Heating,Cooling&amp;AirQuality"/>
    <s v="RoomHeaters"/>
    <s v="AG2VMF3LINMMYN5BJ7Q62SD5URUQ"/>
    <s v="Dee"/>
    <n v="649"/>
    <s v="&gt;₹500"/>
    <n v="999"/>
    <n v="48951"/>
    <n v="0.35"/>
    <x v="2"/>
    <n v="35.035035035035037"/>
    <s v="No"/>
    <n v="3.8"/>
    <n v="49"/>
    <n v="3.8489999999999998"/>
    <s v="R36V1YMVL43QN7"/>
  </r>
  <r>
    <x v="1314"/>
    <s v="7SEVEN¬Æ TCL Remote Control"/>
    <x v="1"/>
    <s v="HomeTheater,TV&amp;Video"/>
    <s v="Accessories"/>
    <s v="AGKXFGRXVN4CMGMCT5SGOPB6BBIQ"/>
    <s v="Sagar Ranpise"/>
    <n v="399"/>
    <s v="₹200-₹500"/>
    <n v="899"/>
    <n v="387469"/>
    <n v="0.56000000000000005"/>
    <x v="5"/>
    <n v="55.617352614015573"/>
    <s v="Yes"/>
    <n v="3.4"/>
    <n v="431"/>
    <n v="3.831"/>
    <s v="R16NWYD2LYHNFJ"/>
  </r>
  <r>
    <x v="1315"/>
    <s v="Sansui 80cm (32 inches)"/>
    <x v="1"/>
    <s v="HomeTheater,TV&amp;Video"/>
    <s v="Televisions"/>
    <s v="AEGZAYS4PGUN7JSO2F4KZDPBJTPQ"/>
    <s v="Chetan prakash"/>
    <n v="10990"/>
    <s v="&gt;₹500"/>
    <n v="19990"/>
    <n v="2578710"/>
    <n v="0.45"/>
    <x v="6"/>
    <n v="45.022511255627812"/>
    <s v="No"/>
    <n v="3.7"/>
    <n v="129"/>
    <n v="3.8290000000000002"/>
    <s v="RBVWNT5DJQ11U"/>
  </r>
  <r>
    <x v="1316"/>
    <s v="Pigeon Zest Mixer Grinder"/>
    <x v="0"/>
    <s v="Kitchen&amp;HomeAppliances"/>
    <s v="SmallKitchenAppliances"/>
    <s v="AEP43IVDSJR5UREBLL53W5AJKZTQ"/>
    <s v="Priya"/>
    <n v="2033"/>
    <s v="&gt;₹500"/>
    <n v="4295"/>
    <n v="1812490"/>
    <n v="0.53"/>
    <x v="5"/>
    <n v="52.665890570430726"/>
    <s v="Yes"/>
    <n v="3.4"/>
    <n v="422"/>
    <n v="3.8220000000000001"/>
    <s v="R1HFQQWKU1B7T9"/>
  </r>
  <r>
    <x v="1317"/>
    <s v="Lifelong LLQH925 Dyno Quartz"/>
    <x v="0"/>
    <s v="Heating,Cooling&amp;AirQuality"/>
    <s v="RoomHeaters"/>
    <s v="AEB475WQGOIS7R5P667OS3Y4YYSQ"/>
    <s v="Bhatia"/>
    <n v="1099"/>
    <s v="&gt;₹500"/>
    <n v="2400"/>
    <n v="9600"/>
    <n v="0.54"/>
    <x v="5"/>
    <n v="54.208333333333336"/>
    <s v="Yes"/>
    <n v="3.8"/>
    <n v="4"/>
    <n v="3.8039999999999998"/>
    <s v="R32KN5G7FW7ZJ9"/>
  </r>
  <r>
    <x v="1318"/>
    <s v="IKEA Frother for Milk"/>
    <x v="0"/>
    <s v="Kitchen&amp;HomeAppliances"/>
    <s v="Coffee,Tea&amp;Espresso"/>
    <s v="AFCEPFOBTC7XT2G2WLISEFCKSTMQ"/>
    <s v="Panchami Menon"/>
    <n v="244"/>
    <s v="₹200-₹500"/>
    <n v="499"/>
    <n v="238522"/>
    <n v="0.51"/>
    <x v="5"/>
    <n v="51.102204408817627"/>
    <s v="Yes"/>
    <n v="3.3"/>
    <n v="478"/>
    <n v="3.7779999999999996"/>
    <s v="R31M7C08CPXCB3"/>
  </r>
  <r>
    <x v="1319"/>
    <s v="Sui Generis Electric Handheld"/>
    <x v="0"/>
    <s v="Kitchen&amp;HomeAppliances"/>
    <s v="SmallKitchenAppliances"/>
    <s v="AGCIDEDP2GEN4VHVU6CCSRL6RF6A"/>
    <s v="Chetanya Arora"/>
    <n v="210"/>
    <s v="₹200-₹500"/>
    <n v="699"/>
    <n v="51726"/>
    <n v="0.7"/>
    <x v="1"/>
    <n v="69.957081545064383"/>
    <s v="Yes"/>
    <n v="3.7"/>
    <n v="74"/>
    <n v="3.774"/>
    <s v="R3V76M88BH6XO4"/>
  </r>
  <r>
    <x v="1320"/>
    <s v="ROYAL STEP Portable Electric"/>
    <x v="0"/>
    <s v="Kitchen&amp;HomeAppliances"/>
    <s v="SmallKitchenAppliances"/>
    <s v="AFAVAR36WZOZ3TA3WC3KI2OKYJ2Q"/>
    <s v="SURIYA PRAKASH.D"/>
    <n v="499"/>
    <s v="₹200-₹500"/>
    <n v="2199"/>
    <n v="116547"/>
    <n v="0.77"/>
    <x v="3"/>
    <n v="77.30786721236926"/>
    <s v="Yes"/>
    <n v="3.7"/>
    <n v="53"/>
    <n v="3.7530000000000001"/>
    <s v="R188HVUJ3OC30R"/>
  </r>
  <r>
    <x v="1321"/>
    <s v="Lava Charging Adapter Elements"/>
    <x v="2"/>
    <s v="Accessories&amp;Peripherals"/>
    <s v="Cables&amp;Accessories"/>
    <s v="AFYOI4QB47I7I4QHNU3PF6ZZCAEA"/>
    <s v="Jaidev singh fojdar"/>
    <n v="129"/>
    <s v="₹200"/>
    <n v="449"/>
    <n v="18409"/>
    <n v="0.71"/>
    <x v="3"/>
    <n v="71.269487750556792"/>
    <s v="Yes"/>
    <n v="3.7"/>
    <n v="41"/>
    <n v="3.7410000000000001"/>
    <s v="R1HIYUVKS08YJP"/>
  </r>
  <r>
    <x v="1322"/>
    <s v="Remote Control Compatible for"/>
    <x v="1"/>
    <s v="HomeTheater,TV&amp;Video"/>
    <s v="Accessories"/>
    <s v="AHY3QEA3CVS57POB64VVMQSPHHHA"/>
    <s v="Mahendra"/>
    <n v="1499"/>
    <s v="&gt;₹500"/>
    <n v="3999"/>
    <n v="147963"/>
    <n v="0.63"/>
    <x v="1"/>
    <n v="62.515628907226805"/>
    <s v="Yes"/>
    <n v="3.7"/>
    <n v="37"/>
    <n v="3.7370000000000001"/>
    <s v="R2RC9IQ0X5NHFU"/>
  </r>
  <r>
    <x v="1323"/>
    <s v="C (DEVICE) Lint Remover"/>
    <x v="0"/>
    <s v="Kitchen&amp;HomeAppliances"/>
    <s v="Vacuum,Cleaning&amp;Ironing"/>
    <s v="AFR3CAZ3QN2PEXO45OEKQQ2YJPTA"/>
    <s v="Zafirah k."/>
    <n v="469"/>
    <s v="₹200-₹500"/>
    <n v="1599"/>
    <n v="9594"/>
    <n v="0.71"/>
    <x v="3"/>
    <n v="70.669168230143839"/>
    <s v="Yes"/>
    <n v="3.7"/>
    <n v="6"/>
    <n v="3.706"/>
    <s v="R5GIMGF2NA526"/>
  </r>
  <r>
    <x v="1324"/>
    <s v="EN LIGNE Adjustable Cell"/>
    <x v="1"/>
    <s v="Mobiles&amp;Accessories"/>
    <s v="MobileAccessories"/>
    <s v="AGY4ILCL5CCENO25T2FOKOESHJTQ"/>
    <s v="DADA"/>
    <n v="209"/>
    <s v="₹200-₹500"/>
    <n v="499"/>
    <n v="51896"/>
    <n v="0.57999999999999996"/>
    <x v="5"/>
    <n v="58.116232464929865"/>
    <s v="Yes"/>
    <n v="3.6"/>
    <n v="104"/>
    <n v="3.7040000000000002"/>
    <s v="R3M6TF2LH1H23Q"/>
  </r>
  <r>
    <x v="1325"/>
    <s v="Longway Blaze 2 Rod"/>
    <x v="0"/>
    <s v="Heating,Cooling&amp;AirQuality"/>
    <s v="RoomHeaters"/>
    <s v="AFVRAZD6HB5ALMMLJRZYAA45RKFQ"/>
    <s v="Chahat Goyal"/>
    <n v="929"/>
    <s v="&gt;₹500"/>
    <n v="2199"/>
    <n v="8796"/>
    <n v="0.57999999999999996"/>
    <x v="5"/>
    <n v="57.75352432924057"/>
    <s v="Yes"/>
    <n v="3.7"/>
    <n v="4"/>
    <n v="3.7040000000000002"/>
    <s v="R34GHCVBN6M7BX"/>
  </r>
  <r>
    <x v="1326"/>
    <s v="7SEVEN¬Æ Compatible Tata Sky"/>
    <x v="1"/>
    <s v="HomeTheater,TV&amp;Video"/>
    <s v="Accessories"/>
    <s v="AGUQMWXN662DIDUVJPAO45CEY22A"/>
    <s v="Soniya Pandey"/>
    <n v="235"/>
    <s v="₹200-₹500"/>
    <n v="599"/>
    <n v="118003"/>
    <n v="0.61"/>
    <x v="1"/>
    <n v="60.767946577629381"/>
    <s v="Yes"/>
    <n v="3.5"/>
    <n v="197"/>
    <n v="3.6970000000000001"/>
    <s v="R1NJ3CZKH3NT4T"/>
  </r>
  <r>
    <x v="1327"/>
    <s v="Wipro Vesta 1200 Watt"/>
    <x v="0"/>
    <s v="Kitchen&amp;HomeAppliances"/>
    <s v="Vacuum,Cleaning&amp;Ironing"/>
    <s v="AEPMS5PFD6A3CBZ7A5GCVJURRQPA"/>
    <s v="Wasimraja"/>
    <n v="660"/>
    <s v="&gt;₹500"/>
    <n v="1100"/>
    <n v="100100"/>
    <n v="0.4"/>
    <x v="2"/>
    <n v="40"/>
    <s v="No"/>
    <n v="3.6"/>
    <n v="91"/>
    <n v="3.6910000000000003"/>
    <s v="R2F0IBB2PGO45G"/>
  </r>
  <r>
    <x v="1328"/>
    <s v="Ikea Little Loved Corner"/>
    <x v="0"/>
    <s v="Kitchen&amp;HomeAppliances"/>
    <s v="Coffee,Tea&amp;Espresso"/>
    <s v="AGXLM7AXU7V4W4OQ3VSKDHE5D3JQ"/>
    <s v="Naveen manikandan"/>
    <n v="229"/>
    <s v="₹200-₹500"/>
    <n v="499"/>
    <n v="92315"/>
    <n v="0.54"/>
    <x v="5"/>
    <n v="54.108216432865731"/>
    <s v="Yes"/>
    <n v="3.5"/>
    <n v="185"/>
    <n v="3.6850000000000001"/>
    <s v="R2DHVCKWVHZBDL"/>
  </r>
  <r>
    <x v="1329"/>
    <s v="Tokdis MX-1 Pro Bluetooth"/>
    <x v="1"/>
    <s v="WearableTechnology"/>
    <s v="SmartWatches"/>
    <s v="AFEMYJODFSKRPR4XTYKCPXMCO4YA"/>
    <s v="Mustak ali"/>
    <n v="899"/>
    <s v="&gt;₹500"/>
    <n v="3499"/>
    <n v="2382819"/>
    <n v="0.74"/>
    <x v="3"/>
    <n v="74.306944841383256"/>
    <s v="Yes"/>
    <n v="3"/>
    <n v="681"/>
    <n v="3.681"/>
    <s v="RGEDIZCX7LB34"/>
  </r>
  <r>
    <x v="1330"/>
    <s v="INDIAS¬Æ‚Ñ¢ Electro-Instant Water Geyser"/>
    <x v="0"/>
    <s v="Heating,Cooling&amp;AirQuality"/>
    <s v="WaterHeaters&amp;Geysers"/>
    <s v="AFM3U2B3HNE4E5JV4Z6K7WD3LRUQ"/>
    <s v="AKSHAY KHOWAL"/>
    <n v="999"/>
    <s v="&gt;₹500"/>
    <n v="2600"/>
    <n v="655200"/>
    <n v="0.62"/>
    <x v="1"/>
    <n v="61.576923076923073"/>
    <s v="Yes"/>
    <n v="3.4"/>
    <n v="252"/>
    <n v="3.6520000000000001"/>
    <s v="RCFFXI7HE5S1O"/>
  </r>
  <r>
    <x v="1331"/>
    <s v="AVNISH Tap Water Purifier"/>
    <x v="0"/>
    <s v="Kitchen&amp;HomeAppliances"/>
    <s v="WaterPurifiers&amp;Accessories"/>
    <s v="AFNXAQBP6KZJYZD554ML2KJJTQVA"/>
    <s v="Vaibhav baid"/>
    <n v="193"/>
    <s v="₹200"/>
    <n v="399"/>
    <n v="14763"/>
    <n v="0.52"/>
    <x v="5"/>
    <n v="51.629072681704258"/>
    <s v="Yes"/>
    <n v="3.6"/>
    <n v="37"/>
    <n v="3.637"/>
    <s v="R2JQPA2EQ0WL1U"/>
  </r>
  <r>
    <x v="1332"/>
    <s v="Portable Lint Remover Pet"/>
    <x v="0"/>
    <s v="Kitchen&amp;HomeAppliances"/>
    <s v="Vacuum,Cleaning&amp;Ironing"/>
    <s v="AERNKVJL26A7X5OYWX3736CMPO4A"/>
    <s v="Siddharth"/>
    <n v="179"/>
    <s v="₹200"/>
    <n v="799"/>
    <n v="105468"/>
    <n v="0.78"/>
    <x v="3"/>
    <n v="77.596996245306642"/>
    <s v="Yes"/>
    <n v="3.5"/>
    <n v="132"/>
    <n v="3.6320000000000001"/>
    <s v="R5Z3PXJSYP16A"/>
  </r>
  <r>
    <x v="1333"/>
    <s v="Tata Sky Digital TV"/>
    <x v="1"/>
    <s v="HomeTheater,TV&amp;Video"/>
    <s v="Accessories"/>
    <s v="AHSXEBRVZO6MAYZRN6O6ZGT6TQIQ"/>
    <s v="Lakshmipati Hari"/>
    <n v="215"/>
    <s v="₹200-₹500"/>
    <n v="499"/>
    <n v="60379"/>
    <n v="0.56999999999999995"/>
    <x v="5"/>
    <n v="56.913827655310619"/>
    <s v="Yes"/>
    <n v="3.5"/>
    <n v="121"/>
    <n v="3.621"/>
    <s v="R1T3IMKX5I23BL"/>
  </r>
  <r>
    <x v="1334"/>
    <s v="Nirdambhay Mini Bag Sealer,"/>
    <x v="0"/>
    <s v="Kitchen&amp;HomeAppliances"/>
    <s v="SmallKitchenAppliances"/>
    <s v="AELHZH2PRVKJIVTQMABOTT6LUMBQ"/>
    <s v="ABHISHEK U."/>
    <n v="429"/>
    <s v="₹200-₹500"/>
    <n v="999"/>
    <n v="616383"/>
    <n v="0.56999999999999995"/>
    <x v="5"/>
    <n v="57.057057057057058"/>
    <s v="Yes"/>
    <n v="3"/>
    <n v="617"/>
    <n v="3.617"/>
    <s v="R24VRMVVKTZXZU"/>
  </r>
  <r>
    <x v="1335"/>
    <s v="Noise ColorFit Pro 4"/>
    <x v="1"/>
    <s v="WearableTechnology"/>
    <s v="SmartWatches"/>
    <s v="AH3PBQI6DTRU4WDPCYH47DK2JQ7Q"/>
    <s v="Sathish"/>
    <n v="4499"/>
    <s v="&gt;₹500"/>
    <n v="7999"/>
    <n v="295963"/>
    <n v="0.44"/>
    <x v="6"/>
    <n v="43.75546943367921"/>
    <s v="No"/>
    <n v="3.5"/>
    <n v="37"/>
    <n v="3.5369999999999999"/>
    <s v="RVRVEXC4LY123"/>
  </r>
  <r>
    <x v="1336"/>
    <s v="7SEVEN¬Æ Compatible with Fire"/>
    <x v="1"/>
    <s v="HomeTheater,TV&amp;Video"/>
    <s v="Accessories"/>
    <s v="AG3J37R72LBQQ44KNHS3X3ZYQK5A"/>
    <s v="Murali Subramanian"/>
    <n v="1369"/>
    <s v="&gt;₹500"/>
    <n v="2999"/>
    <n v="680773"/>
    <n v="0.54"/>
    <x v="5"/>
    <n v="54.351450483494503"/>
    <s v="Yes"/>
    <n v="3.3"/>
    <n v="227"/>
    <n v="3.5269999999999997"/>
    <s v="R2D1HX7B0ZNR2Y"/>
  </r>
  <r>
    <x v="1337"/>
    <s v="LRIPL Mi Remote Control"/>
    <x v="1"/>
    <s v="HomeTheater,TV&amp;Video"/>
    <s v="Accessories"/>
    <s v="AHGHFJXREBY4F2LI3M6SFLSWC75Q"/>
    <s v="ShanChan83"/>
    <n v="655"/>
    <s v="&gt;₹500"/>
    <n v="1099"/>
    <n v="313215"/>
    <n v="0.4"/>
    <x v="2"/>
    <n v="40.400363967242946"/>
    <s v="No"/>
    <n v="3.2"/>
    <n v="285"/>
    <n v="3.4850000000000003"/>
    <s v="RSFPLEMO7DSOR"/>
  </r>
  <r>
    <x v="1338"/>
    <s v="!!HANEUL!!1000 Watt/2000-Watt Room Heater!!"/>
    <x v="0"/>
    <s v="Heating,Cooling&amp;AirQuality"/>
    <s v="RoomHeaters"/>
    <s v="AH6EYS5AIDI7KYTTTFTZZHH433UA"/>
    <s v="Amazon Customer"/>
    <n v="899"/>
    <s v="&gt;₹500"/>
    <n v="1599"/>
    <n v="23985"/>
    <n v="0.44"/>
    <x v="6"/>
    <n v="43.777360850531579"/>
    <s v="No"/>
    <n v="3.4"/>
    <n v="15"/>
    <n v="3.415"/>
    <s v="RRZOYTJL6LAHO"/>
  </r>
  <r>
    <x v="1339"/>
    <s v="Firestick Remote  "/>
    <x v="1"/>
    <s v="HomeTheater,TV&amp;Video"/>
    <s v="Accessories"/>
    <s v="AHH74UTDYQPVBMM4HEEMRAU2DNMQ"/>
    <s v="Gajanan Hirde"/>
    <n v="1289"/>
    <s v="&gt;₹500"/>
    <n v="2499"/>
    <n v="182427"/>
    <n v="0.48"/>
    <x v="6"/>
    <n v="48.419367747098839"/>
    <s v="No"/>
    <n v="3.3"/>
    <n v="73"/>
    <n v="3.3729999999999998"/>
    <s v="R39CZQR3ZPJ0Q7"/>
  </r>
  <r>
    <x v="1340"/>
    <s v="Eopora PTC Ceramic Fast"/>
    <x v="0"/>
    <s v="Heating,Cooling&amp;AirQuality"/>
    <s v="RoomHeaters"/>
    <s v="AFK6D62HRZSHP5W3DE5QGYUYJQEA"/>
    <s v="Ashish Thakur"/>
    <n v="1529"/>
    <s v="&gt;₹500"/>
    <n v="2999"/>
    <n v="86971"/>
    <n v="0.49"/>
    <x v="6"/>
    <n v="49.016338779593198"/>
    <s v="No"/>
    <n v="3.3"/>
    <n v="29"/>
    <n v="3.3289999999999997"/>
    <s v="RNFDIM9PF1C9U"/>
  </r>
  <r>
    <x v="1341"/>
    <s v="LOHAYA Voice Assistant Remote"/>
    <x v="1"/>
    <s v="HomeTheater,TV&amp;Video"/>
    <s v="Accessories"/>
    <s v="AERUC72DWRPOM2EHX3YBTBPKYV7A"/>
    <s v="Amazon Customer"/>
    <n v="399"/>
    <s v="₹200-₹500"/>
    <n v="999"/>
    <n v="22977"/>
    <n v="0.6"/>
    <x v="5"/>
    <n v="60.06006006006006"/>
    <s v="Yes"/>
    <n v="3.3"/>
    <n v="23"/>
    <n v="3.323"/>
    <s v="R1P2VLNHZAHSCU"/>
  </r>
  <r>
    <x v="1342"/>
    <s v="White Feather Portable Heat"/>
    <x v="0"/>
    <s v="Kitchen&amp;HomeAppliances"/>
    <s v="SmallKitchenAppliances"/>
    <s v="AFL4CXIRQT4PT764WYAH2OT3TSBQ"/>
    <s v="Malvika Upadhyay"/>
    <n v="199"/>
    <s v="₹200"/>
    <n v="499"/>
    <n v="5988"/>
    <n v="0.6"/>
    <x v="5"/>
    <n v="60.120240480961925"/>
    <s v="Yes"/>
    <n v="3.3"/>
    <n v="12"/>
    <n v="3.3119999999999998"/>
    <s v="R34X4JUGZSMYZ3"/>
  </r>
  <r>
    <x v="1343"/>
    <s v="Amazon Basics 2000/1000 Watt"/>
    <x v="0"/>
    <s v="Heating,Cooling&amp;AirQuality"/>
    <s v="RoomHeaters"/>
    <s v="AFWHK4LKZHJJVZKD23JDBSMYCTWA"/>
    <s v="Hanamant Waddar"/>
    <n v="1049"/>
    <s v="&gt;₹500"/>
    <n v="1699"/>
    <n v="188589"/>
    <n v="0.38"/>
    <x v="2"/>
    <n v="38.257798705120663"/>
    <s v="No"/>
    <n v="3.1"/>
    <n v="111"/>
    <n v="3.2110000000000003"/>
    <s v="R3VGVVQLQT97ML"/>
  </r>
  <r>
    <x v="1344"/>
    <s v="7SEVEN Compatible LG TV"/>
    <x v="1"/>
    <s v="HomeTheater,TV&amp;Video"/>
    <s v="Accessories"/>
    <s v="AH7NTBDGAMGOFFADEVWJL3O4YQ2A"/>
    <s v="Sona"/>
    <n v="790"/>
    <s v="&gt;₹500"/>
    <n v="1999"/>
    <n v="205897"/>
    <n v="0.6"/>
    <x v="5"/>
    <n v="60.480240120060024"/>
    <s v="Yes"/>
    <n v="3"/>
    <n v="103"/>
    <n v="3.1030000000000002"/>
    <s v="R1S2PH1JD9B9XB"/>
  </r>
  <r>
    <x v="1345"/>
    <s v="Amazon Brand - Solimo"/>
    <x v="2"/>
    <s v="Accessories&amp;Peripherals"/>
    <s v="Cables&amp;Accessories"/>
    <s v="AE7CFHY23VAJT2FI4NZKKP6GS2UQ"/>
    <m/>
    <n v="199"/>
    <s v="₹200"/>
    <n v="999"/>
    <n v="0"/>
    <n v="0.8"/>
    <x v="3"/>
    <n v="80.08008008008008"/>
    <s v="Yes"/>
    <n v="3"/>
    <m/>
    <n v="3"/>
    <s v="RUB7U91HVZ30"/>
  </r>
  <r>
    <x v="1346"/>
    <s v="MR. BRAND Portable USB"/>
    <x v="0"/>
    <s v="Kitchen&amp;HomeAppliances"/>
    <s v="SmallKitchenAppliances"/>
    <s v="AEJKHGA26MUVUZIYWZOW4B6I4X7Q"/>
    <s v="Nargis Sultana"/>
    <n v="499"/>
    <s v="₹200-₹500"/>
    <n v="2199"/>
    <n v="239691"/>
    <n v="0.77"/>
    <x v="3"/>
    <n v="77.30786721236926"/>
    <s v="Yes"/>
    <n v="2.8"/>
    <n v="109"/>
    <n v="2.9089999999999998"/>
    <s v="RGB7OLWZEBW2D"/>
  </r>
  <r>
    <x v="1347"/>
    <s v="SHREENOVA ID116 Plus Bluetooth"/>
    <x v="1"/>
    <s v="WearableTechnology"/>
    <s v="SmartWatches"/>
    <s v="AHSYI7EUDN2RNS2IPMGAS5MKLXPQ"/>
    <s v="MUKESH KUMAR VERMA"/>
    <n v="281"/>
    <s v="₹200-₹500"/>
    <n v="1999"/>
    <n v="173913"/>
    <n v="0.86"/>
    <x v="8"/>
    <n v="85.942971485742873"/>
    <s v="Yes"/>
    <n v="2.8"/>
    <n v="87"/>
    <n v="2.887"/>
    <s v="RQOWF9MFTN6CQ"/>
  </r>
  <r>
    <x v="1348"/>
    <s v="Personal Size Blender, Portable"/>
    <x v="0"/>
    <s v="Kitchen&amp;HomeAppliances"/>
    <s v="SmallKitchenAppliances"/>
    <s v="AHRDA66XO63XYCBZJMW4EUJN3BFQ"/>
    <s v="Been"/>
    <n v="669"/>
    <s v="&gt;₹500"/>
    <n v="1499"/>
    <n v="19487"/>
    <n v="0.55000000000000004"/>
    <x v="5"/>
    <n v="55.370246831220818"/>
    <s v="Yes"/>
    <n v="2.2999999999999998"/>
    <n v="13"/>
    <n v="2.3129999999999997"/>
    <s v="R1WJ8T3U9P42IU"/>
  </r>
  <r>
    <x v="1349"/>
    <s v="Khaitan ORFin Fan heater"/>
    <x v="0"/>
    <s v="Heating,Cooling&amp;AirQuality"/>
    <s v="RoomHeaters"/>
    <s v="AGHT3K4KSG5MAQUSXRDT5VNB73GA"/>
    <s v="Vidisha"/>
    <n v="1299"/>
    <s v="&gt;₹500"/>
    <n v="2495"/>
    <n v="4990"/>
    <n v="0.48"/>
    <x v="6"/>
    <n v="47.935871743486977"/>
    <s v="No"/>
    <n v="2"/>
    <n v="2"/>
    <n v="2.0019999999999998"/>
    <s v="R1OO2ED6615EX1"/>
  </r>
  <r>
    <x v="1350"/>
    <s v="Eureka Forbes car Vac"/>
    <x v="0"/>
    <s v="Kitchen&amp;HomeAppliances"/>
    <s v="Vacuum,Cleaning&amp;Ironing"/>
    <s v="AGTDSNT2FKVYEPDPXAA673AIS44A"/>
    <s v="Dr Nefario"/>
    <n v="2099"/>
    <s v="&gt;₹500"/>
    <n v="2499"/>
    <n v="2479008"/>
    <n v="0.16"/>
    <x v="0"/>
    <n v="16.006402561024409"/>
    <s v="No"/>
    <n v="0"/>
    <n v="992"/>
    <n v="0.99199999999999999"/>
    <s v="R2KKTKM4M9RDVJ"/>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09D455-BD1A-4BBB-8FAC-59D5AC61B675}"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Rating">
  <location ref="A50:B60" firstHeaderRow="1" firstDataRow="1" firstDataCol="1"/>
  <pivotFields count="19">
    <pivotField showAll="0">
      <items count="1352">
        <item x="604"/>
        <item x="21"/>
        <item x="47"/>
        <item x="344"/>
        <item x="42"/>
        <item x="282"/>
        <item x="202"/>
        <item x="203"/>
        <item x="475"/>
        <item x="903"/>
        <item x="744"/>
        <item x="79"/>
        <item x="753"/>
        <item x="23"/>
        <item x="1149"/>
        <item x="22"/>
        <item x="914"/>
        <item x="1071"/>
        <item x="60"/>
        <item x="457"/>
        <item x="40"/>
        <item x="428"/>
        <item x="898"/>
        <item x="709"/>
        <item x="818"/>
        <item x="115"/>
        <item x="322"/>
        <item x="724"/>
        <item x="628"/>
        <item x="125"/>
        <item x="789"/>
        <item x="920"/>
        <item x="1109"/>
        <item x="29"/>
        <item x="1288"/>
        <item x="1017"/>
        <item x="280"/>
        <item x="283"/>
        <item x="215"/>
        <item x="904"/>
        <item x="819"/>
        <item x="507"/>
        <item x="817"/>
        <item x="660"/>
        <item x="83"/>
        <item x="1230"/>
        <item x="1158"/>
        <item x="1094"/>
        <item x="1139"/>
        <item x="850"/>
        <item x="128"/>
        <item x="919"/>
        <item x="1028"/>
        <item x="811"/>
        <item x="754"/>
        <item x="842"/>
        <item x="68"/>
        <item x="805"/>
        <item x="770"/>
        <item x="800"/>
        <item x="373"/>
        <item x="906"/>
        <item x="1189"/>
        <item x="729"/>
        <item x="1170"/>
        <item x="1093"/>
        <item x="275"/>
        <item x="888"/>
        <item x="1261"/>
        <item x="310"/>
        <item x="517"/>
        <item x="85"/>
        <item x="179"/>
        <item x="727"/>
        <item x="986"/>
        <item x="450"/>
        <item x="467"/>
        <item x="1208"/>
        <item x="426"/>
        <item x="965"/>
        <item x="680"/>
        <item x="586"/>
        <item x="474"/>
        <item x="408"/>
        <item x="236"/>
        <item x="255"/>
        <item x="66"/>
        <item x="389"/>
        <item x="1050"/>
        <item x="696"/>
        <item x="1171"/>
        <item x="44"/>
        <item x="75"/>
        <item x="503"/>
        <item x="74"/>
        <item x="189"/>
        <item x="472"/>
        <item x="799"/>
        <item x="494"/>
        <item x="522"/>
        <item x="918"/>
        <item x="1027"/>
        <item x="949"/>
        <item x="926"/>
        <item x="1198"/>
        <item x="897"/>
        <item x="34"/>
        <item x="1067"/>
        <item x="834"/>
        <item x="64"/>
        <item x="1095"/>
        <item x="1024"/>
        <item x="515"/>
        <item x="1144"/>
        <item x="1118"/>
        <item x="397"/>
        <item x="301"/>
        <item x="527"/>
        <item x="279"/>
        <item x="540"/>
        <item x="658"/>
        <item x="608"/>
        <item x="689"/>
        <item x="899"/>
        <item x="143"/>
        <item x="578"/>
        <item x="366"/>
        <item x="363"/>
        <item x="782"/>
        <item x="1098"/>
        <item x="688"/>
        <item x="488"/>
        <item x="941"/>
        <item x="544"/>
        <item x="1187"/>
        <item x="577"/>
        <item x="651"/>
        <item x="2"/>
        <item x="3"/>
        <item x="832"/>
        <item x="155"/>
        <item x="1154"/>
        <item x="216"/>
        <item x="552"/>
        <item x="665"/>
        <item x="706"/>
        <item x="1253"/>
        <item x="715"/>
        <item x="868"/>
        <item x="564"/>
        <item x="1046"/>
        <item x="946"/>
        <item x="611"/>
        <item x="746"/>
        <item x="536"/>
        <item x="968"/>
        <item x="1331"/>
        <item x="80"/>
        <item x="461"/>
        <item x="573"/>
        <item x="16"/>
        <item x="723"/>
        <item x="530"/>
        <item x="1021"/>
        <item x="513"/>
        <item x="505"/>
        <item x="276"/>
        <item x="99"/>
        <item x="112"/>
        <item x="707"/>
        <item x="260"/>
        <item x="50"/>
        <item x="317"/>
        <item x="204"/>
        <item x="205"/>
        <item x="1200"/>
        <item x="571"/>
        <item x="1203"/>
        <item x="643"/>
        <item x="633"/>
        <item x="321"/>
        <item x="923"/>
        <item x="1185"/>
        <item x="247"/>
        <item x="760"/>
        <item x="413"/>
        <item x="184"/>
        <item x="812"/>
        <item x="786"/>
        <item x="1016"/>
        <item x="406"/>
        <item x="126"/>
        <item x="1195"/>
        <item x="1130"/>
        <item x="785"/>
        <item x="728"/>
        <item x="975"/>
        <item x="479"/>
        <item x="480"/>
        <item x="921"/>
        <item x="516"/>
        <item x="1242"/>
        <item x="1241"/>
        <item x="54"/>
        <item x="902"/>
        <item x="1173"/>
        <item x="374"/>
        <item x="1120"/>
        <item x="624"/>
        <item x="424"/>
        <item x="874"/>
        <item x="169"/>
        <item x="989"/>
        <item x="1138"/>
        <item x="884"/>
        <item x="443"/>
        <item x="1212"/>
        <item x="1002"/>
        <item x="762"/>
        <item x="873"/>
        <item x="429"/>
        <item x="813"/>
        <item x="331"/>
        <item x="546"/>
        <item x="701"/>
        <item x="138"/>
        <item x="63"/>
        <item x="1062"/>
        <item x="772"/>
        <item x="307"/>
        <item x="967"/>
        <item x="458"/>
        <item x="1134"/>
        <item x="698"/>
        <item x="62"/>
        <item x="127"/>
        <item x="511"/>
        <item x="69"/>
        <item x="121"/>
        <item x="576"/>
        <item x="153"/>
        <item x="116"/>
        <item x="870"/>
        <item x="103"/>
        <item x="1275"/>
        <item x="1211"/>
        <item x="1044"/>
        <item x="572"/>
        <item x="15"/>
        <item x="545"/>
        <item x="1072"/>
        <item x="1218"/>
        <item x="809"/>
        <item x="156"/>
        <item x="1148"/>
        <item x="714"/>
        <item x="105"/>
        <item x="412"/>
        <item x="690"/>
        <item x="908"/>
        <item x="694"/>
        <item x="305"/>
        <item x="56"/>
        <item x="824"/>
        <item x="950"/>
        <item x="806"/>
        <item x="792"/>
        <item x="1108"/>
        <item x="969"/>
        <item x="887"/>
        <item x="790"/>
        <item x="414"/>
        <item x="525"/>
        <item x="1097"/>
        <item x="976"/>
        <item x="912"/>
        <item x="861"/>
        <item x="828"/>
        <item x="41"/>
        <item x="476"/>
        <item x="411"/>
        <item x="959"/>
        <item x="1128"/>
        <item x="492"/>
        <item x="312"/>
        <item x="749"/>
        <item x="270"/>
        <item x="58"/>
        <item x="455"/>
        <item x="704"/>
        <item x="703"/>
        <item x="803"/>
        <item x="1210"/>
        <item x="27"/>
        <item x="410"/>
        <item x="1048"/>
        <item x="1012"/>
        <item x="132"/>
        <item x="93"/>
        <item x="997"/>
        <item x="164"/>
        <item x="390"/>
        <item x="463"/>
        <item x="521"/>
        <item x="1303"/>
        <item x="691"/>
        <item x="1114"/>
        <item x="1059"/>
        <item x="1039"/>
        <item x="731"/>
        <item x="801"/>
        <item x="104"/>
        <item x="1042"/>
        <item x="1338"/>
        <item x="713"/>
        <item x="875"/>
        <item x="869"/>
        <item x="5"/>
        <item x="81"/>
        <item x="520"/>
        <item x="167"/>
        <item x="922"/>
        <item x="590"/>
        <item x="862"/>
        <item x="154"/>
        <item x="896"/>
        <item x="318"/>
        <item x="1318"/>
        <item x="421"/>
        <item x="1350"/>
        <item x="606"/>
        <item x="528"/>
        <item x="583"/>
        <item x="1325"/>
        <item x="890"/>
        <item x="641"/>
        <item x="1181"/>
        <item x="268"/>
        <item x="267"/>
        <item x="269"/>
        <item x="302"/>
        <item x="453"/>
        <item x="454"/>
        <item x="46"/>
        <item x="223"/>
        <item x="265"/>
        <item x="264"/>
        <item x="1346"/>
        <item x="726"/>
        <item x="1221"/>
        <item x="551"/>
        <item x="1278"/>
        <item x="605"/>
        <item x="1073"/>
        <item x="477"/>
        <item x="807"/>
        <item x="1"/>
        <item x="211"/>
        <item x="739"/>
        <item x="386"/>
        <item x="720"/>
        <item x="110"/>
        <item x="309"/>
        <item x="765"/>
        <item x="1124"/>
        <item x="508"/>
        <item x="589"/>
        <item x="201"/>
        <item x="681"/>
        <item x="266"/>
        <item x="273"/>
        <item x="778"/>
        <item x="777"/>
        <item x="1286"/>
        <item x="676"/>
        <item x="109"/>
        <item x="490"/>
        <item x="360"/>
        <item x="448"/>
        <item x="297"/>
        <item x="756"/>
        <item x="1343"/>
        <item x="504"/>
        <item x="147"/>
        <item x="1150"/>
        <item x="1106"/>
        <item x="808"/>
        <item x="252"/>
        <item x="418"/>
        <item x="470"/>
        <item x="217"/>
        <item x="1265"/>
        <item x="495"/>
        <item x="595"/>
        <item x="61"/>
        <item x="1182"/>
        <item x="1037"/>
        <item x="468"/>
        <item x="668"/>
        <item x="342"/>
        <item x="1237"/>
        <item x="825"/>
        <item x="1058"/>
        <item x="288"/>
        <item x="892"/>
        <item x="392"/>
        <item x="1006"/>
        <item x="533"/>
        <item x="234"/>
        <item x="791"/>
        <item x="1119"/>
        <item x="111"/>
        <item x="879"/>
        <item x="97"/>
        <item x="1279"/>
        <item x="548"/>
        <item x="678"/>
        <item x="1045"/>
        <item x="1256"/>
        <item x="1309"/>
        <item x="11"/>
        <item x="1284"/>
        <item x="951"/>
        <item x="200"/>
        <item x="615"/>
        <item x="166"/>
        <item x="743"/>
        <item x="837"/>
        <item x="1294"/>
        <item x="446"/>
        <item x="1264"/>
        <item x="603"/>
        <item x="1117"/>
        <item x="1271"/>
        <item x="19"/>
        <item x="144"/>
        <item x="1019"/>
        <item x="149"/>
        <item x="911"/>
        <item x="998"/>
        <item x="512"/>
        <item x="235"/>
        <item x="931"/>
        <item x="972"/>
        <item x="880"/>
        <item x="190"/>
        <item x="339"/>
        <item x="152"/>
        <item x="820"/>
        <item x="385"/>
        <item x="427"/>
        <item x="298"/>
        <item x="963"/>
        <item x="860"/>
        <item x="804"/>
        <item x="330"/>
        <item x="1007"/>
        <item x="925"/>
        <item x="17"/>
        <item x="719"/>
        <item x="940"/>
        <item x="272"/>
        <item x="398"/>
        <item x="816"/>
        <item x="1205"/>
        <item x="752"/>
        <item x="514"/>
        <item x="585"/>
        <item x="59"/>
        <item x="944"/>
        <item x="180"/>
        <item x="575"/>
        <item x="438"/>
        <item x="436"/>
        <item x="907"/>
        <item x="566"/>
        <item x="826"/>
        <item x="1051"/>
        <item x="1251"/>
        <item x="1273"/>
        <item x="4"/>
        <item x="225"/>
        <item x="218"/>
        <item x="1000"/>
        <item x="705"/>
        <item x="1270"/>
        <item x="192"/>
        <item x="314"/>
        <item x="231"/>
        <item x="612"/>
        <item x="160"/>
        <item x="227"/>
        <item x="364"/>
        <item x="159"/>
        <item x="136"/>
        <item x="233"/>
        <item x="547"/>
        <item x="246"/>
        <item x="851"/>
        <item x="1143"/>
        <item x="1029"/>
        <item x="994"/>
        <item x="1141"/>
        <item x="582"/>
        <item x="134"/>
        <item x="859"/>
        <item x="674"/>
        <item x="675"/>
        <item x="1066"/>
        <item x="1226"/>
        <item x="404"/>
        <item x="158"/>
        <item x="524"/>
        <item x="652"/>
        <item x="131"/>
        <item x="130"/>
        <item x="140"/>
        <item x="664"/>
        <item x="697"/>
        <item x="592"/>
        <item x="1330"/>
        <item x="619"/>
        <item x="332"/>
        <item x="462"/>
        <item x="852"/>
        <item x="1043"/>
        <item x="601"/>
        <item x="1227"/>
        <item x="810"/>
        <item x="895"/>
        <item x="214"/>
        <item x="226"/>
        <item x="285"/>
        <item x="1125"/>
        <item x="38"/>
        <item x="716"/>
        <item x="20"/>
        <item x="224"/>
        <item x="634"/>
        <item x="684"/>
        <item x="254"/>
        <item x="241"/>
        <item x="924"/>
        <item x="631"/>
        <item x="909"/>
        <item x="1090"/>
        <item x="910"/>
        <item x="1068"/>
        <item x="632"/>
        <item x="82"/>
        <item x="523"/>
        <item x="67"/>
        <item x="84"/>
        <item x="253"/>
        <item x="300"/>
        <item x="901"/>
        <item x="327"/>
        <item x="775"/>
        <item x="337"/>
        <item x="1129"/>
        <item x="659"/>
        <item x="781"/>
        <item x="320"/>
        <item x="478"/>
        <item x="872"/>
        <item x="836"/>
        <item x="823"/>
        <item x="493"/>
        <item x="219"/>
        <item x="815"/>
        <item x="1175"/>
        <item x="1188"/>
        <item x="45"/>
        <item x="610"/>
        <item x="529"/>
        <item x="531"/>
        <item x="206"/>
        <item x="486"/>
        <item x="117"/>
        <item x="161"/>
        <item x="195"/>
        <item x="1324"/>
        <item x="1225"/>
        <item x="935"/>
        <item x="281"/>
        <item x="550"/>
        <item x="1176"/>
        <item x="648"/>
        <item x="375"/>
        <item x="447"/>
        <item x="848"/>
        <item x="482"/>
        <item x="708"/>
        <item x="866"/>
        <item x="1052"/>
        <item x="108"/>
        <item x="1300"/>
        <item x="718"/>
        <item x="249"/>
        <item x="687"/>
        <item x="857"/>
        <item x="856"/>
        <item x="936"/>
        <item x="43"/>
        <item x="31"/>
        <item x="797"/>
        <item x="291"/>
        <item x="930"/>
        <item x="677"/>
        <item x="1196"/>
        <item x="100"/>
        <item x="1215"/>
        <item x="400"/>
        <item x="1194"/>
        <item x="191"/>
        <item x="483"/>
        <item x="865"/>
        <item x="349"/>
        <item x="838"/>
        <item x="596"/>
        <item x="336"/>
        <item x="7"/>
        <item x="315"/>
        <item x="1197"/>
        <item x="1268"/>
        <item x="170"/>
        <item x="1220"/>
        <item x="1274"/>
        <item x="251"/>
        <item x="1260"/>
        <item x="607"/>
        <item x="304"/>
        <item x="1169"/>
        <item x="369"/>
        <item x="1177"/>
        <item x="827"/>
        <item x="240"/>
        <item x="1096"/>
        <item x="1342"/>
        <item x="87"/>
        <item x="396"/>
        <item x="580"/>
        <item x="57"/>
        <item x="55"/>
        <item x="568"/>
        <item x="532"/>
        <item x="207"/>
        <item x="407"/>
        <item x="938"/>
        <item x="24"/>
        <item x="422"/>
        <item x="25"/>
        <item x="345"/>
        <item x="177"/>
        <item x="534"/>
        <item x="609"/>
        <item x="623"/>
        <item x="95"/>
        <item x="319"/>
        <item x="973"/>
        <item x="113"/>
        <item x="565"/>
        <item x="1245"/>
        <item x="333"/>
        <item x="830"/>
        <item x="388"/>
        <item x="1038"/>
        <item x="350"/>
        <item x="1105"/>
        <item x="1281"/>
        <item x="829"/>
        <item x="1179"/>
        <item x="92"/>
        <item x="1316"/>
        <item x="102"/>
        <item x="262"/>
        <item x="1115"/>
        <item x="519"/>
        <item x="964"/>
        <item x="1250"/>
        <item x="1091"/>
        <item x="1246"/>
        <item x="387"/>
        <item x="72"/>
        <item x="343"/>
        <item x="165"/>
        <item x="871"/>
        <item x="383"/>
        <item x="1140"/>
        <item x="510"/>
        <item x="956"/>
        <item x="324"/>
        <item x="194"/>
        <item x="559"/>
        <item x="1054"/>
        <item x="213"/>
        <item x="1056"/>
        <item x="558"/>
        <item x="783"/>
        <item x="1301"/>
        <item x="1003"/>
        <item x="876"/>
        <item x="877"/>
        <item x="381"/>
        <item x="685"/>
        <item x="51"/>
        <item x="1049"/>
        <item x="618"/>
        <item x="1040"/>
        <item x="1041"/>
        <item x="1222"/>
        <item x="1239"/>
        <item x="625"/>
        <item x="626"/>
        <item x="0"/>
        <item x="1326"/>
        <item x="1157"/>
        <item x="1267"/>
        <item x="1337"/>
        <item x="1333"/>
        <item x="26"/>
        <item x="913"/>
        <item x="738"/>
        <item x="779"/>
        <item x="947"/>
        <item x="118"/>
        <item x="831"/>
        <item x="1313"/>
        <item x="1018"/>
        <item x="630"/>
        <item x="987"/>
        <item x="409"/>
        <item x="774"/>
        <item x="237"/>
        <item x="570"/>
        <item x="1151"/>
        <item x="456"/>
        <item x="627"/>
        <item x="1207"/>
        <item x="1057"/>
        <item x="329"/>
        <item x="452"/>
        <item x="587"/>
        <item x="222"/>
        <item x="567"/>
        <item x="465"/>
        <item x="891"/>
        <item x="146"/>
        <item x="763"/>
        <item x="239"/>
        <item x="376"/>
        <item x="1136"/>
        <item x="602"/>
        <item x="1083"/>
        <item x="419"/>
        <item x="466"/>
        <item x="145"/>
        <item x="845"/>
        <item x="905"/>
        <item x="459"/>
        <item x="1160"/>
        <item x="403"/>
        <item x="1327"/>
        <item x="188"/>
        <item x="679"/>
        <item x="1101"/>
        <item x="1311"/>
        <item x="1146"/>
        <item x="928"/>
        <item x="1206"/>
        <item x="257"/>
        <item x="256"/>
        <item x="124"/>
        <item x="669"/>
        <item x="258"/>
        <item x="358"/>
        <item x="854"/>
        <item x="814"/>
        <item x="758"/>
        <item x="35"/>
        <item x="1113"/>
        <item x="399"/>
        <item x="1280"/>
        <item x="1202"/>
        <item x="945"/>
        <item x="471"/>
        <item x="1287"/>
        <item x="1254"/>
        <item x="437"/>
        <item x="773"/>
        <item x="1077"/>
        <item x="1156"/>
        <item x="277"/>
        <item x="133"/>
        <item x="645"/>
        <item x="647"/>
        <item x="560"/>
        <item x="1231"/>
        <item x="657"/>
        <item x="990"/>
        <item x="1102"/>
        <item x="1321"/>
        <item x="983"/>
        <item x="1153"/>
        <item x="858"/>
        <item x="988"/>
        <item x="371"/>
        <item x="955"/>
        <item x="878"/>
        <item x="574"/>
        <item x="362"/>
        <item x="953"/>
        <item x="663"/>
        <item x="662"/>
        <item x="1214"/>
        <item x="771"/>
        <item x="244"/>
        <item x="700"/>
        <item x="1323"/>
        <item x="616"/>
        <item x="1320"/>
        <item x="798"/>
        <item x="654"/>
        <item x="1216"/>
        <item x="86"/>
        <item x="710"/>
        <item x="306"/>
        <item x="212"/>
        <item x="370"/>
        <item x="1099"/>
        <item x="821"/>
        <item x="449"/>
        <item x="1272"/>
        <item x="889"/>
        <item x="28"/>
        <item x="649"/>
        <item x="498"/>
        <item x="78"/>
        <item x="48"/>
        <item x="732"/>
        <item x="1001"/>
        <item x="187"/>
        <item x="1314"/>
        <item x="1070"/>
        <item x="372"/>
        <item x="730"/>
        <item x="197"/>
        <item x="1131"/>
        <item x="129"/>
        <item x="1329"/>
        <item x="702"/>
        <item x="1127"/>
        <item x="1292"/>
        <item x="1089"/>
        <item x="1020"/>
        <item x="1035"/>
        <item x="1167"/>
        <item x="840"/>
        <item x="1026"/>
        <item x="1317"/>
        <item x="501"/>
        <item x="699"/>
        <item x="346"/>
        <item x="1305"/>
        <item x="137"/>
        <item x="933"/>
        <item x="89"/>
        <item x="721"/>
        <item x="484"/>
        <item x="1172"/>
        <item x="670"/>
        <item x="1258"/>
        <item x="766"/>
        <item x="1112"/>
        <item x="1162"/>
        <item x="1163"/>
        <item x="1145"/>
        <item x="1032"/>
        <item x="927"/>
        <item x="979"/>
        <item x="954"/>
        <item x="1135"/>
        <item x="1060"/>
        <item x="1078"/>
        <item x="767"/>
        <item x="278"/>
        <item x="1259"/>
        <item x="261"/>
        <item x="742"/>
        <item x="780"/>
        <item x="982"/>
        <item x="569"/>
        <item x="594"/>
        <item x="1344"/>
        <item x="151"/>
        <item x="380"/>
        <item x="883"/>
        <item x="122"/>
        <item x="617"/>
        <item x="1255"/>
        <item x="243"/>
        <item x="750"/>
        <item x="1064"/>
        <item x="841"/>
        <item x="864"/>
        <item x="229"/>
        <item x="650"/>
        <item x="8"/>
        <item x="748"/>
        <item x="481"/>
        <item x="1055"/>
        <item x="263"/>
        <item x="635"/>
        <item x="795"/>
        <item x="712"/>
        <item x="833"/>
        <item x="1299"/>
        <item x="847"/>
        <item x="761"/>
        <item x="1116"/>
        <item x="1005"/>
        <item x="1262"/>
        <item x="175"/>
        <item x="1228"/>
        <item x="148"/>
        <item x="1053"/>
        <item x="359"/>
        <item x="881"/>
        <item x="849"/>
        <item x="978"/>
        <item x="1076"/>
        <item x="1223"/>
        <item x="745"/>
        <item x="228"/>
        <item x="53"/>
        <item x="232"/>
        <item x="1244"/>
        <item x="230"/>
        <item x="970"/>
        <item x="747"/>
        <item x="717"/>
        <item x="537"/>
        <item x="405"/>
        <item x="1004"/>
        <item x="1283"/>
        <item x="1277"/>
        <item x="1023"/>
        <item x="1074"/>
        <item x="1232"/>
        <item x="341"/>
        <item x="65"/>
        <item x="640"/>
        <item x="1164"/>
        <item x="142"/>
        <item x="1126"/>
        <item x="1285"/>
        <item x="1341"/>
        <item x="509"/>
        <item x="1319"/>
        <item x="867"/>
        <item x="119"/>
        <item x="391"/>
        <item x="444"/>
        <item x="755"/>
        <item x="295"/>
        <item x="1069"/>
        <item x="220"/>
        <item x="1190"/>
        <item x="1276"/>
        <item x="1123"/>
        <item x="199"/>
        <item x="502"/>
        <item x="52"/>
        <item x="394"/>
        <item x="13"/>
        <item x="506"/>
        <item x="316"/>
        <item x="178"/>
        <item x="1183"/>
        <item x="993"/>
        <item x="917"/>
        <item x="290"/>
        <item x="393"/>
        <item x="695"/>
        <item x="1282"/>
        <item x="553"/>
        <item x="554"/>
        <item x="555"/>
        <item x="542"/>
        <item x="667"/>
        <item x="683"/>
        <item x="1103"/>
        <item x="980"/>
        <item x="1315"/>
        <item x="613"/>
        <item x="18"/>
        <item x="588"/>
        <item x="250"/>
        <item x="1304"/>
        <item x="198"/>
        <item x="1347"/>
        <item x="186"/>
        <item x="1159"/>
        <item x="402"/>
        <item x="549"/>
        <item x="238"/>
        <item x="353"/>
        <item x="193"/>
        <item x="1336"/>
        <item x="1142"/>
        <item x="377"/>
        <item x="981"/>
        <item x="10"/>
        <item x="242"/>
        <item x="673"/>
        <item x="1201"/>
        <item x="759"/>
        <item x="163"/>
        <item x="162"/>
        <item x="1174"/>
        <item x="996"/>
        <item x="843"/>
        <item x="844"/>
        <item x="401"/>
        <item x="600"/>
        <item x="325"/>
        <item x="289"/>
        <item x="802"/>
        <item x="120"/>
        <item x="382"/>
        <item x="1010"/>
        <item x="123"/>
        <item x="141"/>
        <item x="435"/>
        <item x="1310"/>
        <item x="296"/>
        <item x="961"/>
        <item x="962"/>
        <item x="1168"/>
        <item x="1219"/>
        <item x="538"/>
        <item x="425"/>
        <item x="1063"/>
        <item x="943"/>
        <item x="415"/>
        <item x="599"/>
        <item x="692"/>
        <item x="338"/>
        <item x="593"/>
        <item x="420"/>
        <item x="722"/>
        <item x="661"/>
        <item x="500"/>
        <item x="245"/>
        <item x="210"/>
        <item x="1079"/>
        <item x="287"/>
        <item x="286"/>
        <item x="1339"/>
        <item x="292"/>
        <item x="562"/>
        <item x="655"/>
        <item x="354"/>
        <item x="36"/>
        <item x="12"/>
        <item x="638"/>
        <item x="741"/>
        <item x="1269"/>
        <item x="1312"/>
        <item x="1137"/>
        <item x="581"/>
        <item x="1348"/>
        <item x="1180"/>
        <item x="653"/>
        <item x="1165"/>
        <item x="853"/>
        <item x="1334"/>
        <item x="629"/>
        <item x="671"/>
        <item x="139"/>
        <item x="1011"/>
        <item x="1075"/>
        <item x="496"/>
        <item x="894"/>
        <item x="1293"/>
        <item x="863"/>
        <item x="485"/>
        <item x="434"/>
        <item x="326"/>
        <item x="469"/>
        <item x="70"/>
        <item x="1328"/>
        <item x="1233"/>
        <item x="1065"/>
        <item x="1008"/>
        <item x="1238"/>
        <item x="499"/>
        <item x="303"/>
        <item x="1034"/>
        <item x="1084"/>
        <item x="196"/>
        <item x="656"/>
        <item x="491"/>
        <item x="378"/>
        <item x="1224"/>
        <item x="1030"/>
        <item x="77"/>
        <item x="489"/>
        <item x="1015"/>
        <item x="1013"/>
        <item x="1014"/>
        <item x="185"/>
        <item x="49"/>
        <item x="294"/>
        <item x="209"/>
        <item x="284"/>
        <item x="248"/>
        <item x="168"/>
        <item x="1033"/>
        <item x="71"/>
        <item x="1257"/>
        <item x="30"/>
        <item x="274"/>
        <item x="1243"/>
        <item x="357"/>
        <item x="1186"/>
        <item x="367"/>
        <item x="839"/>
        <item x="796"/>
        <item x="365"/>
        <item x="769"/>
        <item x="644"/>
        <item x="646"/>
        <item x="1100"/>
        <item x="764"/>
        <item x="984"/>
        <item x="535"/>
        <item x="183"/>
        <item x="733"/>
        <item x="735"/>
        <item x="736"/>
        <item x="734"/>
        <item x="597"/>
        <item x="1302"/>
        <item x="952"/>
        <item x="171"/>
        <item x="299"/>
        <item x="686"/>
        <item x="526"/>
        <item x="76"/>
        <item x="1263"/>
        <item x="757"/>
        <item x="995"/>
        <item x="768"/>
        <item x="776"/>
        <item x="725"/>
        <item x="98"/>
        <item x="352"/>
        <item x="1166"/>
        <item x="1199"/>
        <item x="1236"/>
        <item x="150"/>
        <item x="1121"/>
        <item x="666"/>
        <item x="14"/>
        <item x="334"/>
        <item x="355"/>
        <item x="356"/>
        <item x="6"/>
        <item x="88"/>
        <item x="107"/>
        <item x="1025"/>
        <item x="637"/>
        <item x="557"/>
        <item x="293"/>
        <item x="417"/>
        <item x="556"/>
        <item x="1178"/>
        <item x="1298"/>
        <item x="221"/>
        <item x="885"/>
        <item x="937"/>
        <item x="1104"/>
        <item x="886"/>
        <item x="992"/>
        <item x="991"/>
        <item x="1247"/>
        <item x="1307"/>
        <item x="1107"/>
        <item x="793"/>
        <item x="259"/>
        <item x="335"/>
        <item x="328"/>
        <item x="313"/>
        <item x="114"/>
        <item x="960"/>
        <item x="33"/>
        <item x="1036"/>
        <item x="1085"/>
        <item x="1086"/>
        <item x="1132"/>
        <item x="157"/>
        <item x="395"/>
        <item x="1087"/>
        <item x="1088"/>
        <item x="740"/>
        <item x="311"/>
        <item x="541"/>
        <item x="563"/>
        <item x="561"/>
        <item x="368"/>
        <item x="639"/>
        <item x="361"/>
        <item x="340"/>
        <item x="37"/>
        <item x="614"/>
        <item x="1249"/>
        <item x="835"/>
        <item x="974"/>
        <item x="966"/>
        <item x="518"/>
        <item x="351"/>
        <item x="182"/>
        <item x="1306"/>
        <item x="1235"/>
        <item x="73"/>
        <item x="1213"/>
        <item x="1240"/>
        <item x="1296"/>
        <item x="1297"/>
        <item x="1332"/>
        <item x="208"/>
        <item x="172"/>
        <item x="174"/>
        <item x="173"/>
        <item x="977"/>
        <item x="1082"/>
        <item x="441"/>
        <item x="916"/>
        <item x="1047"/>
        <item x="1061"/>
        <item x="999"/>
        <item x="985"/>
        <item x="473"/>
        <item x="1152"/>
        <item x="487"/>
        <item x="101"/>
        <item x="176"/>
        <item x="439"/>
        <item x="440"/>
        <item x="584"/>
        <item x="1161"/>
        <item x="1229"/>
        <item x="1209"/>
        <item x="579"/>
        <item x="181"/>
        <item x="1009"/>
        <item x="1345"/>
        <item x="942"/>
        <item x="957"/>
        <item x="958"/>
        <item x="423"/>
        <item x="591"/>
        <item x="1031"/>
        <item x="934"/>
        <item x="94"/>
        <item x="1092"/>
        <item x="1340"/>
        <item x="787"/>
        <item x="1122"/>
        <item x="1234"/>
        <item x="460"/>
        <item x="543"/>
        <item x="1147"/>
        <item x="1248"/>
        <item x="693"/>
        <item x="622"/>
        <item x="620"/>
        <item x="621"/>
        <item x="939"/>
        <item x="430"/>
        <item x="1266"/>
        <item x="788"/>
        <item x="737"/>
        <item x="106"/>
        <item x="1133"/>
        <item x="497"/>
        <item x="929"/>
        <item x="1290"/>
        <item x="384"/>
        <item x="347"/>
        <item x="271"/>
        <item x="90"/>
        <item x="598"/>
        <item x="91"/>
        <item x="1335"/>
        <item x="1252"/>
        <item x="9"/>
        <item x="432"/>
        <item x="135"/>
        <item x="433"/>
        <item x="431"/>
        <item x="451"/>
        <item x="1204"/>
        <item x="442"/>
        <item x="464"/>
        <item x="1193"/>
        <item x="1295"/>
        <item x="855"/>
        <item x="323"/>
        <item x="1289"/>
        <item x="1322"/>
        <item x="636"/>
        <item x="539"/>
        <item x="882"/>
        <item x="846"/>
        <item x="1349"/>
        <item x="915"/>
        <item x="1308"/>
        <item x="1291"/>
        <item x="822"/>
        <item x="416"/>
        <item x="348"/>
        <item x="1192"/>
        <item x="1191"/>
        <item x="900"/>
        <item x="893"/>
        <item x="672"/>
        <item x="794"/>
        <item x="1155"/>
        <item x="948"/>
        <item x="1110"/>
        <item x="711"/>
        <item x="1184"/>
        <item x="1022"/>
        <item x="1111"/>
        <item x="932"/>
        <item x="971"/>
        <item x="39"/>
        <item x="308"/>
        <item x="682"/>
        <item x="32"/>
        <item x="1080"/>
        <item x="784"/>
        <item x="642"/>
        <item x="379"/>
        <item x="1217"/>
        <item x="751"/>
        <item x="445"/>
        <item x="1081"/>
        <item x="96"/>
        <item t="default"/>
      </items>
    </pivotField>
    <pivotField showAll="0"/>
    <pivotField axis="axisRow" showAll="0" sortType="descending">
      <items count="10">
        <item x="8"/>
        <item x="2"/>
        <item x="1"/>
        <item x="7"/>
        <item x="0"/>
        <item x="6"/>
        <item x="3"/>
        <item x="5"/>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6" showAll="0"/>
    <pivotField showAll="0"/>
    <pivotField numFmtId="166" showAll="0"/>
    <pivotField numFmtId="166" showAll="0"/>
    <pivotField numFmtId="9" showAll="0"/>
    <pivotField showAll="0"/>
    <pivotField numFmtId="9" showAll="0"/>
    <pivotField showAll="0"/>
    <pivotField dataField="1" showAll="0" sortType="descending">
      <items count="25">
        <item x="17"/>
        <item x="10"/>
        <item x="15"/>
        <item x="11"/>
        <item x="4"/>
        <item x="1"/>
        <item x="3"/>
        <item x="6"/>
        <item x="2"/>
        <item x="0"/>
        <item x="7"/>
        <item x="5"/>
        <item x="8"/>
        <item x="12"/>
        <item x="9"/>
        <item x="13"/>
        <item x="14"/>
        <item x="19"/>
        <item x="16"/>
        <item x="18"/>
        <item x="20"/>
        <item x="21"/>
        <item x="22"/>
        <item x="23"/>
        <item t="default"/>
      </items>
    </pivotField>
    <pivotField showAll="0"/>
    <pivotField showAll="0"/>
    <pivotField showAll="0"/>
  </pivotFields>
  <rowFields count="1">
    <field x="2"/>
  </rowFields>
  <rowItems count="10">
    <i>
      <x v="2"/>
    </i>
    <i>
      <x v="1"/>
    </i>
    <i>
      <x v="4"/>
    </i>
    <i>
      <x v="7"/>
    </i>
    <i>
      <x v="6"/>
    </i>
    <i>
      <x v="5"/>
    </i>
    <i>
      <x/>
    </i>
    <i>
      <x v="8"/>
    </i>
    <i>
      <x v="3"/>
    </i>
    <i t="grand">
      <x/>
    </i>
  </rowItems>
  <colItems count="1">
    <i/>
  </colItems>
  <dataFields count="1">
    <dataField name="Count of Rating" fld="15" subtotal="count" baseField="2" baseItem="1"/>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00CE0D-F77A-42AE-AABF-F29AFF984EA0}"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Category">
  <location ref="A17:B27" firstHeaderRow="1" firstDataRow="1" firstDataCol="1"/>
  <pivotFields count="19">
    <pivotField dataField="1" showAll="0"/>
    <pivotField showAll="0"/>
    <pivotField axis="axisRow" showAll="0">
      <items count="10">
        <item x="8"/>
        <item x="2"/>
        <item x="1"/>
        <item x="7"/>
        <item x="0"/>
        <item x="6"/>
        <item x="3"/>
        <item x="5"/>
        <item x="4"/>
        <item t="default"/>
      </items>
    </pivotField>
    <pivotField showAll="0"/>
    <pivotField showAll="0"/>
    <pivotField showAll="0"/>
    <pivotField showAll="0"/>
    <pivotField numFmtId="166" showAll="0"/>
    <pivotField showAll="0"/>
    <pivotField numFmtId="166" showAll="0"/>
    <pivotField numFmtId="166" showAll="0"/>
    <pivotField numFmtId="9" showAll="0"/>
    <pivotField showAll="0"/>
    <pivotField numFmtId="9" showAll="0"/>
    <pivotField showAll="0"/>
    <pivotField showAll="0"/>
    <pivotField showAll="0">
      <items count="1052">
        <item x="839"/>
        <item x="1049"/>
        <item x="1029"/>
        <item x="838"/>
        <item x="1034"/>
        <item x="924"/>
        <item x="903"/>
        <item x="923"/>
        <item x="966"/>
        <item x="1048"/>
        <item x="939"/>
        <item x="1042"/>
        <item x="921"/>
        <item x="996"/>
        <item x="835"/>
        <item x="994"/>
        <item x="981"/>
        <item x="1009"/>
        <item x="864"/>
        <item x="1043"/>
        <item x="1008"/>
        <item x="1033"/>
        <item x="918"/>
        <item x="1032"/>
        <item x="1007"/>
        <item x="976"/>
        <item x="1025"/>
        <item x="1024"/>
        <item x="1031"/>
        <item x="874"/>
        <item x="1015"/>
        <item x="1014"/>
        <item x="911"/>
        <item x="973"/>
        <item x="952"/>
        <item x="933"/>
        <item x="951"/>
        <item x="1004"/>
        <item x="890"/>
        <item x="1011"/>
        <item x="971"/>
        <item x="948"/>
        <item x="1036"/>
        <item x="1003"/>
        <item x="1022"/>
        <item x="946"/>
        <item x="1045"/>
        <item x="1035"/>
        <item x="944"/>
        <item x="1047"/>
        <item x="1021"/>
        <item x="1044"/>
        <item x="941"/>
        <item x="997"/>
        <item x="1039"/>
        <item x="878"/>
        <item x="1020"/>
        <item x="900"/>
        <item x="1027"/>
        <item x="1018"/>
        <item x="961"/>
        <item x="959"/>
        <item x="898"/>
        <item x="993"/>
        <item x="974"/>
        <item x="1005"/>
        <item x="955"/>
        <item x="1013"/>
        <item x="953"/>
        <item x="990"/>
        <item x="908"/>
        <item x="972"/>
        <item x="1010"/>
        <item x="1001"/>
        <item x="969"/>
        <item x="943"/>
        <item x="968"/>
        <item x="967"/>
        <item x="999"/>
        <item x="877"/>
        <item x="899"/>
        <item x="979"/>
        <item x="917"/>
        <item x="935"/>
        <item x="977"/>
        <item x="861"/>
        <item x="1016"/>
        <item x="1006"/>
        <item x="1038"/>
        <item x="992"/>
        <item x="914"/>
        <item x="957"/>
        <item x="954"/>
        <item x="989"/>
        <item x="949"/>
        <item x="930"/>
        <item x="1041"/>
        <item x="888"/>
        <item x="1023"/>
        <item x="985"/>
        <item x="984"/>
        <item x="905"/>
        <item x="945"/>
        <item x="884"/>
        <item x="1000"/>
        <item x="982"/>
        <item x="940"/>
        <item x="938"/>
        <item x="964"/>
        <item x="980"/>
        <item x="1019"/>
        <item x="962"/>
        <item x="1017"/>
        <item x="958"/>
        <item x="975"/>
        <item x="934"/>
        <item x="896"/>
        <item x="895"/>
        <item x="872"/>
        <item x="912"/>
        <item x="907"/>
        <item x="906"/>
        <item x="889"/>
        <item x="867"/>
        <item x="983"/>
        <item x="926"/>
        <item x="925"/>
        <item x="883"/>
        <item x="882"/>
        <item x="922"/>
        <item x="998"/>
        <item x="902"/>
        <item x="1028"/>
        <item x="920"/>
        <item x="963"/>
        <item x="1026"/>
        <item x="847"/>
        <item x="978"/>
        <item x="916"/>
        <item x="915"/>
        <item x="873"/>
        <item x="858"/>
        <item x="893"/>
        <item x="956"/>
        <item x="991"/>
        <item x="1012"/>
        <item x="844"/>
        <item x="1030"/>
        <item x="931"/>
        <item x="868"/>
        <item x="987"/>
        <item x="886"/>
        <item x="1002"/>
        <item x="837"/>
        <item x="881"/>
        <item x="937"/>
        <item x="846"/>
        <item x="936"/>
        <item x="960"/>
        <item x="829"/>
        <item x="897"/>
        <item x="894"/>
        <item x="871"/>
        <item x="857"/>
        <item x="856"/>
        <item x="910"/>
        <item x="909"/>
        <item x="826"/>
        <item x="932"/>
        <item x="927"/>
        <item x="986"/>
        <item x="853"/>
        <item x="947"/>
        <item x="824"/>
        <item x="885"/>
        <item x="904"/>
        <item x="851"/>
        <item x="865"/>
        <item x="965"/>
        <item x="1040"/>
        <item x="879"/>
        <item x="995"/>
        <item x="848"/>
        <item x="832"/>
        <item x="831"/>
        <item x="830"/>
        <item x="860"/>
        <item x="869"/>
        <item x="950"/>
        <item x="1037"/>
        <item x="929"/>
        <item x="988"/>
        <item x="887"/>
        <item x="942"/>
        <item x="836"/>
        <item x="875"/>
        <item x="913"/>
        <item x="828"/>
        <item x="813"/>
        <item x="842"/>
        <item x="928"/>
        <item x="854"/>
        <item x="801"/>
        <item x="880"/>
        <item x="919"/>
        <item x="817"/>
        <item x="863"/>
        <item x="852"/>
        <item x="823"/>
        <item x="970"/>
        <item x="822"/>
        <item x="821"/>
        <item x="820"/>
        <item x="834"/>
        <item x="876"/>
        <item x="862"/>
        <item x="859"/>
        <item x="805"/>
        <item x="891"/>
        <item x="803"/>
        <item x="1050"/>
        <item x="840"/>
        <item x="850"/>
        <item x="800"/>
        <item x="819"/>
        <item x="833"/>
        <item x="784"/>
        <item x="790"/>
        <item x="818"/>
        <item x="799"/>
        <item x="815"/>
        <item x="814"/>
        <item x="870"/>
        <item x="892"/>
        <item x="843"/>
        <item x="855"/>
        <item x="841"/>
        <item x="811"/>
        <item x="866"/>
        <item x="809"/>
        <item x="849"/>
        <item x="901"/>
        <item x="806"/>
        <item x="845"/>
        <item x="827"/>
        <item x="795"/>
        <item x="788"/>
        <item x="808"/>
        <item x="807"/>
        <item x="782"/>
        <item x="798"/>
        <item x="797"/>
        <item x="789"/>
        <item x="755"/>
        <item x="804"/>
        <item x="787"/>
        <item x="802"/>
        <item x="785"/>
        <item x="783"/>
        <item x="779"/>
        <item x="773"/>
        <item x="772"/>
        <item x="825"/>
        <item x="810"/>
        <item x="794"/>
        <item x="765"/>
        <item x="791"/>
        <item x="760"/>
        <item x="796"/>
        <item x="812"/>
        <item x="778"/>
        <item x="786"/>
        <item x="775"/>
        <item x="764"/>
        <item x="733"/>
        <item x="763"/>
        <item x="781"/>
        <item x="750"/>
        <item x="774"/>
        <item x="738"/>
        <item x="759"/>
        <item x="776"/>
        <item x="766"/>
        <item x="744"/>
        <item x="816"/>
        <item x="761"/>
        <item x="739"/>
        <item x="758"/>
        <item x="757"/>
        <item x="731"/>
        <item x="714"/>
        <item x="770"/>
        <item x="728"/>
        <item x="736"/>
        <item x="719"/>
        <item x="754"/>
        <item x="753"/>
        <item x="752"/>
        <item x="698"/>
        <item x="756"/>
        <item x="715"/>
        <item x="737"/>
        <item x="730"/>
        <item x="748"/>
        <item x="747"/>
        <item x="746"/>
        <item x="793"/>
        <item x="724"/>
        <item x="723"/>
        <item x="720"/>
        <item x="769"/>
        <item x="767"/>
        <item x="725"/>
        <item x="711"/>
        <item x="792"/>
        <item x="718"/>
        <item x="742"/>
        <item x="741"/>
        <item x="717"/>
        <item x="703"/>
        <item x="708"/>
        <item x="702"/>
        <item x="771"/>
        <item x="768"/>
        <item x="777"/>
        <item x="726"/>
        <item x="710"/>
        <item x="704"/>
        <item x="762"/>
        <item x="751"/>
        <item x="722"/>
        <item x="692"/>
        <item x="743"/>
        <item x="691"/>
        <item x="705"/>
        <item x="699"/>
        <item x="709"/>
        <item x="732"/>
        <item x="707"/>
        <item x="688"/>
        <item x="729"/>
        <item x="713"/>
        <item x="745"/>
        <item x="735"/>
        <item x="740"/>
        <item x="696"/>
        <item x="695"/>
        <item x="749"/>
        <item x="694"/>
        <item x="679"/>
        <item x="686"/>
        <item x="653"/>
        <item x="685"/>
        <item x="700"/>
        <item x="682"/>
        <item x="716"/>
        <item x="687"/>
        <item x="712"/>
        <item x="697"/>
        <item x="780"/>
        <item x="677"/>
        <item x="689"/>
        <item x="655"/>
        <item x="706"/>
        <item x="727"/>
        <item x="674"/>
        <item x="673"/>
        <item x="734"/>
        <item x="683"/>
        <item x="680"/>
        <item x="664"/>
        <item x="701"/>
        <item x="693"/>
        <item x="661"/>
        <item x="671"/>
        <item x="651"/>
        <item x="668"/>
        <item x="656"/>
        <item x="675"/>
        <item x="660"/>
        <item x="690"/>
        <item x="658"/>
        <item x="670"/>
        <item x="676"/>
        <item x="627"/>
        <item x="721"/>
        <item x="646"/>
        <item x="662"/>
        <item x="644"/>
        <item x="678"/>
        <item x="634"/>
        <item x="649"/>
        <item x="665"/>
        <item x="615"/>
        <item x="647"/>
        <item x="663"/>
        <item x="645"/>
        <item x="641"/>
        <item x="650"/>
        <item x="681"/>
        <item x="654"/>
        <item x="626"/>
        <item x="672"/>
        <item x="652"/>
        <item x="619"/>
        <item x="643"/>
        <item x="669"/>
        <item x="631"/>
        <item x="629"/>
        <item x="635"/>
        <item x="666"/>
        <item x="628"/>
        <item x="624"/>
        <item x="623"/>
        <item x="657"/>
        <item x="636"/>
        <item x="630"/>
        <item x="611"/>
        <item x="639"/>
        <item x="622"/>
        <item x="610"/>
        <item x="638"/>
        <item x="632"/>
        <item x="659"/>
        <item x="637"/>
        <item x="633"/>
        <item x="614"/>
        <item x="642"/>
        <item x="617"/>
        <item x="648"/>
        <item x="625"/>
        <item x="640"/>
        <item x="613"/>
        <item x="667"/>
        <item x="596"/>
        <item x="603"/>
        <item x="621"/>
        <item x="620"/>
        <item x="684"/>
        <item x="597"/>
        <item x="593"/>
        <item x="607"/>
        <item x="612"/>
        <item x="605"/>
        <item x="616"/>
        <item x="595"/>
        <item x="602"/>
        <item x="609"/>
        <item x="618"/>
        <item x="606"/>
        <item x="583"/>
        <item x="604"/>
        <item x="599"/>
        <item x="594"/>
        <item x="582"/>
        <item x="601"/>
        <item x="585"/>
        <item x="608"/>
        <item x="589"/>
        <item x="566"/>
        <item x="592"/>
        <item x="586"/>
        <item x="591"/>
        <item x="580"/>
        <item x="569"/>
        <item x="575"/>
        <item x="579"/>
        <item x="584"/>
        <item x="598"/>
        <item x="568"/>
        <item x="581"/>
        <item x="576"/>
        <item x="571"/>
        <item x="577"/>
        <item x="588"/>
        <item x="574"/>
        <item x="587"/>
        <item x="578"/>
        <item x="570"/>
        <item x="600"/>
        <item x="563"/>
        <item x="557"/>
        <item x="567"/>
        <item x="565"/>
        <item x="559"/>
        <item x="564"/>
        <item x="572"/>
        <item x="551"/>
        <item x="590"/>
        <item x="562"/>
        <item x="554"/>
        <item x="550"/>
        <item x="549"/>
        <item x="0"/>
        <item x="548"/>
        <item x="543"/>
        <item x="556"/>
        <item x="546"/>
        <item x="560"/>
        <item x="558"/>
        <item x="555"/>
        <item x="561"/>
        <item x="532"/>
        <item x="573"/>
        <item x="547"/>
        <item x="529"/>
        <item x="541"/>
        <item x="539"/>
        <item x="538"/>
        <item x="553"/>
        <item x="533"/>
        <item x="545"/>
        <item x="542"/>
        <item x="544"/>
        <item x="526"/>
        <item x="540"/>
        <item x="527"/>
        <item x="531"/>
        <item x="536"/>
        <item x="534"/>
        <item x="537"/>
        <item x="535"/>
        <item x="524"/>
        <item x="528"/>
        <item x="530"/>
        <item x="521"/>
        <item x="516"/>
        <item x="525"/>
        <item x="518"/>
        <item x="523"/>
        <item x="552"/>
        <item x="515"/>
        <item x="519"/>
        <item x="522"/>
        <item x="509"/>
        <item x="513"/>
        <item x="517"/>
        <item x="508"/>
        <item x="504"/>
        <item x="511"/>
        <item x="493"/>
        <item x="520"/>
        <item x="498"/>
        <item x="512"/>
        <item x="502"/>
        <item x="510"/>
        <item x="507"/>
        <item x="490"/>
        <item x="499"/>
        <item x="506"/>
        <item x="501"/>
        <item x="496"/>
        <item x="491"/>
        <item x="505"/>
        <item x="500"/>
        <item x="494"/>
        <item x="514"/>
        <item x="503"/>
        <item x="497"/>
        <item x="483"/>
        <item x="487"/>
        <item x="495"/>
        <item x="485"/>
        <item x="489"/>
        <item x="484"/>
        <item x="488"/>
        <item x="492"/>
        <item x="486"/>
        <item x="474"/>
        <item x="473"/>
        <item x="482"/>
        <item x="471"/>
        <item x="478"/>
        <item x="480"/>
        <item x="465"/>
        <item x="479"/>
        <item x="467"/>
        <item x="476"/>
        <item x="460"/>
        <item x="469"/>
        <item x="468"/>
        <item x="457"/>
        <item x="464"/>
        <item x="472"/>
        <item x="475"/>
        <item x="481"/>
        <item x="455"/>
        <item x="454"/>
        <item x="470"/>
        <item x="466"/>
        <item x="463"/>
        <item x="452"/>
        <item x="451"/>
        <item x="477"/>
        <item x="461"/>
        <item x="449"/>
        <item x="436"/>
        <item x="453"/>
        <item x="458"/>
        <item x="456"/>
        <item x="442"/>
        <item x="440"/>
        <item x="459"/>
        <item x="439"/>
        <item x="437"/>
        <item x="447"/>
        <item x="450"/>
        <item x="445"/>
        <item x="435"/>
        <item x="438"/>
        <item x="448"/>
        <item x="446"/>
        <item x="429"/>
        <item x="441"/>
        <item x="434"/>
        <item x="462"/>
        <item x="443"/>
        <item x="432"/>
        <item x="444"/>
        <item x="428"/>
        <item x="433"/>
        <item x="419"/>
        <item x="422"/>
        <item x="417"/>
        <item x="414"/>
        <item x="418"/>
        <item x="426"/>
        <item x="424"/>
        <item x="423"/>
        <item x="413"/>
        <item x="415"/>
        <item x="412"/>
        <item x="431"/>
        <item x="425"/>
        <item x="421"/>
        <item x="430"/>
        <item x="403"/>
        <item x="404"/>
        <item x="408"/>
        <item x="407"/>
        <item x="406"/>
        <item x="411"/>
        <item x="410"/>
        <item x="427"/>
        <item x="400"/>
        <item x="401"/>
        <item x="409"/>
        <item x="416"/>
        <item x="399"/>
        <item x="397"/>
        <item x="396"/>
        <item x="398"/>
        <item x="405"/>
        <item x="420"/>
        <item x="390"/>
        <item x="393"/>
        <item x="402"/>
        <item x="385"/>
        <item x="394"/>
        <item x="391"/>
        <item x="395"/>
        <item x="388"/>
        <item x="392"/>
        <item x="387"/>
        <item x="389"/>
        <item x="376"/>
        <item x="383"/>
        <item x="366"/>
        <item x="382"/>
        <item x="372"/>
        <item x="380"/>
        <item x="386"/>
        <item x="363"/>
        <item x="370"/>
        <item x="371"/>
        <item x="378"/>
        <item x="368"/>
        <item x="384"/>
        <item x="374"/>
        <item x="365"/>
        <item x="381"/>
        <item x="367"/>
        <item x="362"/>
        <item x="373"/>
        <item x="360"/>
        <item x="361"/>
        <item x="369"/>
        <item x="377"/>
        <item x="379"/>
        <item x="358"/>
        <item x="356"/>
        <item x="375"/>
        <item x="355"/>
        <item x="353"/>
        <item x="357"/>
        <item x="364"/>
        <item x="354"/>
        <item x="350"/>
        <item x="352"/>
        <item x="351"/>
        <item x="349"/>
        <item x="344"/>
        <item x="346"/>
        <item x="347"/>
        <item x="343"/>
        <item x="359"/>
        <item x="337"/>
        <item x="348"/>
        <item x="335"/>
        <item x="340"/>
        <item x="332"/>
        <item x="342"/>
        <item x="341"/>
        <item x="345"/>
        <item x="334"/>
        <item x="328"/>
        <item x="331"/>
        <item x="338"/>
        <item x="326"/>
        <item x="336"/>
        <item x="327"/>
        <item x="329"/>
        <item x="325"/>
        <item x="324"/>
        <item x="323"/>
        <item x="339"/>
        <item x="322"/>
        <item x="333"/>
        <item x="318"/>
        <item x="317"/>
        <item x="315"/>
        <item x="330"/>
        <item x="321"/>
        <item x="314"/>
        <item x="311"/>
        <item x="319"/>
        <item x="316"/>
        <item x="320"/>
        <item x="312"/>
        <item x="302"/>
        <item x="301"/>
        <item x="298"/>
        <item x="313"/>
        <item x="310"/>
        <item x="309"/>
        <item x="300"/>
        <item x="308"/>
        <item x="303"/>
        <item x="299"/>
        <item x="307"/>
        <item x="306"/>
        <item x="296"/>
        <item x="305"/>
        <item x="304"/>
        <item x="297"/>
        <item x="295"/>
        <item x="290"/>
        <item x="288"/>
        <item x="293"/>
        <item x="291"/>
        <item x="285"/>
        <item x="289"/>
        <item x="281"/>
        <item x="287"/>
        <item x="286"/>
        <item x="294"/>
        <item x="282"/>
        <item x="280"/>
        <item x="292"/>
        <item x="284"/>
        <item x="277"/>
        <item x="283"/>
        <item x="279"/>
        <item x="278"/>
        <item x="274"/>
        <item x="273"/>
        <item x="272"/>
        <item x="276"/>
        <item x="268"/>
        <item x="275"/>
        <item x="270"/>
        <item x="269"/>
        <item x="271"/>
        <item x="265"/>
        <item x="267"/>
        <item x="266"/>
        <item x="260"/>
        <item x="259"/>
        <item x="258"/>
        <item x="257"/>
        <item x="262"/>
        <item x="261"/>
        <item x="264"/>
        <item x="253"/>
        <item x="256"/>
        <item x="252"/>
        <item x="263"/>
        <item x="250"/>
        <item x="255"/>
        <item x="254"/>
        <item x="249"/>
        <item x="246"/>
        <item x="251"/>
        <item x="247"/>
        <item x="243"/>
        <item x="248"/>
        <item x="245"/>
        <item x="244"/>
        <item x="242"/>
        <item x="241"/>
        <item x="239"/>
        <item x="238"/>
        <item x="240"/>
        <item x="237"/>
        <item x="236"/>
        <item x="235"/>
        <item x="232"/>
        <item x="231"/>
        <item x="233"/>
        <item x="230"/>
        <item x="229"/>
        <item x="234"/>
        <item x="225"/>
        <item x="227"/>
        <item x="226"/>
        <item x="228"/>
        <item x="220"/>
        <item x="221"/>
        <item x="224"/>
        <item x="223"/>
        <item x="222"/>
        <item x="215"/>
        <item x="214"/>
        <item x="216"/>
        <item x="217"/>
        <item x="219"/>
        <item x="218"/>
        <item x="211"/>
        <item x="213"/>
        <item x="212"/>
        <item x="210"/>
        <item x="209"/>
        <item x="208"/>
        <item x="205"/>
        <item x="204"/>
        <item x="207"/>
        <item x="206"/>
        <item x="203"/>
        <item x="202"/>
        <item x="199"/>
        <item x="201"/>
        <item x="200"/>
        <item x="198"/>
        <item x="197"/>
        <item x="196"/>
        <item x="195"/>
        <item x="194"/>
        <item x="190"/>
        <item x="191"/>
        <item x="193"/>
        <item x="192"/>
        <item x="187"/>
        <item x="185"/>
        <item x="188"/>
        <item x="189"/>
        <item x="184"/>
        <item x="183"/>
        <item x="181"/>
        <item x="182"/>
        <item x="178"/>
        <item x="179"/>
        <item x="186"/>
        <item x="177"/>
        <item x="180"/>
        <item x="174"/>
        <item x="176"/>
        <item x="175"/>
        <item x="172"/>
        <item x="171"/>
        <item x="173"/>
        <item x="170"/>
        <item x="169"/>
        <item x="168"/>
        <item x="167"/>
        <item x="166"/>
        <item x="165"/>
        <item x="163"/>
        <item x="162"/>
        <item x="161"/>
        <item x="164"/>
        <item x="159"/>
        <item x="160"/>
        <item x="157"/>
        <item x="158"/>
        <item x="155"/>
        <item x="156"/>
        <item x="154"/>
        <item x="153"/>
        <item x="152"/>
        <item x="151"/>
        <item x="150"/>
        <item x="149"/>
        <item x="147"/>
        <item x="148"/>
        <item x="146"/>
        <item x="144"/>
        <item x="145"/>
        <item x="143"/>
        <item x="141"/>
        <item x="142"/>
        <item x="138"/>
        <item x="139"/>
        <item x="136"/>
        <item x="140"/>
        <item x="137"/>
        <item x="135"/>
        <item x="133"/>
        <item x="132"/>
        <item x="134"/>
        <item x="129"/>
        <item x="127"/>
        <item x="130"/>
        <item x="128"/>
        <item x="131"/>
        <item x="126"/>
        <item x="124"/>
        <item x="125"/>
        <item x="123"/>
        <item x="122"/>
        <item x="120"/>
        <item x="121"/>
        <item x="119"/>
        <item x="118"/>
        <item x="117"/>
        <item x="116"/>
        <item x="115"/>
        <item x="114"/>
        <item x="113"/>
        <item x="112"/>
        <item x="111"/>
        <item x="110"/>
        <item x="109"/>
        <item x="108"/>
        <item x="107"/>
        <item x="106"/>
        <item x="105"/>
        <item x="103"/>
        <item x="104"/>
        <item x="101"/>
        <item x="100"/>
        <item x="102"/>
        <item x="99"/>
        <item x="97"/>
        <item x="98"/>
        <item x="96"/>
        <item x="95"/>
        <item x="94"/>
        <item x="93"/>
        <item x="92"/>
        <item x="91"/>
        <item x="90"/>
        <item x="89"/>
        <item x="88"/>
        <item x="87"/>
        <item x="86"/>
        <item x="84"/>
        <item x="85"/>
        <item x="82"/>
        <item x="83"/>
        <item x="81"/>
        <item x="80"/>
        <item x="79"/>
        <item x="78"/>
        <item x="77"/>
        <item x="76"/>
        <item x="75"/>
        <item x="74"/>
        <item x="73"/>
        <item x="72"/>
        <item x="71"/>
        <item x="70"/>
        <item x="69"/>
        <item x="68"/>
        <item x="67"/>
        <item x="66"/>
        <item x="65"/>
        <item x="64"/>
        <item x="62"/>
        <item x="63"/>
        <item x="59"/>
        <item x="58"/>
        <item x="61"/>
        <item x="60"/>
        <item x="57"/>
        <item x="56"/>
        <item x="55"/>
        <item x="54"/>
        <item x="53"/>
        <item x="52"/>
        <item x="51"/>
        <item x="50"/>
        <item x="49"/>
        <item x="48"/>
        <item x="47"/>
        <item x="46"/>
        <item x="45"/>
        <item x="42"/>
        <item x="44"/>
        <item x="43"/>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1046"/>
        <item t="default"/>
      </items>
    </pivotField>
    <pivotField numFmtId="165" showAll="0"/>
    <pivotField showAll="0"/>
  </pivotFields>
  <rowFields count="1">
    <field x="2"/>
  </rowFields>
  <rowItems count="10">
    <i>
      <x/>
    </i>
    <i>
      <x v="1"/>
    </i>
    <i>
      <x v="2"/>
    </i>
    <i>
      <x v="3"/>
    </i>
    <i>
      <x v="4"/>
    </i>
    <i>
      <x v="5"/>
    </i>
    <i>
      <x v="6"/>
    </i>
    <i>
      <x v="7"/>
    </i>
    <i>
      <x v="8"/>
    </i>
    <i t="grand">
      <x/>
    </i>
  </rowItems>
  <colItems count="1">
    <i/>
  </colItems>
  <dataFields count="1">
    <dataField name="Count of Product ID"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C4006BD-922B-44F2-A52E-8DB4DB533E5B}"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rowHeaderCaption="Category">
  <location ref="A3:B13" firstHeaderRow="1" firstDataRow="1" firstDataCol="1"/>
  <pivotFields count="19">
    <pivotField showAll="0"/>
    <pivotField showAll="0"/>
    <pivotField axis="axisRow" showAll="0">
      <items count="10">
        <item x="8"/>
        <item x="2"/>
        <item x="1"/>
        <item x="7"/>
        <item x="0"/>
        <item x="6"/>
        <item x="3"/>
        <item x="5"/>
        <item x="4"/>
        <item t="default"/>
      </items>
    </pivotField>
    <pivotField showAll="0"/>
    <pivotField showAll="0"/>
    <pivotField showAll="0"/>
    <pivotField showAll="0"/>
    <pivotField numFmtId="166" showAll="0"/>
    <pivotField showAll="0"/>
    <pivotField numFmtId="166" showAll="0"/>
    <pivotField numFmtId="166" showAll="0"/>
    <pivotField dataField="1" numFmtId="9" showAll="0"/>
    <pivotField showAll="0"/>
    <pivotField numFmtId="9" showAll="0"/>
    <pivotField showAll="0"/>
    <pivotField showAll="0">
      <items count="25">
        <item x="23"/>
        <item x="22"/>
        <item x="21"/>
        <item x="20"/>
        <item x="18"/>
        <item x="16"/>
        <item x="19"/>
        <item x="14"/>
        <item x="13"/>
        <item x="9"/>
        <item x="12"/>
        <item x="8"/>
        <item x="5"/>
        <item x="7"/>
        <item x="0"/>
        <item x="2"/>
        <item x="6"/>
        <item x="3"/>
        <item x="1"/>
        <item x="4"/>
        <item x="11"/>
        <item x="15"/>
        <item x="10"/>
        <item x="17"/>
        <item t="default"/>
      </items>
    </pivotField>
    <pivotField showAll="0">
      <items count="1052">
        <item x="839"/>
        <item x="1049"/>
        <item x="1029"/>
        <item x="838"/>
        <item x="1034"/>
        <item x="924"/>
        <item x="903"/>
        <item x="923"/>
        <item x="966"/>
        <item x="1048"/>
        <item x="939"/>
        <item x="1042"/>
        <item x="921"/>
        <item x="996"/>
        <item x="835"/>
        <item x="994"/>
        <item x="981"/>
        <item x="1009"/>
        <item x="864"/>
        <item x="1043"/>
        <item x="1008"/>
        <item x="1033"/>
        <item x="918"/>
        <item x="1032"/>
        <item x="1007"/>
        <item x="976"/>
        <item x="1025"/>
        <item x="1024"/>
        <item x="1031"/>
        <item x="874"/>
        <item x="1015"/>
        <item x="1014"/>
        <item x="911"/>
        <item x="973"/>
        <item x="952"/>
        <item x="933"/>
        <item x="951"/>
        <item x="1004"/>
        <item x="890"/>
        <item x="1011"/>
        <item x="971"/>
        <item x="948"/>
        <item x="1036"/>
        <item x="1003"/>
        <item x="1022"/>
        <item x="946"/>
        <item x="1045"/>
        <item x="1035"/>
        <item x="944"/>
        <item x="1047"/>
        <item x="1021"/>
        <item x="1044"/>
        <item x="941"/>
        <item x="997"/>
        <item x="1039"/>
        <item x="878"/>
        <item x="1020"/>
        <item x="900"/>
        <item x="1027"/>
        <item x="1018"/>
        <item x="961"/>
        <item x="959"/>
        <item x="898"/>
        <item x="993"/>
        <item x="974"/>
        <item x="1005"/>
        <item x="955"/>
        <item x="1013"/>
        <item x="953"/>
        <item x="990"/>
        <item x="908"/>
        <item x="972"/>
        <item x="1010"/>
        <item x="1001"/>
        <item x="969"/>
        <item x="943"/>
        <item x="968"/>
        <item x="967"/>
        <item x="999"/>
        <item x="877"/>
        <item x="899"/>
        <item x="979"/>
        <item x="917"/>
        <item x="935"/>
        <item x="977"/>
        <item x="861"/>
        <item x="1016"/>
        <item x="1006"/>
        <item x="1038"/>
        <item x="992"/>
        <item x="914"/>
        <item x="957"/>
        <item x="954"/>
        <item x="989"/>
        <item x="949"/>
        <item x="930"/>
        <item x="1041"/>
        <item x="888"/>
        <item x="1023"/>
        <item x="985"/>
        <item x="984"/>
        <item x="905"/>
        <item x="945"/>
        <item x="884"/>
        <item x="1000"/>
        <item x="982"/>
        <item x="940"/>
        <item x="938"/>
        <item x="964"/>
        <item x="980"/>
        <item x="1019"/>
        <item x="962"/>
        <item x="1017"/>
        <item x="958"/>
        <item x="975"/>
        <item x="934"/>
        <item x="896"/>
        <item x="895"/>
        <item x="872"/>
        <item x="912"/>
        <item x="907"/>
        <item x="906"/>
        <item x="889"/>
        <item x="867"/>
        <item x="983"/>
        <item x="926"/>
        <item x="925"/>
        <item x="883"/>
        <item x="882"/>
        <item x="922"/>
        <item x="998"/>
        <item x="902"/>
        <item x="1028"/>
        <item x="920"/>
        <item x="963"/>
        <item x="1026"/>
        <item x="847"/>
        <item x="978"/>
        <item x="916"/>
        <item x="915"/>
        <item x="873"/>
        <item x="858"/>
        <item x="893"/>
        <item x="956"/>
        <item x="991"/>
        <item x="1012"/>
        <item x="844"/>
        <item x="1030"/>
        <item x="931"/>
        <item x="868"/>
        <item x="987"/>
        <item x="886"/>
        <item x="1002"/>
        <item x="837"/>
        <item x="881"/>
        <item x="937"/>
        <item x="846"/>
        <item x="936"/>
        <item x="960"/>
        <item x="829"/>
        <item x="897"/>
        <item x="894"/>
        <item x="871"/>
        <item x="857"/>
        <item x="856"/>
        <item x="910"/>
        <item x="909"/>
        <item x="826"/>
        <item x="932"/>
        <item x="927"/>
        <item x="986"/>
        <item x="853"/>
        <item x="947"/>
        <item x="824"/>
        <item x="885"/>
        <item x="904"/>
        <item x="851"/>
        <item x="865"/>
        <item x="965"/>
        <item x="1040"/>
        <item x="879"/>
        <item x="995"/>
        <item x="848"/>
        <item x="832"/>
        <item x="831"/>
        <item x="830"/>
        <item x="860"/>
        <item x="869"/>
        <item x="950"/>
        <item x="1037"/>
        <item x="929"/>
        <item x="988"/>
        <item x="887"/>
        <item x="942"/>
        <item x="836"/>
        <item x="875"/>
        <item x="913"/>
        <item x="828"/>
        <item x="813"/>
        <item x="842"/>
        <item x="928"/>
        <item x="854"/>
        <item x="801"/>
        <item x="880"/>
        <item x="919"/>
        <item x="817"/>
        <item x="863"/>
        <item x="852"/>
        <item x="823"/>
        <item x="970"/>
        <item x="822"/>
        <item x="821"/>
        <item x="820"/>
        <item x="834"/>
        <item x="876"/>
        <item x="862"/>
        <item x="859"/>
        <item x="805"/>
        <item x="891"/>
        <item x="803"/>
        <item x="1050"/>
        <item x="840"/>
        <item x="850"/>
        <item x="800"/>
        <item x="819"/>
        <item x="833"/>
        <item x="784"/>
        <item x="790"/>
        <item x="818"/>
        <item x="799"/>
        <item x="815"/>
        <item x="814"/>
        <item x="870"/>
        <item x="892"/>
        <item x="843"/>
        <item x="855"/>
        <item x="841"/>
        <item x="811"/>
        <item x="866"/>
        <item x="809"/>
        <item x="849"/>
        <item x="901"/>
        <item x="806"/>
        <item x="845"/>
        <item x="827"/>
        <item x="795"/>
        <item x="788"/>
        <item x="808"/>
        <item x="807"/>
        <item x="782"/>
        <item x="798"/>
        <item x="797"/>
        <item x="789"/>
        <item x="755"/>
        <item x="804"/>
        <item x="787"/>
        <item x="802"/>
        <item x="785"/>
        <item x="783"/>
        <item x="779"/>
        <item x="773"/>
        <item x="772"/>
        <item x="825"/>
        <item x="810"/>
        <item x="794"/>
        <item x="765"/>
        <item x="791"/>
        <item x="760"/>
        <item x="796"/>
        <item x="812"/>
        <item x="778"/>
        <item x="786"/>
        <item x="775"/>
        <item x="764"/>
        <item x="733"/>
        <item x="763"/>
        <item x="781"/>
        <item x="750"/>
        <item x="774"/>
        <item x="738"/>
        <item x="759"/>
        <item x="776"/>
        <item x="766"/>
        <item x="744"/>
        <item x="816"/>
        <item x="761"/>
        <item x="739"/>
        <item x="758"/>
        <item x="757"/>
        <item x="731"/>
        <item x="714"/>
        <item x="770"/>
        <item x="728"/>
        <item x="736"/>
        <item x="719"/>
        <item x="754"/>
        <item x="753"/>
        <item x="752"/>
        <item x="698"/>
        <item x="756"/>
        <item x="715"/>
        <item x="737"/>
        <item x="730"/>
        <item x="748"/>
        <item x="747"/>
        <item x="746"/>
        <item x="793"/>
        <item x="724"/>
        <item x="723"/>
        <item x="720"/>
        <item x="769"/>
        <item x="767"/>
        <item x="725"/>
        <item x="711"/>
        <item x="792"/>
        <item x="718"/>
        <item x="742"/>
        <item x="741"/>
        <item x="717"/>
        <item x="703"/>
        <item x="708"/>
        <item x="702"/>
        <item x="771"/>
        <item x="768"/>
        <item x="777"/>
        <item x="726"/>
        <item x="710"/>
        <item x="704"/>
        <item x="762"/>
        <item x="751"/>
        <item x="722"/>
        <item x="692"/>
        <item x="743"/>
        <item x="691"/>
        <item x="705"/>
        <item x="699"/>
        <item x="709"/>
        <item x="732"/>
        <item x="707"/>
        <item x="688"/>
        <item x="729"/>
        <item x="713"/>
        <item x="745"/>
        <item x="735"/>
        <item x="740"/>
        <item x="696"/>
        <item x="695"/>
        <item x="749"/>
        <item x="694"/>
        <item x="679"/>
        <item x="686"/>
        <item x="653"/>
        <item x="685"/>
        <item x="700"/>
        <item x="682"/>
        <item x="716"/>
        <item x="687"/>
        <item x="712"/>
        <item x="697"/>
        <item x="780"/>
        <item x="677"/>
        <item x="689"/>
        <item x="655"/>
        <item x="706"/>
        <item x="727"/>
        <item x="674"/>
        <item x="673"/>
        <item x="734"/>
        <item x="683"/>
        <item x="680"/>
        <item x="664"/>
        <item x="701"/>
        <item x="693"/>
        <item x="661"/>
        <item x="671"/>
        <item x="651"/>
        <item x="668"/>
        <item x="656"/>
        <item x="675"/>
        <item x="660"/>
        <item x="690"/>
        <item x="658"/>
        <item x="670"/>
        <item x="676"/>
        <item x="627"/>
        <item x="721"/>
        <item x="646"/>
        <item x="662"/>
        <item x="644"/>
        <item x="678"/>
        <item x="634"/>
        <item x="649"/>
        <item x="665"/>
        <item x="615"/>
        <item x="647"/>
        <item x="663"/>
        <item x="645"/>
        <item x="641"/>
        <item x="650"/>
        <item x="681"/>
        <item x="654"/>
        <item x="626"/>
        <item x="672"/>
        <item x="652"/>
        <item x="619"/>
        <item x="643"/>
        <item x="669"/>
        <item x="631"/>
        <item x="629"/>
        <item x="635"/>
        <item x="666"/>
        <item x="628"/>
        <item x="624"/>
        <item x="623"/>
        <item x="657"/>
        <item x="636"/>
        <item x="630"/>
        <item x="611"/>
        <item x="639"/>
        <item x="622"/>
        <item x="610"/>
        <item x="638"/>
        <item x="632"/>
        <item x="659"/>
        <item x="637"/>
        <item x="633"/>
        <item x="614"/>
        <item x="642"/>
        <item x="617"/>
        <item x="648"/>
        <item x="625"/>
        <item x="640"/>
        <item x="613"/>
        <item x="667"/>
        <item x="596"/>
        <item x="603"/>
        <item x="621"/>
        <item x="620"/>
        <item x="684"/>
        <item x="597"/>
        <item x="593"/>
        <item x="607"/>
        <item x="612"/>
        <item x="605"/>
        <item x="616"/>
        <item x="595"/>
        <item x="602"/>
        <item x="609"/>
        <item x="618"/>
        <item x="606"/>
        <item x="583"/>
        <item x="604"/>
        <item x="599"/>
        <item x="594"/>
        <item x="582"/>
        <item x="601"/>
        <item x="585"/>
        <item x="608"/>
        <item x="589"/>
        <item x="566"/>
        <item x="592"/>
        <item x="586"/>
        <item x="591"/>
        <item x="580"/>
        <item x="569"/>
        <item x="575"/>
        <item x="579"/>
        <item x="584"/>
        <item x="598"/>
        <item x="568"/>
        <item x="581"/>
        <item x="576"/>
        <item x="571"/>
        <item x="577"/>
        <item x="588"/>
        <item x="574"/>
        <item x="587"/>
        <item x="578"/>
        <item x="570"/>
        <item x="600"/>
        <item x="563"/>
        <item x="557"/>
        <item x="567"/>
        <item x="565"/>
        <item x="559"/>
        <item x="564"/>
        <item x="572"/>
        <item x="551"/>
        <item x="590"/>
        <item x="562"/>
        <item x="554"/>
        <item x="550"/>
        <item x="549"/>
        <item x="0"/>
        <item x="548"/>
        <item x="543"/>
        <item x="556"/>
        <item x="546"/>
        <item x="560"/>
        <item x="558"/>
        <item x="555"/>
        <item x="561"/>
        <item x="532"/>
        <item x="573"/>
        <item x="547"/>
        <item x="529"/>
        <item x="541"/>
        <item x="539"/>
        <item x="538"/>
        <item x="553"/>
        <item x="533"/>
        <item x="545"/>
        <item x="542"/>
        <item x="544"/>
        <item x="526"/>
        <item x="540"/>
        <item x="527"/>
        <item x="531"/>
        <item x="536"/>
        <item x="534"/>
        <item x="537"/>
        <item x="535"/>
        <item x="524"/>
        <item x="528"/>
        <item x="530"/>
        <item x="521"/>
        <item x="516"/>
        <item x="525"/>
        <item x="518"/>
        <item x="523"/>
        <item x="552"/>
        <item x="515"/>
        <item x="519"/>
        <item x="522"/>
        <item x="509"/>
        <item x="513"/>
        <item x="517"/>
        <item x="508"/>
        <item x="504"/>
        <item x="511"/>
        <item x="493"/>
        <item x="520"/>
        <item x="498"/>
        <item x="512"/>
        <item x="502"/>
        <item x="510"/>
        <item x="507"/>
        <item x="490"/>
        <item x="499"/>
        <item x="506"/>
        <item x="501"/>
        <item x="496"/>
        <item x="491"/>
        <item x="505"/>
        <item x="500"/>
        <item x="494"/>
        <item x="514"/>
        <item x="503"/>
        <item x="497"/>
        <item x="483"/>
        <item x="487"/>
        <item x="495"/>
        <item x="485"/>
        <item x="489"/>
        <item x="484"/>
        <item x="488"/>
        <item x="492"/>
        <item x="486"/>
        <item x="474"/>
        <item x="473"/>
        <item x="482"/>
        <item x="471"/>
        <item x="478"/>
        <item x="480"/>
        <item x="465"/>
        <item x="479"/>
        <item x="467"/>
        <item x="476"/>
        <item x="460"/>
        <item x="469"/>
        <item x="468"/>
        <item x="457"/>
        <item x="464"/>
        <item x="472"/>
        <item x="475"/>
        <item x="481"/>
        <item x="455"/>
        <item x="454"/>
        <item x="470"/>
        <item x="466"/>
        <item x="463"/>
        <item x="452"/>
        <item x="451"/>
        <item x="477"/>
        <item x="461"/>
        <item x="449"/>
        <item x="436"/>
        <item x="453"/>
        <item x="458"/>
        <item x="456"/>
        <item x="442"/>
        <item x="440"/>
        <item x="459"/>
        <item x="439"/>
        <item x="437"/>
        <item x="447"/>
        <item x="450"/>
        <item x="445"/>
        <item x="435"/>
        <item x="438"/>
        <item x="448"/>
        <item x="446"/>
        <item x="429"/>
        <item x="441"/>
        <item x="434"/>
        <item x="462"/>
        <item x="443"/>
        <item x="432"/>
        <item x="444"/>
        <item x="428"/>
        <item x="433"/>
        <item x="419"/>
        <item x="422"/>
        <item x="417"/>
        <item x="414"/>
        <item x="418"/>
        <item x="426"/>
        <item x="424"/>
        <item x="423"/>
        <item x="413"/>
        <item x="415"/>
        <item x="412"/>
        <item x="431"/>
        <item x="425"/>
        <item x="421"/>
        <item x="430"/>
        <item x="403"/>
        <item x="404"/>
        <item x="408"/>
        <item x="407"/>
        <item x="406"/>
        <item x="411"/>
        <item x="410"/>
        <item x="427"/>
        <item x="400"/>
        <item x="401"/>
        <item x="409"/>
        <item x="416"/>
        <item x="399"/>
        <item x="397"/>
        <item x="396"/>
        <item x="398"/>
        <item x="405"/>
        <item x="420"/>
        <item x="390"/>
        <item x="393"/>
        <item x="402"/>
        <item x="385"/>
        <item x="394"/>
        <item x="391"/>
        <item x="395"/>
        <item x="388"/>
        <item x="392"/>
        <item x="387"/>
        <item x="389"/>
        <item x="376"/>
        <item x="383"/>
        <item x="366"/>
        <item x="382"/>
        <item x="372"/>
        <item x="380"/>
        <item x="386"/>
        <item x="363"/>
        <item x="370"/>
        <item x="371"/>
        <item x="378"/>
        <item x="368"/>
        <item x="384"/>
        <item x="374"/>
        <item x="365"/>
        <item x="381"/>
        <item x="367"/>
        <item x="362"/>
        <item x="373"/>
        <item x="360"/>
        <item x="361"/>
        <item x="369"/>
        <item x="377"/>
        <item x="379"/>
        <item x="358"/>
        <item x="356"/>
        <item x="375"/>
        <item x="355"/>
        <item x="353"/>
        <item x="357"/>
        <item x="364"/>
        <item x="354"/>
        <item x="350"/>
        <item x="352"/>
        <item x="351"/>
        <item x="349"/>
        <item x="344"/>
        <item x="346"/>
        <item x="347"/>
        <item x="343"/>
        <item x="359"/>
        <item x="337"/>
        <item x="348"/>
        <item x="335"/>
        <item x="340"/>
        <item x="332"/>
        <item x="342"/>
        <item x="341"/>
        <item x="345"/>
        <item x="334"/>
        <item x="328"/>
        <item x="331"/>
        <item x="338"/>
        <item x="326"/>
        <item x="336"/>
        <item x="327"/>
        <item x="329"/>
        <item x="325"/>
        <item x="324"/>
        <item x="323"/>
        <item x="339"/>
        <item x="322"/>
        <item x="333"/>
        <item x="318"/>
        <item x="317"/>
        <item x="315"/>
        <item x="330"/>
        <item x="321"/>
        <item x="314"/>
        <item x="311"/>
        <item x="319"/>
        <item x="316"/>
        <item x="320"/>
        <item x="312"/>
        <item x="302"/>
        <item x="301"/>
        <item x="298"/>
        <item x="313"/>
        <item x="310"/>
        <item x="309"/>
        <item x="300"/>
        <item x="308"/>
        <item x="303"/>
        <item x="299"/>
        <item x="307"/>
        <item x="306"/>
        <item x="296"/>
        <item x="305"/>
        <item x="304"/>
        <item x="297"/>
        <item x="295"/>
        <item x="290"/>
        <item x="288"/>
        <item x="293"/>
        <item x="291"/>
        <item x="285"/>
        <item x="289"/>
        <item x="281"/>
        <item x="287"/>
        <item x="286"/>
        <item x="294"/>
        <item x="282"/>
        <item x="280"/>
        <item x="292"/>
        <item x="284"/>
        <item x="277"/>
        <item x="283"/>
        <item x="279"/>
        <item x="278"/>
        <item x="274"/>
        <item x="273"/>
        <item x="272"/>
        <item x="276"/>
        <item x="268"/>
        <item x="275"/>
        <item x="270"/>
        <item x="269"/>
        <item x="271"/>
        <item x="265"/>
        <item x="267"/>
        <item x="266"/>
        <item x="260"/>
        <item x="259"/>
        <item x="258"/>
        <item x="257"/>
        <item x="262"/>
        <item x="261"/>
        <item x="264"/>
        <item x="253"/>
        <item x="256"/>
        <item x="252"/>
        <item x="263"/>
        <item x="250"/>
        <item x="255"/>
        <item x="254"/>
        <item x="249"/>
        <item x="246"/>
        <item x="251"/>
        <item x="247"/>
        <item x="243"/>
        <item x="248"/>
        <item x="245"/>
        <item x="244"/>
        <item x="242"/>
        <item x="241"/>
        <item x="239"/>
        <item x="238"/>
        <item x="240"/>
        <item x="237"/>
        <item x="236"/>
        <item x="235"/>
        <item x="232"/>
        <item x="231"/>
        <item x="233"/>
        <item x="230"/>
        <item x="229"/>
        <item x="234"/>
        <item x="225"/>
        <item x="227"/>
        <item x="226"/>
        <item x="228"/>
        <item x="220"/>
        <item x="221"/>
        <item x="224"/>
        <item x="223"/>
        <item x="222"/>
        <item x="215"/>
        <item x="214"/>
        <item x="216"/>
        <item x="217"/>
        <item x="219"/>
        <item x="218"/>
        <item x="211"/>
        <item x="213"/>
        <item x="212"/>
        <item x="210"/>
        <item x="209"/>
        <item x="208"/>
        <item x="205"/>
        <item x="204"/>
        <item x="207"/>
        <item x="206"/>
        <item x="203"/>
        <item x="202"/>
        <item x="199"/>
        <item x="201"/>
        <item x="200"/>
        <item x="198"/>
        <item x="197"/>
        <item x="196"/>
        <item x="195"/>
        <item x="194"/>
        <item x="190"/>
        <item x="191"/>
        <item x="193"/>
        <item x="192"/>
        <item x="187"/>
        <item x="185"/>
        <item x="188"/>
        <item x="189"/>
        <item x="184"/>
        <item x="183"/>
        <item x="181"/>
        <item x="182"/>
        <item x="178"/>
        <item x="179"/>
        <item x="186"/>
        <item x="177"/>
        <item x="180"/>
        <item x="174"/>
        <item x="176"/>
        <item x="175"/>
        <item x="172"/>
        <item x="171"/>
        <item x="173"/>
        <item x="170"/>
        <item x="169"/>
        <item x="168"/>
        <item x="167"/>
        <item x="166"/>
        <item x="165"/>
        <item x="163"/>
        <item x="162"/>
        <item x="161"/>
        <item x="164"/>
        <item x="159"/>
        <item x="160"/>
        <item x="157"/>
        <item x="158"/>
        <item x="155"/>
        <item x="156"/>
        <item x="154"/>
        <item x="153"/>
        <item x="152"/>
        <item x="151"/>
        <item x="150"/>
        <item x="149"/>
        <item x="147"/>
        <item x="148"/>
        <item x="146"/>
        <item x="144"/>
        <item x="145"/>
        <item x="143"/>
        <item x="141"/>
        <item x="142"/>
        <item x="138"/>
        <item x="139"/>
        <item x="136"/>
        <item x="140"/>
        <item x="137"/>
        <item x="135"/>
        <item x="133"/>
        <item x="132"/>
        <item x="134"/>
        <item x="129"/>
        <item x="127"/>
        <item x="130"/>
        <item x="128"/>
        <item x="131"/>
        <item x="126"/>
        <item x="124"/>
        <item x="125"/>
        <item x="123"/>
        <item x="122"/>
        <item x="120"/>
        <item x="121"/>
        <item x="119"/>
        <item x="118"/>
        <item x="117"/>
        <item x="116"/>
        <item x="115"/>
        <item x="114"/>
        <item x="113"/>
        <item x="112"/>
        <item x="111"/>
        <item x="110"/>
        <item x="109"/>
        <item x="108"/>
        <item x="107"/>
        <item x="106"/>
        <item x="105"/>
        <item x="103"/>
        <item x="104"/>
        <item x="101"/>
        <item x="100"/>
        <item x="102"/>
        <item x="99"/>
        <item x="97"/>
        <item x="98"/>
        <item x="96"/>
        <item x="95"/>
        <item x="94"/>
        <item x="93"/>
        <item x="92"/>
        <item x="91"/>
        <item x="90"/>
        <item x="89"/>
        <item x="88"/>
        <item x="87"/>
        <item x="86"/>
        <item x="84"/>
        <item x="85"/>
        <item x="82"/>
        <item x="83"/>
        <item x="81"/>
        <item x="80"/>
        <item x="79"/>
        <item x="78"/>
        <item x="77"/>
        <item x="76"/>
        <item x="75"/>
        <item x="74"/>
        <item x="73"/>
        <item x="72"/>
        <item x="71"/>
        <item x="70"/>
        <item x="69"/>
        <item x="68"/>
        <item x="67"/>
        <item x="66"/>
        <item x="65"/>
        <item x="64"/>
        <item x="62"/>
        <item x="63"/>
        <item x="59"/>
        <item x="58"/>
        <item x="61"/>
        <item x="60"/>
        <item x="57"/>
        <item x="56"/>
        <item x="55"/>
        <item x="54"/>
        <item x="53"/>
        <item x="52"/>
        <item x="51"/>
        <item x="50"/>
        <item x="49"/>
        <item x="48"/>
        <item x="47"/>
        <item x="46"/>
        <item x="45"/>
        <item x="42"/>
        <item x="44"/>
        <item x="43"/>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1046"/>
        <item t="default"/>
      </items>
    </pivotField>
    <pivotField numFmtId="165" showAll="0"/>
    <pivotField showAll="0"/>
  </pivotFields>
  <rowFields count="1">
    <field x="2"/>
  </rowFields>
  <rowItems count="10">
    <i>
      <x/>
    </i>
    <i>
      <x v="1"/>
    </i>
    <i>
      <x v="2"/>
    </i>
    <i>
      <x v="3"/>
    </i>
    <i>
      <x v="4"/>
    </i>
    <i>
      <x v="5"/>
    </i>
    <i>
      <x v="6"/>
    </i>
    <i>
      <x v="7"/>
    </i>
    <i>
      <x v="8"/>
    </i>
    <i t="grand">
      <x/>
    </i>
  </rowItems>
  <colItems count="1">
    <i/>
  </colItems>
  <dataFields count="1">
    <dataField name="Average of Discount Percentage" fld="11" subtotal="average" baseField="2" baseItem="0"/>
  </dataFields>
  <formats count="1">
    <format dxfId="28">
      <pivotArea collapsedLevelsAreSubtotals="1" fieldPosition="0">
        <references count="1">
          <reference field="2" count="0"/>
        </references>
      </pivotArea>
    </format>
  </formats>
  <chartFormats count="1">
    <chartFormat chart="1" format="1"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4367910-ED53-4F22-91BC-F2189F95AFEB}" name="PivotTable4"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Category">
  <location ref="A31:B41" firstHeaderRow="1" firstDataRow="1" firstDataCol="1"/>
  <pivotFields count="19">
    <pivotField showAll="0"/>
    <pivotField showAll="0"/>
    <pivotField axis="axisRow" showAll="0">
      <items count="10">
        <item x="8"/>
        <item x="2"/>
        <item x="1"/>
        <item x="7"/>
        <item x="0"/>
        <item x="6"/>
        <item x="3"/>
        <item x="5"/>
        <item x="4"/>
        <item t="default"/>
      </items>
    </pivotField>
    <pivotField showAll="0"/>
    <pivotField showAll="0"/>
    <pivotField showAll="0"/>
    <pivotField showAll="0"/>
    <pivotField numFmtId="166" showAll="0"/>
    <pivotField showAll="0"/>
    <pivotField numFmtId="166" showAll="0"/>
    <pivotField numFmtId="166" showAll="0"/>
    <pivotField numFmtId="9" showAll="0"/>
    <pivotField showAll="0"/>
    <pivotField numFmtId="9" showAll="0"/>
    <pivotField showAll="0"/>
    <pivotField showAll="0"/>
    <pivotField dataField="1" showAll="0">
      <items count="1052">
        <item x="839"/>
        <item x="1049"/>
        <item x="1029"/>
        <item x="838"/>
        <item x="1034"/>
        <item x="924"/>
        <item x="903"/>
        <item x="923"/>
        <item x="966"/>
        <item x="1048"/>
        <item x="939"/>
        <item x="1042"/>
        <item x="921"/>
        <item x="996"/>
        <item x="835"/>
        <item x="994"/>
        <item x="981"/>
        <item x="1009"/>
        <item x="864"/>
        <item x="1043"/>
        <item x="1008"/>
        <item x="1033"/>
        <item x="918"/>
        <item x="1032"/>
        <item x="1007"/>
        <item x="976"/>
        <item x="1025"/>
        <item x="1024"/>
        <item x="1031"/>
        <item x="874"/>
        <item x="1015"/>
        <item x="1014"/>
        <item x="911"/>
        <item x="973"/>
        <item x="952"/>
        <item x="933"/>
        <item x="951"/>
        <item x="1004"/>
        <item x="890"/>
        <item x="1011"/>
        <item x="971"/>
        <item x="948"/>
        <item x="1036"/>
        <item x="1003"/>
        <item x="1022"/>
        <item x="946"/>
        <item x="1045"/>
        <item x="1035"/>
        <item x="944"/>
        <item x="1047"/>
        <item x="1021"/>
        <item x="1044"/>
        <item x="941"/>
        <item x="997"/>
        <item x="1039"/>
        <item x="878"/>
        <item x="1020"/>
        <item x="900"/>
        <item x="1027"/>
        <item x="1018"/>
        <item x="961"/>
        <item x="959"/>
        <item x="898"/>
        <item x="993"/>
        <item x="974"/>
        <item x="1005"/>
        <item x="955"/>
        <item x="1013"/>
        <item x="953"/>
        <item x="990"/>
        <item x="908"/>
        <item x="972"/>
        <item x="1010"/>
        <item x="1001"/>
        <item x="969"/>
        <item x="943"/>
        <item x="968"/>
        <item x="967"/>
        <item x="999"/>
        <item x="877"/>
        <item x="899"/>
        <item x="979"/>
        <item x="917"/>
        <item x="935"/>
        <item x="977"/>
        <item x="861"/>
        <item x="1016"/>
        <item x="1006"/>
        <item x="1038"/>
        <item x="992"/>
        <item x="914"/>
        <item x="957"/>
        <item x="954"/>
        <item x="989"/>
        <item x="949"/>
        <item x="930"/>
        <item x="1041"/>
        <item x="888"/>
        <item x="1023"/>
        <item x="985"/>
        <item x="984"/>
        <item x="905"/>
        <item x="945"/>
        <item x="884"/>
        <item x="1000"/>
        <item x="982"/>
        <item x="940"/>
        <item x="938"/>
        <item x="964"/>
        <item x="980"/>
        <item x="1019"/>
        <item x="962"/>
        <item x="1017"/>
        <item x="958"/>
        <item x="975"/>
        <item x="934"/>
        <item x="896"/>
        <item x="895"/>
        <item x="872"/>
        <item x="912"/>
        <item x="907"/>
        <item x="906"/>
        <item x="889"/>
        <item x="867"/>
        <item x="983"/>
        <item x="926"/>
        <item x="925"/>
        <item x="883"/>
        <item x="882"/>
        <item x="922"/>
        <item x="998"/>
        <item x="902"/>
        <item x="1028"/>
        <item x="920"/>
        <item x="963"/>
        <item x="1026"/>
        <item x="847"/>
        <item x="978"/>
        <item x="916"/>
        <item x="915"/>
        <item x="873"/>
        <item x="858"/>
        <item x="893"/>
        <item x="956"/>
        <item x="991"/>
        <item x="1012"/>
        <item x="844"/>
        <item x="1030"/>
        <item x="931"/>
        <item x="868"/>
        <item x="987"/>
        <item x="886"/>
        <item x="1002"/>
        <item x="837"/>
        <item x="881"/>
        <item x="937"/>
        <item x="846"/>
        <item x="936"/>
        <item x="960"/>
        <item x="829"/>
        <item x="897"/>
        <item x="894"/>
        <item x="871"/>
        <item x="857"/>
        <item x="856"/>
        <item x="910"/>
        <item x="909"/>
        <item x="826"/>
        <item x="932"/>
        <item x="927"/>
        <item x="986"/>
        <item x="853"/>
        <item x="947"/>
        <item x="824"/>
        <item x="885"/>
        <item x="904"/>
        <item x="851"/>
        <item x="865"/>
        <item x="965"/>
        <item x="1040"/>
        <item x="879"/>
        <item x="995"/>
        <item x="848"/>
        <item x="832"/>
        <item x="831"/>
        <item x="830"/>
        <item x="860"/>
        <item x="869"/>
        <item x="950"/>
        <item x="1037"/>
        <item x="929"/>
        <item x="988"/>
        <item x="887"/>
        <item x="942"/>
        <item x="836"/>
        <item x="875"/>
        <item x="913"/>
        <item x="828"/>
        <item x="813"/>
        <item x="842"/>
        <item x="928"/>
        <item x="854"/>
        <item x="801"/>
        <item x="880"/>
        <item x="919"/>
        <item x="817"/>
        <item x="863"/>
        <item x="852"/>
        <item x="823"/>
        <item x="970"/>
        <item x="822"/>
        <item x="821"/>
        <item x="820"/>
        <item x="834"/>
        <item x="876"/>
        <item x="862"/>
        <item x="859"/>
        <item x="805"/>
        <item x="891"/>
        <item x="803"/>
        <item x="1050"/>
        <item x="840"/>
        <item x="850"/>
        <item x="800"/>
        <item x="819"/>
        <item x="833"/>
        <item x="784"/>
        <item x="790"/>
        <item x="818"/>
        <item x="799"/>
        <item x="815"/>
        <item x="814"/>
        <item x="870"/>
        <item x="892"/>
        <item x="843"/>
        <item x="855"/>
        <item x="841"/>
        <item x="811"/>
        <item x="866"/>
        <item x="809"/>
        <item x="849"/>
        <item x="901"/>
        <item x="806"/>
        <item x="845"/>
        <item x="827"/>
        <item x="795"/>
        <item x="788"/>
        <item x="808"/>
        <item x="807"/>
        <item x="782"/>
        <item x="798"/>
        <item x="797"/>
        <item x="789"/>
        <item x="755"/>
        <item x="804"/>
        <item x="787"/>
        <item x="802"/>
        <item x="785"/>
        <item x="783"/>
        <item x="779"/>
        <item x="773"/>
        <item x="772"/>
        <item x="825"/>
        <item x="810"/>
        <item x="794"/>
        <item x="765"/>
        <item x="791"/>
        <item x="760"/>
        <item x="796"/>
        <item x="812"/>
        <item x="778"/>
        <item x="786"/>
        <item x="775"/>
        <item x="764"/>
        <item x="733"/>
        <item x="763"/>
        <item x="781"/>
        <item x="750"/>
        <item x="774"/>
        <item x="738"/>
        <item x="759"/>
        <item x="776"/>
        <item x="766"/>
        <item x="744"/>
        <item x="816"/>
        <item x="761"/>
        <item x="739"/>
        <item x="758"/>
        <item x="757"/>
        <item x="731"/>
        <item x="714"/>
        <item x="770"/>
        <item x="728"/>
        <item x="736"/>
        <item x="719"/>
        <item x="754"/>
        <item x="753"/>
        <item x="752"/>
        <item x="698"/>
        <item x="756"/>
        <item x="715"/>
        <item x="737"/>
        <item x="730"/>
        <item x="748"/>
        <item x="747"/>
        <item x="746"/>
        <item x="793"/>
        <item x="724"/>
        <item x="723"/>
        <item x="720"/>
        <item x="769"/>
        <item x="767"/>
        <item x="725"/>
        <item x="711"/>
        <item x="792"/>
        <item x="718"/>
        <item x="742"/>
        <item x="741"/>
        <item x="717"/>
        <item x="703"/>
        <item x="708"/>
        <item x="702"/>
        <item x="771"/>
        <item x="768"/>
        <item x="777"/>
        <item x="726"/>
        <item x="710"/>
        <item x="704"/>
        <item x="762"/>
        <item x="751"/>
        <item x="722"/>
        <item x="692"/>
        <item x="743"/>
        <item x="691"/>
        <item x="705"/>
        <item x="699"/>
        <item x="709"/>
        <item x="732"/>
        <item x="707"/>
        <item x="688"/>
        <item x="729"/>
        <item x="713"/>
        <item x="745"/>
        <item x="735"/>
        <item x="740"/>
        <item x="696"/>
        <item x="695"/>
        <item x="749"/>
        <item x="694"/>
        <item x="679"/>
        <item x="686"/>
        <item x="653"/>
        <item x="685"/>
        <item x="700"/>
        <item x="682"/>
        <item x="716"/>
        <item x="687"/>
        <item x="712"/>
        <item x="697"/>
        <item x="780"/>
        <item x="677"/>
        <item x="689"/>
        <item x="655"/>
        <item x="706"/>
        <item x="727"/>
        <item x="674"/>
        <item x="673"/>
        <item x="734"/>
        <item x="683"/>
        <item x="680"/>
        <item x="664"/>
        <item x="701"/>
        <item x="693"/>
        <item x="661"/>
        <item x="671"/>
        <item x="651"/>
        <item x="668"/>
        <item x="656"/>
        <item x="675"/>
        <item x="660"/>
        <item x="690"/>
        <item x="658"/>
        <item x="670"/>
        <item x="676"/>
        <item x="627"/>
        <item x="721"/>
        <item x="646"/>
        <item x="662"/>
        <item x="644"/>
        <item x="678"/>
        <item x="634"/>
        <item x="649"/>
        <item x="665"/>
        <item x="615"/>
        <item x="647"/>
        <item x="663"/>
        <item x="645"/>
        <item x="641"/>
        <item x="650"/>
        <item x="681"/>
        <item x="654"/>
        <item x="626"/>
        <item x="672"/>
        <item x="652"/>
        <item x="619"/>
        <item x="643"/>
        <item x="669"/>
        <item x="631"/>
        <item x="629"/>
        <item x="635"/>
        <item x="666"/>
        <item x="628"/>
        <item x="624"/>
        <item x="623"/>
        <item x="657"/>
        <item x="636"/>
        <item x="630"/>
        <item x="611"/>
        <item x="639"/>
        <item x="622"/>
        <item x="610"/>
        <item x="638"/>
        <item x="632"/>
        <item x="659"/>
        <item x="637"/>
        <item x="633"/>
        <item x="614"/>
        <item x="642"/>
        <item x="617"/>
        <item x="648"/>
        <item x="625"/>
        <item x="640"/>
        <item x="613"/>
        <item x="667"/>
        <item x="596"/>
        <item x="603"/>
        <item x="621"/>
        <item x="620"/>
        <item x="684"/>
        <item x="597"/>
        <item x="593"/>
        <item x="607"/>
        <item x="612"/>
        <item x="605"/>
        <item x="616"/>
        <item x="595"/>
        <item x="602"/>
        <item x="609"/>
        <item x="618"/>
        <item x="606"/>
        <item x="583"/>
        <item x="604"/>
        <item x="599"/>
        <item x="594"/>
        <item x="582"/>
        <item x="601"/>
        <item x="585"/>
        <item x="608"/>
        <item x="589"/>
        <item x="566"/>
        <item x="592"/>
        <item x="586"/>
        <item x="591"/>
        <item x="580"/>
        <item x="569"/>
        <item x="575"/>
        <item x="579"/>
        <item x="584"/>
        <item x="598"/>
        <item x="568"/>
        <item x="581"/>
        <item x="576"/>
        <item x="571"/>
        <item x="577"/>
        <item x="588"/>
        <item x="574"/>
        <item x="587"/>
        <item x="578"/>
        <item x="570"/>
        <item x="600"/>
        <item x="563"/>
        <item x="557"/>
        <item x="567"/>
        <item x="565"/>
        <item x="559"/>
        <item x="564"/>
        <item x="572"/>
        <item x="551"/>
        <item x="590"/>
        <item x="562"/>
        <item x="554"/>
        <item x="550"/>
        <item x="549"/>
        <item x="0"/>
        <item x="548"/>
        <item x="543"/>
        <item x="556"/>
        <item x="546"/>
        <item x="560"/>
        <item x="558"/>
        <item x="555"/>
        <item x="561"/>
        <item x="532"/>
        <item x="573"/>
        <item x="547"/>
        <item x="529"/>
        <item x="541"/>
        <item x="539"/>
        <item x="538"/>
        <item x="553"/>
        <item x="533"/>
        <item x="545"/>
        <item x="542"/>
        <item x="544"/>
        <item x="526"/>
        <item x="540"/>
        <item x="527"/>
        <item x="531"/>
        <item x="536"/>
        <item x="534"/>
        <item x="537"/>
        <item x="535"/>
        <item x="524"/>
        <item x="528"/>
        <item x="530"/>
        <item x="521"/>
        <item x="516"/>
        <item x="525"/>
        <item x="518"/>
        <item x="523"/>
        <item x="552"/>
        <item x="515"/>
        <item x="519"/>
        <item x="522"/>
        <item x="509"/>
        <item x="513"/>
        <item x="517"/>
        <item x="508"/>
        <item x="504"/>
        <item x="511"/>
        <item x="493"/>
        <item x="520"/>
        <item x="498"/>
        <item x="512"/>
        <item x="502"/>
        <item x="510"/>
        <item x="507"/>
        <item x="490"/>
        <item x="499"/>
        <item x="506"/>
        <item x="501"/>
        <item x="496"/>
        <item x="491"/>
        <item x="505"/>
        <item x="500"/>
        <item x="494"/>
        <item x="514"/>
        <item x="503"/>
        <item x="497"/>
        <item x="483"/>
        <item x="487"/>
        <item x="495"/>
        <item x="485"/>
        <item x="489"/>
        <item x="484"/>
        <item x="488"/>
        <item x="492"/>
        <item x="486"/>
        <item x="474"/>
        <item x="473"/>
        <item x="482"/>
        <item x="471"/>
        <item x="478"/>
        <item x="480"/>
        <item x="465"/>
        <item x="479"/>
        <item x="467"/>
        <item x="476"/>
        <item x="460"/>
        <item x="469"/>
        <item x="468"/>
        <item x="457"/>
        <item x="464"/>
        <item x="472"/>
        <item x="475"/>
        <item x="481"/>
        <item x="455"/>
        <item x="454"/>
        <item x="470"/>
        <item x="466"/>
        <item x="463"/>
        <item x="452"/>
        <item x="451"/>
        <item x="477"/>
        <item x="461"/>
        <item x="449"/>
        <item x="436"/>
        <item x="453"/>
        <item x="458"/>
        <item x="456"/>
        <item x="442"/>
        <item x="440"/>
        <item x="459"/>
        <item x="439"/>
        <item x="437"/>
        <item x="447"/>
        <item x="450"/>
        <item x="445"/>
        <item x="435"/>
        <item x="438"/>
        <item x="448"/>
        <item x="446"/>
        <item x="429"/>
        <item x="441"/>
        <item x="434"/>
        <item x="462"/>
        <item x="443"/>
        <item x="432"/>
        <item x="444"/>
        <item x="428"/>
        <item x="433"/>
        <item x="419"/>
        <item x="422"/>
        <item x="417"/>
        <item x="414"/>
        <item x="418"/>
        <item x="426"/>
        <item x="424"/>
        <item x="423"/>
        <item x="413"/>
        <item x="415"/>
        <item x="412"/>
        <item x="431"/>
        <item x="425"/>
        <item x="421"/>
        <item x="430"/>
        <item x="403"/>
        <item x="404"/>
        <item x="408"/>
        <item x="407"/>
        <item x="406"/>
        <item x="411"/>
        <item x="410"/>
        <item x="427"/>
        <item x="400"/>
        <item x="401"/>
        <item x="409"/>
        <item x="416"/>
        <item x="399"/>
        <item x="397"/>
        <item x="396"/>
        <item x="398"/>
        <item x="405"/>
        <item x="420"/>
        <item x="390"/>
        <item x="393"/>
        <item x="402"/>
        <item x="385"/>
        <item x="394"/>
        <item x="391"/>
        <item x="395"/>
        <item x="388"/>
        <item x="392"/>
        <item x="387"/>
        <item x="389"/>
        <item x="376"/>
        <item x="383"/>
        <item x="366"/>
        <item x="382"/>
        <item x="372"/>
        <item x="380"/>
        <item x="386"/>
        <item x="363"/>
        <item x="370"/>
        <item x="371"/>
        <item x="378"/>
        <item x="368"/>
        <item x="384"/>
        <item x="374"/>
        <item x="365"/>
        <item x="381"/>
        <item x="367"/>
        <item x="362"/>
        <item x="373"/>
        <item x="360"/>
        <item x="361"/>
        <item x="369"/>
        <item x="377"/>
        <item x="379"/>
        <item x="358"/>
        <item x="356"/>
        <item x="375"/>
        <item x="355"/>
        <item x="353"/>
        <item x="357"/>
        <item x="364"/>
        <item x="354"/>
        <item x="350"/>
        <item x="352"/>
        <item x="351"/>
        <item x="349"/>
        <item x="344"/>
        <item x="346"/>
        <item x="347"/>
        <item x="343"/>
        <item x="359"/>
        <item x="337"/>
        <item x="348"/>
        <item x="335"/>
        <item x="340"/>
        <item x="332"/>
        <item x="342"/>
        <item x="341"/>
        <item x="345"/>
        <item x="334"/>
        <item x="328"/>
        <item x="331"/>
        <item x="338"/>
        <item x="326"/>
        <item x="336"/>
        <item x="327"/>
        <item x="329"/>
        <item x="325"/>
        <item x="324"/>
        <item x="323"/>
        <item x="339"/>
        <item x="322"/>
        <item x="333"/>
        <item x="318"/>
        <item x="317"/>
        <item x="315"/>
        <item x="330"/>
        <item x="321"/>
        <item x="314"/>
        <item x="311"/>
        <item x="319"/>
        <item x="316"/>
        <item x="320"/>
        <item x="312"/>
        <item x="302"/>
        <item x="301"/>
        <item x="298"/>
        <item x="313"/>
        <item x="310"/>
        <item x="309"/>
        <item x="300"/>
        <item x="308"/>
        <item x="303"/>
        <item x="299"/>
        <item x="307"/>
        <item x="306"/>
        <item x="296"/>
        <item x="305"/>
        <item x="304"/>
        <item x="297"/>
        <item x="295"/>
        <item x="290"/>
        <item x="288"/>
        <item x="293"/>
        <item x="291"/>
        <item x="285"/>
        <item x="289"/>
        <item x="281"/>
        <item x="287"/>
        <item x="286"/>
        <item x="294"/>
        <item x="282"/>
        <item x="280"/>
        <item x="292"/>
        <item x="284"/>
        <item x="277"/>
        <item x="283"/>
        <item x="279"/>
        <item x="278"/>
        <item x="274"/>
        <item x="273"/>
        <item x="272"/>
        <item x="276"/>
        <item x="268"/>
        <item x="275"/>
        <item x="270"/>
        <item x="269"/>
        <item x="271"/>
        <item x="265"/>
        <item x="267"/>
        <item x="266"/>
        <item x="260"/>
        <item x="259"/>
        <item x="258"/>
        <item x="257"/>
        <item x="262"/>
        <item x="261"/>
        <item x="264"/>
        <item x="253"/>
        <item x="256"/>
        <item x="252"/>
        <item x="263"/>
        <item x="250"/>
        <item x="255"/>
        <item x="254"/>
        <item x="249"/>
        <item x="246"/>
        <item x="251"/>
        <item x="247"/>
        <item x="243"/>
        <item x="248"/>
        <item x="245"/>
        <item x="244"/>
        <item x="242"/>
        <item x="241"/>
        <item x="239"/>
        <item x="238"/>
        <item x="240"/>
        <item x="237"/>
        <item x="236"/>
        <item x="235"/>
        <item x="232"/>
        <item x="231"/>
        <item x="233"/>
        <item x="230"/>
        <item x="229"/>
        <item x="234"/>
        <item x="225"/>
        <item x="227"/>
        <item x="226"/>
        <item x="228"/>
        <item x="220"/>
        <item x="221"/>
        <item x="224"/>
        <item x="223"/>
        <item x="222"/>
        <item x="215"/>
        <item x="214"/>
        <item x="216"/>
        <item x="217"/>
        <item x="219"/>
        <item x="218"/>
        <item x="211"/>
        <item x="213"/>
        <item x="212"/>
        <item x="210"/>
        <item x="209"/>
        <item x="208"/>
        <item x="205"/>
        <item x="204"/>
        <item x="207"/>
        <item x="206"/>
        <item x="203"/>
        <item x="202"/>
        <item x="199"/>
        <item x="201"/>
        <item x="200"/>
        <item x="198"/>
        <item x="197"/>
        <item x="196"/>
        <item x="195"/>
        <item x="194"/>
        <item x="190"/>
        <item x="191"/>
        <item x="193"/>
        <item x="192"/>
        <item x="187"/>
        <item x="185"/>
        <item x="188"/>
        <item x="189"/>
        <item x="184"/>
        <item x="183"/>
        <item x="181"/>
        <item x="182"/>
        <item x="178"/>
        <item x="179"/>
        <item x="186"/>
        <item x="177"/>
        <item x="180"/>
        <item x="174"/>
        <item x="176"/>
        <item x="175"/>
        <item x="172"/>
        <item x="171"/>
        <item x="173"/>
        <item x="170"/>
        <item x="169"/>
        <item x="168"/>
        <item x="167"/>
        <item x="166"/>
        <item x="165"/>
        <item x="163"/>
        <item x="162"/>
        <item x="161"/>
        <item x="164"/>
        <item x="159"/>
        <item x="160"/>
        <item x="157"/>
        <item x="158"/>
        <item x="155"/>
        <item x="156"/>
        <item x="154"/>
        <item x="153"/>
        <item x="152"/>
        <item x="151"/>
        <item x="150"/>
        <item x="149"/>
        <item x="147"/>
        <item x="148"/>
        <item x="146"/>
        <item x="144"/>
        <item x="145"/>
        <item x="143"/>
        <item x="141"/>
        <item x="142"/>
        <item x="138"/>
        <item x="139"/>
        <item x="136"/>
        <item x="140"/>
        <item x="137"/>
        <item x="135"/>
        <item x="133"/>
        <item x="132"/>
        <item x="134"/>
        <item x="129"/>
        <item x="127"/>
        <item x="130"/>
        <item x="128"/>
        <item x="131"/>
        <item x="126"/>
        <item x="124"/>
        <item x="125"/>
        <item x="123"/>
        <item x="122"/>
        <item x="120"/>
        <item x="121"/>
        <item x="119"/>
        <item x="118"/>
        <item x="117"/>
        <item x="116"/>
        <item x="115"/>
        <item x="114"/>
        <item x="113"/>
        <item x="112"/>
        <item x="111"/>
        <item x="110"/>
        <item x="109"/>
        <item x="108"/>
        <item x="107"/>
        <item x="106"/>
        <item x="105"/>
        <item x="103"/>
        <item x="104"/>
        <item x="101"/>
        <item x="100"/>
        <item x="102"/>
        <item x="99"/>
        <item x="97"/>
        <item x="98"/>
        <item x="96"/>
        <item x="95"/>
        <item x="94"/>
        <item x="93"/>
        <item x="92"/>
        <item x="91"/>
        <item x="90"/>
        <item x="89"/>
        <item x="88"/>
        <item x="87"/>
        <item x="86"/>
        <item x="84"/>
        <item x="85"/>
        <item x="82"/>
        <item x="83"/>
        <item x="81"/>
        <item x="80"/>
        <item x="79"/>
        <item x="78"/>
        <item x="77"/>
        <item x="76"/>
        <item x="75"/>
        <item x="74"/>
        <item x="73"/>
        <item x="72"/>
        <item x="71"/>
        <item x="70"/>
        <item x="69"/>
        <item x="68"/>
        <item x="67"/>
        <item x="66"/>
        <item x="65"/>
        <item x="64"/>
        <item x="62"/>
        <item x="63"/>
        <item x="59"/>
        <item x="58"/>
        <item x="61"/>
        <item x="60"/>
        <item x="57"/>
        <item x="56"/>
        <item x="55"/>
        <item x="54"/>
        <item x="53"/>
        <item x="52"/>
        <item x="51"/>
        <item x="50"/>
        <item x="49"/>
        <item x="48"/>
        <item x="47"/>
        <item x="46"/>
        <item x="45"/>
        <item x="42"/>
        <item x="44"/>
        <item x="43"/>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1046"/>
        <item t="default"/>
      </items>
    </pivotField>
    <pivotField numFmtId="165" showAll="0"/>
    <pivotField showAll="0"/>
  </pivotFields>
  <rowFields count="1">
    <field x="2"/>
  </rowFields>
  <rowItems count="10">
    <i>
      <x/>
    </i>
    <i>
      <x v="1"/>
    </i>
    <i>
      <x v="2"/>
    </i>
    <i>
      <x v="3"/>
    </i>
    <i>
      <x v="4"/>
    </i>
    <i>
      <x v="5"/>
    </i>
    <i>
      <x v="6"/>
    </i>
    <i>
      <x v="7"/>
    </i>
    <i>
      <x v="8"/>
    </i>
    <i t="grand">
      <x/>
    </i>
  </rowItems>
  <colItems count="1">
    <i/>
  </colItems>
  <dataFields count="1">
    <dataField name="Total Rating Count" fld="1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467A03-6A71-4746-95DB-A2866FB2A93B}" name="PivotTable7"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Product  ID">
  <location ref="A17:B38" firstHeaderRow="1" firstDataRow="1" firstDataCol="1"/>
  <pivotFields count="19">
    <pivotField axis="axisRow" showAll="0" measureFilter="1" sortType="descending">
      <items count="1352">
        <item x="604"/>
        <item x="21"/>
        <item x="47"/>
        <item x="344"/>
        <item x="42"/>
        <item x="282"/>
        <item x="202"/>
        <item x="203"/>
        <item x="475"/>
        <item x="903"/>
        <item x="744"/>
        <item x="79"/>
        <item x="753"/>
        <item x="23"/>
        <item x="1149"/>
        <item x="22"/>
        <item x="914"/>
        <item x="1071"/>
        <item x="60"/>
        <item x="457"/>
        <item x="40"/>
        <item x="428"/>
        <item x="898"/>
        <item x="709"/>
        <item x="818"/>
        <item x="115"/>
        <item x="322"/>
        <item x="724"/>
        <item x="628"/>
        <item x="125"/>
        <item x="789"/>
        <item x="920"/>
        <item x="1109"/>
        <item x="29"/>
        <item x="1288"/>
        <item x="1017"/>
        <item x="280"/>
        <item x="283"/>
        <item x="215"/>
        <item x="904"/>
        <item x="819"/>
        <item x="507"/>
        <item x="817"/>
        <item x="660"/>
        <item x="83"/>
        <item x="1230"/>
        <item x="1158"/>
        <item x="1094"/>
        <item x="1139"/>
        <item x="850"/>
        <item x="128"/>
        <item x="919"/>
        <item x="1028"/>
        <item x="811"/>
        <item x="754"/>
        <item x="842"/>
        <item x="68"/>
        <item x="805"/>
        <item x="770"/>
        <item x="800"/>
        <item x="373"/>
        <item x="906"/>
        <item x="1189"/>
        <item x="729"/>
        <item x="1170"/>
        <item x="1093"/>
        <item x="275"/>
        <item x="888"/>
        <item x="1261"/>
        <item x="310"/>
        <item x="517"/>
        <item x="85"/>
        <item x="179"/>
        <item x="727"/>
        <item x="986"/>
        <item x="450"/>
        <item x="467"/>
        <item x="1208"/>
        <item x="426"/>
        <item x="965"/>
        <item x="680"/>
        <item x="586"/>
        <item x="474"/>
        <item x="408"/>
        <item x="236"/>
        <item x="255"/>
        <item x="66"/>
        <item x="389"/>
        <item x="1050"/>
        <item x="696"/>
        <item x="1171"/>
        <item x="44"/>
        <item x="75"/>
        <item x="503"/>
        <item x="74"/>
        <item x="189"/>
        <item x="472"/>
        <item x="799"/>
        <item x="494"/>
        <item x="522"/>
        <item x="918"/>
        <item x="1027"/>
        <item x="949"/>
        <item x="926"/>
        <item x="1198"/>
        <item x="897"/>
        <item x="34"/>
        <item x="1067"/>
        <item x="834"/>
        <item x="64"/>
        <item x="1095"/>
        <item x="1024"/>
        <item x="515"/>
        <item x="1144"/>
        <item x="1118"/>
        <item x="397"/>
        <item x="301"/>
        <item x="527"/>
        <item x="279"/>
        <item x="540"/>
        <item x="658"/>
        <item x="608"/>
        <item x="689"/>
        <item x="899"/>
        <item x="143"/>
        <item x="578"/>
        <item x="366"/>
        <item x="363"/>
        <item x="782"/>
        <item x="1098"/>
        <item x="688"/>
        <item x="488"/>
        <item x="941"/>
        <item x="544"/>
        <item x="1187"/>
        <item x="577"/>
        <item x="651"/>
        <item x="2"/>
        <item x="3"/>
        <item x="832"/>
        <item x="155"/>
        <item x="1154"/>
        <item x="216"/>
        <item x="552"/>
        <item x="665"/>
        <item x="706"/>
        <item x="1253"/>
        <item x="715"/>
        <item x="868"/>
        <item x="564"/>
        <item x="1046"/>
        <item x="946"/>
        <item x="611"/>
        <item x="746"/>
        <item x="536"/>
        <item x="968"/>
        <item x="1331"/>
        <item x="80"/>
        <item x="461"/>
        <item x="573"/>
        <item x="16"/>
        <item x="723"/>
        <item x="530"/>
        <item x="1021"/>
        <item x="513"/>
        <item x="505"/>
        <item x="276"/>
        <item x="99"/>
        <item x="112"/>
        <item x="707"/>
        <item x="260"/>
        <item x="50"/>
        <item x="317"/>
        <item x="204"/>
        <item x="205"/>
        <item x="1200"/>
        <item x="571"/>
        <item x="1203"/>
        <item x="643"/>
        <item x="633"/>
        <item x="321"/>
        <item x="923"/>
        <item x="1185"/>
        <item x="247"/>
        <item x="760"/>
        <item x="413"/>
        <item x="184"/>
        <item x="812"/>
        <item x="786"/>
        <item x="1016"/>
        <item x="406"/>
        <item x="126"/>
        <item x="1195"/>
        <item x="1130"/>
        <item x="785"/>
        <item x="728"/>
        <item x="975"/>
        <item x="479"/>
        <item x="480"/>
        <item x="921"/>
        <item x="516"/>
        <item x="1242"/>
        <item x="1241"/>
        <item x="54"/>
        <item x="902"/>
        <item x="1173"/>
        <item x="374"/>
        <item x="1120"/>
        <item x="624"/>
        <item x="424"/>
        <item x="874"/>
        <item x="169"/>
        <item x="989"/>
        <item x="1138"/>
        <item x="884"/>
        <item x="443"/>
        <item x="1212"/>
        <item x="1002"/>
        <item x="762"/>
        <item x="873"/>
        <item x="429"/>
        <item x="813"/>
        <item x="331"/>
        <item x="546"/>
        <item x="701"/>
        <item x="138"/>
        <item x="63"/>
        <item x="1062"/>
        <item x="772"/>
        <item x="307"/>
        <item x="967"/>
        <item x="458"/>
        <item x="1134"/>
        <item x="698"/>
        <item x="62"/>
        <item x="127"/>
        <item x="511"/>
        <item x="69"/>
        <item x="121"/>
        <item x="576"/>
        <item x="153"/>
        <item x="116"/>
        <item x="870"/>
        <item x="103"/>
        <item x="1275"/>
        <item x="1211"/>
        <item x="1044"/>
        <item x="572"/>
        <item x="15"/>
        <item x="545"/>
        <item x="1072"/>
        <item x="1218"/>
        <item x="809"/>
        <item x="156"/>
        <item x="1148"/>
        <item x="714"/>
        <item x="105"/>
        <item x="412"/>
        <item x="690"/>
        <item x="908"/>
        <item x="694"/>
        <item x="305"/>
        <item x="56"/>
        <item x="824"/>
        <item x="950"/>
        <item x="806"/>
        <item x="792"/>
        <item x="1108"/>
        <item x="969"/>
        <item x="887"/>
        <item x="790"/>
        <item x="414"/>
        <item x="525"/>
        <item x="1097"/>
        <item x="976"/>
        <item x="912"/>
        <item x="861"/>
        <item x="828"/>
        <item x="41"/>
        <item x="476"/>
        <item x="411"/>
        <item x="959"/>
        <item x="1128"/>
        <item x="492"/>
        <item x="312"/>
        <item x="749"/>
        <item x="270"/>
        <item x="58"/>
        <item x="455"/>
        <item x="704"/>
        <item x="703"/>
        <item x="803"/>
        <item x="1210"/>
        <item x="27"/>
        <item x="410"/>
        <item x="1048"/>
        <item x="1012"/>
        <item x="132"/>
        <item x="93"/>
        <item x="997"/>
        <item x="164"/>
        <item x="390"/>
        <item x="463"/>
        <item x="521"/>
        <item x="1303"/>
        <item x="691"/>
        <item x="1114"/>
        <item x="1059"/>
        <item x="1039"/>
        <item x="731"/>
        <item x="801"/>
        <item x="104"/>
        <item x="1042"/>
        <item x="1338"/>
        <item x="713"/>
        <item x="875"/>
        <item x="869"/>
        <item x="5"/>
        <item x="81"/>
        <item x="520"/>
        <item x="167"/>
        <item x="922"/>
        <item x="590"/>
        <item x="862"/>
        <item x="154"/>
        <item x="896"/>
        <item x="318"/>
        <item x="1318"/>
        <item x="421"/>
        <item x="1350"/>
        <item x="606"/>
        <item x="528"/>
        <item x="583"/>
        <item x="1325"/>
        <item x="890"/>
        <item x="641"/>
        <item x="1181"/>
        <item x="268"/>
        <item x="267"/>
        <item x="269"/>
        <item x="302"/>
        <item x="453"/>
        <item x="454"/>
        <item x="46"/>
        <item x="223"/>
        <item x="265"/>
        <item x="264"/>
        <item x="1346"/>
        <item x="726"/>
        <item x="1221"/>
        <item x="551"/>
        <item x="1278"/>
        <item x="605"/>
        <item x="1073"/>
        <item x="477"/>
        <item x="807"/>
        <item x="1"/>
        <item x="211"/>
        <item x="739"/>
        <item x="386"/>
        <item x="720"/>
        <item x="110"/>
        <item x="309"/>
        <item x="765"/>
        <item x="1124"/>
        <item x="508"/>
        <item x="589"/>
        <item x="201"/>
        <item x="681"/>
        <item x="266"/>
        <item x="273"/>
        <item x="778"/>
        <item x="777"/>
        <item x="1286"/>
        <item x="676"/>
        <item x="109"/>
        <item x="490"/>
        <item x="360"/>
        <item x="448"/>
        <item x="297"/>
        <item x="756"/>
        <item x="1343"/>
        <item x="504"/>
        <item x="147"/>
        <item x="1150"/>
        <item x="1106"/>
        <item x="808"/>
        <item x="252"/>
        <item x="418"/>
        <item x="470"/>
        <item x="217"/>
        <item x="1265"/>
        <item x="495"/>
        <item x="595"/>
        <item x="61"/>
        <item x="1182"/>
        <item x="1037"/>
        <item x="468"/>
        <item x="668"/>
        <item x="342"/>
        <item x="1237"/>
        <item x="825"/>
        <item x="1058"/>
        <item x="288"/>
        <item x="892"/>
        <item x="392"/>
        <item x="1006"/>
        <item x="533"/>
        <item x="234"/>
        <item x="791"/>
        <item x="1119"/>
        <item x="111"/>
        <item x="879"/>
        <item x="97"/>
        <item x="1279"/>
        <item x="548"/>
        <item x="678"/>
        <item x="1045"/>
        <item x="1256"/>
        <item x="1309"/>
        <item x="11"/>
        <item x="1284"/>
        <item x="951"/>
        <item x="200"/>
        <item x="615"/>
        <item x="166"/>
        <item x="743"/>
        <item x="837"/>
        <item x="1294"/>
        <item x="446"/>
        <item x="1264"/>
        <item x="603"/>
        <item x="1117"/>
        <item x="1271"/>
        <item x="19"/>
        <item x="144"/>
        <item x="1019"/>
        <item x="149"/>
        <item x="911"/>
        <item x="998"/>
        <item x="512"/>
        <item x="235"/>
        <item x="931"/>
        <item x="972"/>
        <item x="880"/>
        <item x="190"/>
        <item x="339"/>
        <item x="152"/>
        <item x="820"/>
        <item x="385"/>
        <item x="427"/>
        <item x="298"/>
        <item x="963"/>
        <item x="860"/>
        <item x="804"/>
        <item x="330"/>
        <item x="1007"/>
        <item x="925"/>
        <item x="17"/>
        <item x="719"/>
        <item x="940"/>
        <item x="272"/>
        <item x="398"/>
        <item x="816"/>
        <item x="1205"/>
        <item x="752"/>
        <item x="514"/>
        <item x="585"/>
        <item x="59"/>
        <item x="944"/>
        <item x="180"/>
        <item x="575"/>
        <item x="438"/>
        <item x="436"/>
        <item x="907"/>
        <item x="566"/>
        <item x="826"/>
        <item x="1051"/>
        <item x="1251"/>
        <item x="1273"/>
        <item x="4"/>
        <item x="225"/>
        <item x="218"/>
        <item x="1000"/>
        <item x="705"/>
        <item x="1270"/>
        <item x="192"/>
        <item x="314"/>
        <item x="231"/>
        <item x="612"/>
        <item x="160"/>
        <item x="227"/>
        <item x="364"/>
        <item x="159"/>
        <item x="136"/>
        <item x="233"/>
        <item x="547"/>
        <item x="246"/>
        <item x="851"/>
        <item x="1143"/>
        <item x="1029"/>
        <item x="994"/>
        <item x="1141"/>
        <item x="582"/>
        <item x="134"/>
        <item x="859"/>
        <item x="674"/>
        <item x="675"/>
        <item x="1066"/>
        <item x="1226"/>
        <item x="404"/>
        <item x="158"/>
        <item x="524"/>
        <item x="652"/>
        <item x="131"/>
        <item x="130"/>
        <item x="140"/>
        <item x="664"/>
        <item x="697"/>
        <item x="592"/>
        <item x="1330"/>
        <item x="619"/>
        <item x="332"/>
        <item x="462"/>
        <item x="852"/>
        <item x="1043"/>
        <item x="601"/>
        <item x="1227"/>
        <item x="810"/>
        <item x="895"/>
        <item x="214"/>
        <item x="226"/>
        <item x="285"/>
        <item x="1125"/>
        <item x="38"/>
        <item x="716"/>
        <item x="20"/>
        <item x="224"/>
        <item x="634"/>
        <item x="684"/>
        <item x="254"/>
        <item x="241"/>
        <item x="924"/>
        <item x="631"/>
        <item x="909"/>
        <item x="1090"/>
        <item x="910"/>
        <item x="1068"/>
        <item x="632"/>
        <item x="82"/>
        <item x="523"/>
        <item x="67"/>
        <item x="84"/>
        <item x="253"/>
        <item x="300"/>
        <item x="901"/>
        <item x="327"/>
        <item x="775"/>
        <item x="337"/>
        <item x="1129"/>
        <item x="659"/>
        <item x="781"/>
        <item x="320"/>
        <item x="478"/>
        <item x="872"/>
        <item x="836"/>
        <item x="823"/>
        <item x="493"/>
        <item x="219"/>
        <item x="815"/>
        <item x="1175"/>
        <item x="1188"/>
        <item x="45"/>
        <item x="610"/>
        <item x="529"/>
        <item x="531"/>
        <item x="206"/>
        <item x="486"/>
        <item x="117"/>
        <item x="161"/>
        <item x="195"/>
        <item x="1324"/>
        <item x="1225"/>
        <item x="935"/>
        <item x="281"/>
        <item x="550"/>
        <item x="1176"/>
        <item x="648"/>
        <item x="375"/>
        <item x="447"/>
        <item x="848"/>
        <item x="482"/>
        <item x="708"/>
        <item x="866"/>
        <item x="1052"/>
        <item x="108"/>
        <item x="1300"/>
        <item x="718"/>
        <item x="249"/>
        <item x="687"/>
        <item x="857"/>
        <item x="856"/>
        <item x="936"/>
        <item x="43"/>
        <item x="31"/>
        <item x="797"/>
        <item x="291"/>
        <item x="930"/>
        <item x="677"/>
        <item x="1196"/>
        <item x="100"/>
        <item x="1215"/>
        <item x="400"/>
        <item x="1194"/>
        <item x="191"/>
        <item x="483"/>
        <item x="865"/>
        <item x="349"/>
        <item x="838"/>
        <item x="596"/>
        <item x="336"/>
        <item x="7"/>
        <item x="315"/>
        <item x="1197"/>
        <item x="1268"/>
        <item x="170"/>
        <item x="1220"/>
        <item x="1274"/>
        <item x="251"/>
        <item x="1260"/>
        <item x="607"/>
        <item x="304"/>
        <item x="1169"/>
        <item x="369"/>
        <item x="1177"/>
        <item x="827"/>
        <item x="240"/>
        <item x="1096"/>
        <item x="1342"/>
        <item x="87"/>
        <item x="396"/>
        <item x="580"/>
        <item x="57"/>
        <item x="55"/>
        <item x="568"/>
        <item x="532"/>
        <item x="207"/>
        <item x="407"/>
        <item x="938"/>
        <item x="24"/>
        <item x="422"/>
        <item x="25"/>
        <item x="345"/>
        <item x="177"/>
        <item x="534"/>
        <item x="609"/>
        <item x="623"/>
        <item x="95"/>
        <item x="319"/>
        <item x="973"/>
        <item x="113"/>
        <item x="565"/>
        <item x="1245"/>
        <item x="333"/>
        <item x="830"/>
        <item x="388"/>
        <item x="1038"/>
        <item x="350"/>
        <item x="1105"/>
        <item x="1281"/>
        <item x="829"/>
        <item x="1179"/>
        <item x="92"/>
        <item x="1316"/>
        <item x="102"/>
        <item x="262"/>
        <item x="1115"/>
        <item x="519"/>
        <item x="964"/>
        <item x="1250"/>
        <item x="1091"/>
        <item x="1246"/>
        <item x="387"/>
        <item x="72"/>
        <item x="343"/>
        <item x="165"/>
        <item x="871"/>
        <item x="383"/>
        <item x="1140"/>
        <item x="510"/>
        <item x="956"/>
        <item x="324"/>
        <item x="194"/>
        <item x="559"/>
        <item x="1054"/>
        <item x="213"/>
        <item x="1056"/>
        <item x="558"/>
        <item x="783"/>
        <item x="1301"/>
        <item x="1003"/>
        <item x="876"/>
        <item x="877"/>
        <item x="381"/>
        <item x="685"/>
        <item x="51"/>
        <item x="1049"/>
        <item x="618"/>
        <item x="1040"/>
        <item x="1041"/>
        <item x="1222"/>
        <item x="1239"/>
        <item x="625"/>
        <item x="626"/>
        <item x="0"/>
        <item x="1326"/>
        <item x="1157"/>
        <item x="1267"/>
        <item x="1337"/>
        <item x="1333"/>
        <item x="26"/>
        <item x="913"/>
        <item x="738"/>
        <item x="779"/>
        <item x="947"/>
        <item x="118"/>
        <item x="831"/>
        <item x="1313"/>
        <item x="1018"/>
        <item x="630"/>
        <item x="987"/>
        <item x="409"/>
        <item x="774"/>
        <item x="237"/>
        <item x="570"/>
        <item x="1151"/>
        <item x="456"/>
        <item x="627"/>
        <item x="1207"/>
        <item x="1057"/>
        <item x="329"/>
        <item x="452"/>
        <item x="587"/>
        <item x="222"/>
        <item x="567"/>
        <item x="465"/>
        <item x="891"/>
        <item x="146"/>
        <item x="763"/>
        <item x="239"/>
        <item x="376"/>
        <item x="1136"/>
        <item x="602"/>
        <item x="1083"/>
        <item x="419"/>
        <item x="466"/>
        <item x="145"/>
        <item x="845"/>
        <item x="905"/>
        <item x="459"/>
        <item x="1160"/>
        <item x="403"/>
        <item x="1327"/>
        <item x="188"/>
        <item x="679"/>
        <item x="1101"/>
        <item x="1311"/>
        <item x="1146"/>
        <item x="928"/>
        <item x="1206"/>
        <item x="257"/>
        <item x="256"/>
        <item x="124"/>
        <item x="669"/>
        <item x="258"/>
        <item x="358"/>
        <item x="854"/>
        <item x="814"/>
        <item x="758"/>
        <item x="35"/>
        <item x="1113"/>
        <item x="399"/>
        <item x="1280"/>
        <item x="1202"/>
        <item x="945"/>
        <item x="471"/>
        <item x="1287"/>
        <item x="1254"/>
        <item x="437"/>
        <item x="773"/>
        <item x="1077"/>
        <item x="1156"/>
        <item x="277"/>
        <item x="133"/>
        <item x="645"/>
        <item x="647"/>
        <item x="560"/>
        <item x="1231"/>
        <item x="657"/>
        <item x="990"/>
        <item x="1102"/>
        <item x="1321"/>
        <item x="983"/>
        <item x="1153"/>
        <item x="858"/>
        <item x="988"/>
        <item x="371"/>
        <item x="955"/>
        <item x="878"/>
        <item x="574"/>
        <item x="362"/>
        <item x="953"/>
        <item x="663"/>
        <item x="662"/>
        <item x="1214"/>
        <item x="771"/>
        <item x="244"/>
        <item x="700"/>
        <item x="1323"/>
        <item x="616"/>
        <item x="1320"/>
        <item x="798"/>
        <item x="654"/>
        <item x="1216"/>
        <item x="86"/>
        <item x="710"/>
        <item x="306"/>
        <item x="212"/>
        <item x="370"/>
        <item x="1099"/>
        <item x="821"/>
        <item x="449"/>
        <item x="1272"/>
        <item x="889"/>
        <item x="28"/>
        <item x="649"/>
        <item x="498"/>
        <item x="78"/>
        <item x="48"/>
        <item x="732"/>
        <item x="1001"/>
        <item x="187"/>
        <item x="1314"/>
        <item x="1070"/>
        <item x="372"/>
        <item x="730"/>
        <item x="197"/>
        <item x="1131"/>
        <item x="129"/>
        <item x="1329"/>
        <item x="702"/>
        <item x="1127"/>
        <item x="1292"/>
        <item x="1089"/>
        <item x="1020"/>
        <item x="1035"/>
        <item x="1167"/>
        <item x="840"/>
        <item x="1026"/>
        <item x="1317"/>
        <item x="501"/>
        <item x="699"/>
        <item x="346"/>
        <item x="1305"/>
        <item x="137"/>
        <item x="933"/>
        <item x="89"/>
        <item x="721"/>
        <item x="484"/>
        <item x="1172"/>
        <item x="670"/>
        <item x="1258"/>
        <item x="766"/>
        <item x="1112"/>
        <item x="1162"/>
        <item x="1163"/>
        <item x="1145"/>
        <item x="1032"/>
        <item x="927"/>
        <item x="979"/>
        <item x="954"/>
        <item x="1135"/>
        <item x="1060"/>
        <item x="1078"/>
        <item x="767"/>
        <item x="278"/>
        <item x="1259"/>
        <item x="261"/>
        <item x="742"/>
        <item x="780"/>
        <item x="982"/>
        <item x="569"/>
        <item x="594"/>
        <item x="1344"/>
        <item x="151"/>
        <item x="380"/>
        <item x="883"/>
        <item x="122"/>
        <item x="617"/>
        <item x="1255"/>
        <item x="243"/>
        <item x="750"/>
        <item x="1064"/>
        <item x="841"/>
        <item x="864"/>
        <item x="229"/>
        <item x="650"/>
        <item x="8"/>
        <item x="748"/>
        <item x="481"/>
        <item x="1055"/>
        <item x="263"/>
        <item x="635"/>
        <item x="795"/>
        <item x="712"/>
        <item x="833"/>
        <item x="1299"/>
        <item x="847"/>
        <item x="761"/>
        <item x="1116"/>
        <item x="1005"/>
        <item x="1262"/>
        <item x="175"/>
        <item x="1228"/>
        <item x="148"/>
        <item x="1053"/>
        <item x="359"/>
        <item x="881"/>
        <item x="849"/>
        <item x="978"/>
        <item x="1076"/>
        <item x="1223"/>
        <item x="745"/>
        <item x="228"/>
        <item x="53"/>
        <item x="232"/>
        <item x="1244"/>
        <item x="230"/>
        <item x="970"/>
        <item x="747"/>
        <item x="717"/>
        <item x="537"/>
        <item x="405"/>
        <item x="1004"/>
        <item x="1283"/>
        <item x="1277"/>
        <item x="1023"/>
        <item x="1074"/>
        <item x="1232"/>
        <item x="341"/>
        <item x="65"/>
        <item x="640"/>
        <item x="1164"/>
        <item x="142"/>
        <item x="1126"/>
        <item x="1285"/>
        <item x="1341"/>
        <item x="509"/>
        <item x="1319"/>
        <item x="867"/>
        <item x="119"/>
        <item x="391"/>
        <item x="444"/>
        <item x="755"/>
        <item x="295"/>
        <item x="1069"/>
        <item x="220"/>
        <item x="1190"/>
        <item x="1276"/>
        <item x="1123"/>
        <item x="199"/>
        <item x="502"/>
        <item x="52"/>
        <item x="394"/>
        <item x="13"/>
        <item x="506"/>
        <item x="316"/>
        <item x="178"/>
        <item x="1183"/>
        <item x="993"/>
        <item x="917"/>
        <item x="290"/>
        <item x="393"/>
        <item x="695"/>
        <item x="1282"/>
        <item x="553"/>
        <item x="554"/>
        <item x="555"/>
        <item x="542"/>
        <item x="667"/>
        <item x="683"/>
        <item x="1103"/>
        <item x="980"/>
        <item x="1315"/>
        <item x="613"/>
        <item x="18"/>
        <item x="588"/>
        <item x="250"/>
        <item x="1304"/>
        <item x="198"/>
        <item x="1347"/>
        <item x="186"/>
        <item x="1159"/>
        <item x="402"/>
        <item x="549"/>
        <item x="238"/>
        <item x="353"/>
        <item x="193"/>
        <item x="1336"/>
        <item x="1142"/>
        <item x="377"/>
        <item x="981"/>
        <item x="10"/>
        <item x="242"/>
        <item x="673"/>
        <item x="1201"/>
        <item x="759"/>
        <item x="163"/>
        <item x="162"/>
        <item x="1174"/>
        <item x="996"/>
        <item x="843"/>
        <item x="844"/>
        <item x="401"/>
        <item x="600"/>
        <item x="325"/>
        <item x="289"/>
        <item x="802"/>
        <item x="120"/>
        <item x="382"/>
        <item x="1010"/>
        <item x="123"/>
        <item x="141"/>
        <item x="435"/>
        <item x="1310"/>
        <item x="296"/>
        <item x="961"/>
        <item x="962"/>
        <item x="1168"/>
        <item x="1219"/>
        <item x="538"/>
        <item x="425"/>
        <item x="1063"/>
        <item x="943"/>
        <item x="415"/>
        <item x="599"/>
        <item x="692"/>
        <item x="338"/>
        <item x="593"/>
        <item x="420"/>
        <item x="722"/>
        <item x="661"/>
        <item x="500"/>
        <item x="245"/>
        <item x="210"/>
        <item x="1079"/>
        <item x="287"/>
        <item x="286"/>
        <item x="1339"/>
        <item x="292"/>
        <item x="562"/>
        <item x="655"/>
        <item x="354"/>
        <item x="36"/>
        <item x="12"/>
        <item x="638"/>
        <item x="741"/>
        <item x="1269"/>
        <item x="1312"/>
        <item x="1137"/>
        <item x="581"/>
        <item x="1348"/>
        <item x="1180"/>
        <item x="653"/>
        <item x="1165"/>
        <item x="853"/>
        <item x="1334"/>
        <item x="629"/>
        <item x="671"/>
        <item x="139"/>
        <item x="1011"/>
        <item x="1075"/>
        <item x="496"/>
        <item x="894"/>
        <item x="1293"/>
        <item x="863"/>
        <item x="485"/>
        <item x="434"/>
        <item x="326"/>
        <item x="469"/>
        <item x="70"/>
        <item x="1328"/>
        <item x="1233"/>
        <item x="1065"/>
        <item x="1008"/>
        <item x="1238"/>
        <item x="499"/>
        <item x="303"/>
        <item x="1034"/>
        <item x="1084"/>
        <item x="196"/>
        <item x="656"/>
        <item x="491"/>
        <item x="378"/>
        <item x="1224"/>
        <item x="1030"/>
        <item x="77"/>
        <item x="489"/>
        <item x="1015"/>
        <item x="1013"/>
        <item x="1014"/>
        <item x="185"/>
        <item x="49"/>
        <item x="294"/>
        <item x="209"/>
        <item x="284"/>
        <item x="248"/>
        <item x="168"/>
        <item x="1033"/>
        <item x="71"/>
        <item x="1257"/>
        <item x="30"/>
        <item x="274"/>
        <item x="1243"/>
        <item x="357"/>
        <item x="1186"/>
        <item x="367"/>
        <item x="839"/>
        <item x="796"/>
        <item x="365"/>
        <item x="769"/>
        <item x="644"/>
        <item x="646"/>
        <item x="1100"/>
        <item x="764"/>
        <item x="984"/>
        <item x="535"/>
        <item x="183"/>
        <item x="733"/>
        <item x="735"/>
        <item x="736"/>
        <item x="734"/>
        <item x="597"/>
        <item x="1302"/>
        <item x="952"/>
        <item x="171"/>
        <item x="299"/>
        <item x="686"/>
        <item x="526"/>
        <item x="76"/>
        <item x="1263"/>
        <item x="757"/>
        <item x="995"/>
        <item x="768"/>
        <item x="776"/>
        <item x="725"/>
        <item x="98"/>
        <item x="352"/>
        <item x="1166"/>
        <item x="1199"/>
        <item x="1236"/>
        <item x="150"/>
        <item x="1121"/>
        <item x="666"/>
        <item x="14"/>
        <item x="334"/>
        <item x="355"/>
        <item x="356"/>
        <item x="6"/>
        <item x="88"/>
        <item x="107"/>
        <item x="1025"/>
        <item x="637"/>
        <item x="557"/>
        <item x="293"/>
        <item x="417"/>
        <item x="556"/>
        <item x="1178"/>
        <item x="1298"/>
        <item x="221"/>
        <item x="885"/>
        <item x="937"/>
        <item x="1104"/>
        <item x="886"/>
        <item x="992"/>
        <item x="991"/>
        <item x="1247"/>
        <item x="1307"/>
        <item x="1107"/>
        <item x="793"/>
        <item x="259"/>
        <item x="335"/>
        <item x="328"/>
        <item x="313"/>
        <item x="114"/>
        <item x="960"/>
        <item x="33"/>
        <item x="1036"/>
        <item x="1085"/>
        <item x="1086"/>
        <item x="1132"/>
        <item x="157"/>
        <item x="395"/>
        <item x="1087"/>
        <item x="1088"/>
        <item x="740"/>
        <item x="311"/>
        <item x="541"/>
        <item x="563"/>
        <item x="561"/>
        <item x="368"/>
        <item x="639"/>
        <item x="361"/>
        <item x="340"/>
        <item x="37"/>
        <item x="614"/>
        <item x="1249"/>
        <item x="835"/>
        <item x="974"/>
        <item x="966"/>
        <item x="518"/>
        <item x="351"/>
        <item x="182"/>
        <item x="1306"/>
        <item x="1235"/>
        <item x="73"/>
        <item x="1213"/>
        <item x="1240"/>
        <item x="1296"/>
        <item x="1297"/>
        <item x="1332"/>
        <item x="208"/>
        <item x="172"/>
        <item x="174"/>
        <item x="173"/>
        <item x="977"/>
        <item x="1082"/>
        <item x="441"/>
        <item x="916"/>
        <item x="1047"/>
        <item x="1061"/>
        <item x="999"/>
        <item x="985"/>
        <item x="473"/>
        <item x="1152"/>
        <item x="487"/>
        <item x="101"/>
        <item x="176"/>
        <item x="439"/>
        <item x="440"/>
        <item x="584"/>
        <item x="1161"/>
        <item x="1229"/>
        <item x="1209"/>
        <item x="579"/>
        <item x="181"/>
        <item x="1009"/>
        <item x="1345"/>
        <item x="942"/>
        <item x="957"/>
        <item x="958"/>
        <item x="423"/>
        <item x="591"/>
        <item x="1031"/>
        <item x="934"/>
        <item x="94"/>
        <item x="1092"/>
        <item x="1340"/>
        <item x="787"/>
        <item x="1122"/>
        <item x="1234"/>
        <item x="460"/>
        <item x="543"/>
        <item x="1147"/>
        <item x="1248"/>
        <item x="693"/>
        <item x="622"/>
        <item x="620"/>
        <item x="621"/>
        <item x="939"/>
        <item x="430"/>
        <item x="1266"/>
        <item x="788"/>
        <item x="737"/>
        <item x="106"/>
        <item x="1133"/>
        <item x="497"/>
        <item x="929"/>
        <item x="1290"/>
        <item x="384"/>
        <item x="347"/>
        <item x="271"/>
        <item x="90"/>
        <item x="598"/>
        <item x="91"/>
        <item x="1335"/>
        <item x="1252"/>
        <item x="9"/>
        <item x="432"/>
        <item x="135"/>
        <item x="433"/>
        <item x="431"/>
        <item x="451"/>
        <item x="1204"/>
        <item x="442"/>
        <item x="464"/>
        <item x="1193"/>
        <item x="1295"/>
        <item x="855"/>
        <item x="323"/>
        <item x="1289"/>
        <item x="1322"/>
        <item x="636"/>
        <item x="539"/>
        <item x="882"/>
        <item x="846"/>
        <item x="1349"/>
        <item x="915"/>
        <item x="1308"/>
        <item x="1291"/>
        <item x="822"/>
        <item x="416"/>
        <item x="348"/>
        <item x="1192"/>
        <item x="1191"/>
        <item x="900"/>
        <item x="893"/>
        <item x="672"/>
        <item x="794"/>
        <item x="1155"/>
        <item x="948"/>
        <item x="1110"/>
        <item x="711"/>
        <item x="1184"/>
        <item x="1022"/>
        <item x="1111"/>
        <item x="932"/>
        <item x="971"/>
        <item x="39"/>
        <item x="308"/>
        <item x="682"/>
        <item x="32"/>
        <item x="1080"/>
        <item x="784"/>
        <item x="642"/>
        <item x="379"/>
        <item x="1217"/>
        <item x="751"/>
        <item x="445"/>
        <item x="1081"/>
        <item x="9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66" showAll="0"/>
    <pivotField showAll="0"/>
    <pivotField numFmtId="166" showAll="0"/>
    <pivotField numFmtId="166" showAll="0"/>
    <pivotField numFmtId="9" showAll="0"/>
    <pivotField showAll="0"/>
    <pivotField numFmtId="9" showAll="0"/>
    <pivotField showAll="0"/>
    <pivotField showAll="0"/>
    <pivotField dataField="1" showAll="0"/>
    <pivotField numFmtId="165" showAll="0"/>
    <pivotField showAll="0"/>
  </pivotFields>
  <rowFields count="1">
    <field x="0"/>
  </rowFields>
  <rowItems count="21">
    <i>
      <x v="137"/>
    </i>
    <i>
      <x v="356"/>
    </i>
    <i>
      <x v="138"/>
    </i>
    <i>
      <x v="480"/>
    </i>
    <i>
      <x v="317"/>
    </i>
    <i>
      <x v="1168"/>
    </i>
    <i>
      <x v="621"/>
    </i>
    <i>
      <x v="1297"/>
    </i>
    <i>
      <x v="907"/>
    </i>
    <i>
      <x v="420"/>
    </i>
    <i>
      <x v="1012"/>
    </i>
    <i>
      <x v="1064"/>
    </i>
    <i>
      <x v="974"/>
    </i>
    <i>
      <x v="1164"/>
    </i>
    <i>
      <x v="248"/>
    </i>
    <i>
      <x v="160"/>
    </i>
    <i>
      <x v="458"/>
    </i>
    <i>
      <x v="995"/>
    </i>
    <i>
      <x v="434"/>
    </i>
    <i>
      <x v="536"/>
    </i>
    <i t="grand">
      <x/>
    </i>
  </rowItems>
  <colItems count="1">
    <i/>
  </colItems>
  <dataFields count="1">
    <dataField name="Max of Rating Count" fld="16" subtotal="max"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3DA7E89-CE31-4CF2-974A-8C189627F9DD}" name="PivotTable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Categories">
  <location ref="A3:C13" firstHeaderRow="0" firstDataRow="1" firstDataCol="1"/>
  <pivotFields count="19">
    <pivotField showAll="0"/>
    <pivotField showAll="0"/>
    <pivotField axis="axisRow" showAll="0">
      <items count="10">
        <item x="8"/>
        <item x="2"/>
        <item x="1"/>
        <item x="7"/>
        <item x="0"/>
        <item x="6"/>
        <item x="3"/>
        <item x="5"/>
        <item x="4"/>
        <item t="default"/>
      </items>
    </pivotField>
    <pivotField showAll="0"/>
    <pivotField showAll="0"/>
    <pivotField showAll="0"/>
    <pivotField showAll="0"/>
    <pivotField dataField="1" numFmtId="166" showAll="0"/>
    <pivotField showAll="0"/>
    <pivotField dataField="1" numFmtId="166" showAll="0"/>
    <pivotField numFmtId="166" showAll="0"/>
    <pivotField numFmtId="9" showAll="0"/>
    <pivotField showAll="0"/>
    <pivotField numFmtId="9" showAll="0"/>
    <pivotField showAll="0"/>
    <pivotField showAll="0"/>
    <pivotField showAll="0"/>
    <pivotField numFmtId="165" showAll="0"/>
    <pivotField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Average  Actual Price" fld="9" subtotal="average" baseField="2" baseItem="0"/>
    <dataField name="Average  Discounted Price" fld="7" subtotal="average" baseField="2" baseItem="0"/>
  </dataFields>
  <formats count="2">
    <format dxfId="27">
      <pivotArea collapsedLevelsAreSubtotals="1" fieldPosition="0">
        <references count="2">
          <reference field="4294967294" count="1" selected="0">
            <x v="0"/>
          </reference>
          <reference field="2" count="0"/>
        </references>
      </pivotArea>
    </format>
    <format dxfId="26">
      <pivotArea collapsedLevelsAreSubtotals="1" fieldPosition="0">
        <references count="2">
          <reference field="4294967294" count="1" selected="0">
            <x v="1"/>
          </reference>
          <reference field="2" count="0"/>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B27334C-8446-40B2-9A58-A20258D0FC07}"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A4" firstHeaderRow="1" firstDataRow="1" firstDataCol="0"/>
  <pivotFields count="19">
    <pivotField dataField="1" showAll="0"/>
    <pivotField showAll="0"/>
    <pivotField showAll="0"/>
    <pivotField showAll="0"/>
    <pivotField showAll="0"/>
    <pivotField showAll="0"/>
    <pivotField showAll="0"/>
    <pivotField numFmtId="166" showAll="0"/>
    <pivotField showAll="0"/>
    <pivotField numFmtId="166" showAll="0"/>
    <pivotField numFmtId="166" showAll="0"/>
    <pivotField numFmtId="9" showAll="0"/>
    <pivotField showAll="0"/>
    <pivotField numFmtId="9" showAll="0"/>
    <pivotField showAll="0"/>
    <pivotField showAll="0"/>
    <pivotField showAll="0"/>
    <pivotField showAll="0"/>
    <pivotField showAll="0"/>
  </pivotFields>
  <rowItems count="1">
    <i/>
  </rowItems>
  <colItems count="1">
    <i/>
  </colItems>
  <dataFields count="1">
    <dataField name="Number of product" fld="0" subtotal="count" baseField="0" baseItem="0"/>
  </dataFields>
  <chartFormats count="2">
    <chartFormat chart="2" format="4" series="1">
      <pivotArea type="data" outline="0" fieldPosition="0">
        <references count="1">
          <reference field="4294967294" count="1" selected="0">
            <x v="0"/>
          </reference>
        </references>
      </pivotArea>
    </chartFormat>
    <chartFormat chart="2" format="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FDE477D-3C1B-4A80-802C-6AF63638C360}"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E15:F18" firstHeaderRow="1" firstDataRow="1" firstDataCol="1"/>
  <pivotFields count="19">
    <pivotField dataField="1" showAll="0"/>
    <pivotField showAll="0"/>
    <pivotField showAll="0"/>
    <pivotField showAll="0"/>
    <pivotField showAll="0"/>
    <pivotField showAll="0"/>
    <pivotField showAll="0"/>
    <pivotField numFmtId="166" showAll="0"/>
    <pivotField showAll="0"/>
    <pivotField numFmtId="166" showAll="0"/>
    <pivotField numFmtId="166" showAll="0"/>
    <pivotField numFmtId="9" showAll="0"/>
    <pivotField showAll="0"/>
    <pivotField numFmtId="9" showAll="0"/>
    <pivotField axis="axisRow" showAll="0">
      <items count="3">
        <item x="0"/>
        <item x="1"/>
        <item t="default"/>
      </items>
    </pivotField>
    <pivotField showAll="0"/>
    <pivotField showAll="0"/>
    <pivotField showAll="0"/>
    <pivotField showAll="0"/>
  </pivotFields>
  <rowFields count="1">
    <field x="14"/>
  </rowFields>
  <rowItems count="3">
    <i>
      <x/>
    </i>
    <i>
      <x v="1"/>
    </i>
    <i t="grand">
      <x/>
    </i>
  </rowItems>
  <colItems count="1">
    <i/>
  </colItems>
  <dataFields count="1">
    <dataField name="Count of Product ID" fld="0" subtotal="count" baseField="0" baseItem="0"/>
  </dataFields>
  <chartFormats count="3">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4" count="1" selected="0">
            <x v="0"/>
          </reference>
        </references>
      </pivotArea>
    </chartFormat>
    <chartFormat chart="1" format="3">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49643CE-0846-48DD-A8B9-ED508050B215}"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0:B35" firstHeaderRow="1" firstDataRow="1" firstDataCol="1"/>
  <pivotFields count="19">
    <pivotField dataField="1" showAll="0"/>
    <pivotField showAll="0"/>
    <pivotField showAll="0"/>
    <pivotField showAll="0"/>
    <pivotField showAll="0"/>
    <pivotField showAll="0"/>
    <pivotField showAll="0"/>
    <pivotField numFmtId="166" showAll="0"/>
    <pivotField showAll="0"/>
    <pivotField numFmtId="166" showAll="0"/>
    <pivotField numFmtId="166" showAll="0"/>
    <pivotField numFmtId="9" showAll="0"/>
    <pivotField showAll="0"/>
    <pivotField numFmtId="9" showAll="0"/>
    <pivotField showAll="0"/>
    <pivotField axis="axisRow" showAll="0">
      <items count="25">
        <item x="23"/>
        <item x="22"/>
        <item x="21"/>
        <item x="20"/>
        <item x="18"/>
        <item x="16"/>
        <item x="19"/>
        <item x="14"/>
        <item x="13"/>
        <item x="9"/>
        <item x="12"/>
        <item x="8"/>
        <item x="5"/>
        <item x="7"/>
        <item x="0"/>
        <item x="2"/>
        <item x="6"/>
        <item x="3"/>
        <item x="1"/>
        <item x="4"/>
        <item x="11"/>
        <item x="15"/>
        <item x="10"/>
        <item x="17"/>
        <item t="default"/>
      </items>
    </pivotField>
    <pivotField showAll="0"/>
    <pivotField showAll="0"/>
    <pivotField showAll="0"/>
  </pivotFields>
  <rowFields count="1">
    <field x="15"/>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Count of Product ID" fld="0" subtotal="count"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C9535A1-BA6C-407F-9943-520CA2BACE81}"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rowHeaderCaption="Product Category">
  <location ref="F3:G13" firstHeaderRow="1" firstDataRow="1" firstDataCol="1"/>
  <pivotFields count="19">
    <pivotField showAll="0"/>
    <pivotField showAll="0"/>
    <pivotField axis="axisRow" showAll="0">
      <items count="10">
        <item x="8"/>
        <item x="2"/>
        <item x="1"/>
        <item x="7"/>
        <item x="0"/>
        <item x="6"/>
        <item x="3"/>
        <item x="5"/>
        <item x="4"/>
        <item t="default"/>
      </items>
    </pivotField>
    <pivotField showAll="0"/>
    <pivotField showAll="0"/>
    <pivotField showAll="0"/>
    <pivotField showAll="0"/>
    <pivotField numFmtId="166" showAll="0"/>
    <pivotField showAll="0"/>
    <pivotField numFmtId="166" showAll="0"/>
    <pivotField numFmtId="166" showAll="0"/>
    <pivotField numFmtId="9" showAll="0"/>
    <pivotField showAll="0"/>
    <pivotField numFmtId="9" showAll="0"/>
    <pivotField showAll="0"/>
    <pivotField showAll="0"/>
    <pivotField dataField="1" showAll="0"/>
    <pivotField showAll="0"/>
    <pivotField showAll="0"/>
  </pivotFields>
  <rowFields count="1">
    <field x="2"/>
  </rowFields>
  <rowItems count="10">
    <i>
      <x/>
    </i>
    <i>
      <x v="1"/>
    </i>
    <i>
      <x v="2"/>
    </i>
    <i>
      <x v="3"/>
    </i>
    <i>
      <x v="4"/>
    </i>
    <i>
      <x v="5"/>
    </i>
    <i>
      <x v="6"/>
    </i>
    <i>
      <x v="7"/>
    </i>
    <i>
      <x v="8"/>
    </i>
    <i t="grand">
      <x/>
    </i>
  </rowItems>
  <colItems count="1">
    <i/>
  </colItems>
  <dataFields count="1">
    <dataField name="Total number of Reviews"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1323C41-09B1-4E17-94DC-2D7C9B45EB46}" name="PivotTable4"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rowHeaderCaption="Rating level">
  <location ref="A26:B37" firstHeaderRow="1" firstDataRow="1" firstDataCol="1"/>
  <pivotFields count="19">
    <pivotField showAll="0"/>
    <pivotField showAll="0"/>
    <pivotField showAll="0"/>
    <pivotField showAll="0"/>
    <pivotField showAll="0"/>
    <pivotField showAll="0"/>
    <pivotField showAll="0"/>
    <pivotField numFmtId="166" showAll="0"/>
    <pivotField showAll="0"/>
    <pivotField numFmtId="166" showAll="0"/>
    <pivotField numFmtId="166" showAll="0"/>
    <pivotField numFmtId="9" showAll="0"/>
    <pivotField axis="axisRow" showAll="0">
      <items count="11">
        <item x="7"/>
        <item x="0"/>
        <item x="4"/>
        <item x="2"/>
        <item x="6"/>
        <item x="5"/>
        <item x="1"/>
        <item x="3"/>
        <item x="8"/>
        <item x="9"/>
        <item t="default"/>
      </items>
    </pivotField>
    <pivotField numFmtId="9" showAll="0"/>
    <pivotField showAll="0"/>
    <pivotField dataField="1" showAll="0"/>
    <pivotField showAll="0"/>
    <pivotField numFmtId="165" showAll="0"/>
    <pivotField showAll="0"/>
  </pivotFields>
  <rowFields count="1">
    <field x="12"/>
  </rowFields>
  <rowItems count="11">
    <i>
      <x/>
    </i>
    <i>
      <x v="1"/>
    </i>
    <i>
      <x v="2"/>
    </i>
    <i>
      <x v="3"/>
    </i>
    <i>
      <x v="4"/>
    </i>
    <i>
      <x v="5"/>
    </i>
    <i>
      <x v="6"/>
    </i>
    <i>
      <x v="7"/>
    </i>
    <i>
      <x v="8"/>
    </i>
    <i>
      <x v="9"/>
    </i>
    <i t="grand">
      <x/>
    </i>
  </rowItems>
  <colItems count="1">
    <i/>
  </colItems>
  <dataFields count="1">
    <dataField name="Average of Rating" fld="15" subtotal="average" baseField="12" baseItem="0"/>
  </dataFields>
  <formats count="1">
    <format dxfId="23">
      <pivotArea collapsedLevelsAreSubtotals="1" fieldPosition="0">
        <references count="1">
          <reference field="12" count="0"/>
        </references>
      </pivotArea>
    </format>
  </format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D25285F-20CB-4412-B47F-41850E1C9415}"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rowHeaderCaption="Price Range Bucket">
  <location ref="A17:B21" firstHeaderRow="1" firstDataRow="1" firstDataCol="1"/>
  <pivotFields count="19">
    <pivotField dataField="1" showAll="0"/>
    <pivotField showAll="0"/>
    <pivotField showAll="0"/>
    <pivotField showAll="0"/>
    <pivotField showAll="0"/>
    <pivotField showAll="0"/>
    <pivotField showAll="0"/>
    <pivotField numFmtId="166" showAll="0"/>
    <pivotField axis="axisRow" showAll="0">
      <items count="4">
        <item x="2"/>
        <item x="1"/>
        <item x="0"/>
        <item t="default"/>
      </items>
    </pivotField>
    <pivotField numFmtId="166" showAll="0"/>
    <pivotField numFmtId="166" showAll="0"/>
    <pivotField numFmtId="9" showAll="0"/>
    <pivotField showAll="0"/>
    <pivotField numFmtId="9" showAll="0"/>
    <pivotField showAll="0"/>
    <pivotField showAll="0"/>
    <pivotField showAll="0"/>
    <pivotField numFmtId="165" showAll="0"/>
    <pivotField showAll="0"/>
  </pivotFields>
  <rowFields count="1">
    <field x="8"/>
  </rowFields>
  <rowItems count="4">
    <i>
      <x/>
    </i>
    <i>
      <x v="1"/>
    </i>
    <i>
      <x v="2"/>
    </i>
    <i t="grand">
      <x/>
    </i>
  </rowItems>
  <colItems count="1">
    <i/>
  </colItems>
  <dataFields count="1">
    <dataField name=" Product ID" fld="0" subtotal="count" baseField="0" baseItem="0"/>
  </dataFields>
  <chartFormats count="4">
    <chartFormat chart="1" format="4"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8" count="1" selected="0">
            <x v="0"/>
          </reference>
        </references>
      </pivotArea>
    </chartFormat>
    <chartFormat chart="1" format="6">
      <pivotArea type="data" outline="0" fieldPosition="0">
        <references count="2">
          <reference field="4294967294" count="1" selected="0">
            <x v="0"/>
          </reference>
          <reference field="8" count="1" selected="0">
            <x v="1"/>
          </reference>
        </references>
      </pivotArea>
    </chartFormat>
    <chartFormat chart="1" format="7">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C5E3EC5-4C93-42F7-99BB-01230A82BD57}" name="PivotTable1"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5" rowHeaderCaption="Category">
  <location ref="A3:B12" firstHeaderRow="1" firstDataRow="1" firstDataCol="1"/>
  <pivotFields count="19">
    <pivotField showAll="0"/>
    <pivotField showAll="0"/>
    <pivotField axis="axisRow" showAll="0">
      <items count="10">
        <item x="8"/>
        <item x="2"/>
        <item x="1"/>
        <item x="7"/>
        <item x="0"/>
        <item x="6"/>
        <item x="3"/>
        <item x="5"/>
        <item x="4"/>
        <item t="default"/>
      </items>
    </pivotField>
    <pivotField showAll="0"/>
    <pivotField showAll="0"/>
    <pivotField showAll="0"/>
    <pivotField showAll="0"/>
    <pivotField numFmtId="166" showAll="0"/>
    <pivotField showAll="0"/>
    <pivotField numFmtId="166" showAll="0"/>
    <pivotField dataField="1" numFmtId="166" showAll="0"/>
    <pivotField numFmtId="9" showAll="0"/>
    <pivotField showAll="0"/>
    <pivotField numFmtId="9" showAll="0"/>
    <pivotField showAll="0"/>
    <pivotField showAll="0"/>
    <pivotField showAll="0"/>
    <pivotField numFmtId="165" showAll="0"/>
    <pivotField showAll="0"/>
  </pivotFields>
  <rowFields count="1">
    <field x="2"/>
  </rowFields>
  <rowItems count="9">
    <i>
      <x/>
    </i>
    <i>
      <x v="1"/>
    </i>
    <i>
      <x v="2"/>
    </i>
    <i>
      <x v="3"/>
    </i>
    <i>
      <x v="4"/>
    </i>
    <i>
      <x v="5"/>
    </i>
    <i>
      <x v="6"/>
    </i>
    <i>
      <x v="7"/>
    </i>
    <i>
      <x v="8"/>
    </i>
  </rowItems>
  <colItems count="1">
    <i/>
  </colItems>
  <dataFields count="1">
    <dataField name="Sum Total Potential Revenue" fld="10" baseField="0" baseItem="0"/>
  </dataFields>
  <formats count="1">
    <format dxfId="24">
      <pivotArea collapsedLevelsAreSubtotals="1" fieldPosition="0">
        <references count="1">
          <reference field="2" count="0"/>
        </references>
      </pivotArea>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BAD8788-B890-49D5-ABF0-A1EF79340057}" name="PivotTable7"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F46:G56" firstHeaderRow="1" firstDataRow="1" firstDataCol="1"/>
  <pivotFields count="19">
    <pivotField showAll="0"/>
    <pivotField showAll="0"/>
    <pivotField axis="axisRow" showAll="0" sortType="descending">
      <items count="10">
        <item x="8"/>
        <item x="2"/>
        <item x="1"/>
        <item x="7"/>
        <item x="0"/>
        <item x="6"/>
        <item x="3"/>
        <item x="5"/>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6" showAll="0"/>
    <pivotField showAll="0"/>
    <pivotField numFmtId="166" showAll="0"/>
    <pivotField numFmtId="166" showAll="0"/>
    <pivotField dataField="1" numFmtId="9" showAll="0"/>
    <pivotField showAll="0"/>
    <pivotField numFmtId="9" showAll="0"/>
    <pivotField showAll="0"/>
    <pivotField showAll="0"/>
    <pivotField showAll="0"/>
    <pivotField numFmtId="165" showAll="0"/>
    <pivotField showAll="0"/>
  </pivotFields>
  <rowFields count="1">
    <field x="2"/>
  </rowFields>
  <rowItems count="10">
    <i>
      <x v="1"/>
    </i>
    <i>
      <x v="2"/>
    </i>
    <i>
      <x v="4"/>
    </i>
    <i>
      <x v="7"/>
    </i>
    <i>
      <x v="6"/>
    </i>
    <i>
      <x v="5"/>
    </i>
    <i>
      <x v="3"/>
    </i>
    <i>
      <x/>
    </i>
    <i>
      <x v="8"/>
    </i>
    <i t="grand">
      <x/>
    </i>
  </rowItems>
  <colItems count="1">
    <i/>
  </colItems>
  <dataFields count="1">
    <dataField name="Max of Discount Percentage" fld="11" subtotal="max" baseField="2" baseItem="0"/>
  </dataFields>
  <formats count="1">
    <format dxfId="25">
      <pivotArea collapsedLevelsAreSubtotals="1" fieldPosition="0">
        <references count="1">
          <reference field="2" count="0"/>
        </references>
      </pivotArea>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1"/>
          </reference>
        </references>
      </pivotArea>
    </chartFormat>
    <chartFormat chart="0" format="2">
      <pivotArea type="data" outline="0" fieldPosition="0">
        <references count="2">
          <reference field="4294967294" count="1" selected="0">
            <x v="0"/>
          </reference>
          <reference field="2" count="1" selected="0">
            <x v="2"/>
          </reference>
        </references>
      </pivotArea>
    </chartFormat>
    <chartFormat chart="0" format="3">
      <pivotArea type="data" outline="0" fieldPosition="0">
        <references count="2">
          <reference field="4294967294" count="1" selected="0">
            <x v="0"/>
          </reference>
          <reference field="2" count="1" selected="0">
            <x v="4"/>
          </reference>
        </references>
      </pivotArea>
    </chartFormat>
    <chartFormat chart="0" format="4">
      <pivotArea type="data" outline="0" fieldPosition="0">
        <references count="2">
          <reference field="4294967294" count="1" selected="0">
            <x v="0"/>
          </reference>
          <reference field="2" count="1" selected="0">
            <x v="7"/>
          </reference>
        </references>
      </pivotArea>
    </chartFormat>
    <chartFormat chart="0" format="5">
      <pivotArea type="data" outline="0" fieldPosition="0">
        <references count="2">
          <reference field="4294967294" count="1" selected="0">
            <x v="0"/>
          </reference>
          <reference field="2" count="1" selected="0">
            <x v="6"/>
          </reference>
        </references>
      </pivotArea>
    </chartFormat>
    <chartFormat chart="0" format="6">
      <pivotArea type="data" outline="0" fieldPosition="0">
        <references count="2">
          <reference field="4294967294" count="1" selected="0">
            <x v="0"/>
          </reference>
          <reference field="2" count="1" selected="0">
            <x v="5"/>
          </reference>
        </references>
      </pivotArea>
    </chartFormat>
    <chartFormat chart="0" format="7">
      <pivotArea type="data" outline="0" fieldPosition="0">
        <references count="2">
          <reference field="4294967294" count="1" selected="0">
            <x v="0"/>
          </reference>
          <reference field="2" count="1" selected="0">
            <x v="3"/>
          </reference>
        </references>
      </pivotArea>
    </chartFormat>
    <chartFormat chart="0" format="8">
      <pivotArea type="data" outline="0" fieldPosition="0">
        <references count="2">
          <reference field="4294967294" count="1" selected="0">
            <x v="0"/>
          </reference>
          <reference field="2" count="1" selected="0">
            <x v="0"/>
          </reference>
        </references>
      </pivotArea>
    </chartFormat>
    <chartFormat chart="0" format="9">
      <pivotArea type="data" outline="0" fieldPosition="0">
        <references count="2">
          <reference field="4294967294" count="1" selected="0">
            <x v="0"/>
          </reference>
          <reference field="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2B259C9-DA15-4A4D-AA3A-9BBD2FEE1C65}" name="PivotTable5"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Product ID">
  <location ref="A44:B325" firstHeaderRow="1" firstDataRow="1" firstDataCol="1"/>
  <pivotFields count="19">
    <pivotField axis="axisRow" showAll="0" measureFilter="1">
      <items count="1352">
        <item x="604"/>
        <item x="21"/>
        <item x="47"/>
        <item x="344"/>
        <item x="42"/>
        <item x="282"/>
        <item x="202"/>
        <item x="203"/>
        <item x="475"/>
        <item x="903"/>
        <item x="744"/>
        <item x="79"/>
        <item x="753"/>
        <item x="23"/>
        <item x="1149"/>
        <item x="22"/>
        <item x="914"/>
        <item x="1071"/>
        <item x="60"/>
        <item x="457"/>
        <item x="40"/>
        <item x="428"/>
        <item x="898"/>
        <item x="709"/>
        <item x="818"/>
        <item x="115"/>
        <item x="322"/>
        <item x="724"/>
        <item x="628"/>
        <item x="125"/>
        <item x="789"/>
        <item x="920"/>
        <item x="1109"/>
        <item x="29"/>
        <item x="1288"/>
        <item x="1017"/>
        <item x="280"/>
        <item x="283"/>
        <item x="215"/>
        <item x="904"/>
        <item x="819"/>
        <item x="507"/>
        <item x="817"/>
        <item x="660"/>
        <item x="83"/>
        <item x="1230"/>
        <item x="1158"/>
        <item x="1094"/>
        <item x="1139"/>
        <item x="850"/>
        <item x="128"/>
        <item x="919"/>
        <item x="1028"/>
        <item x="811"/>
        <item x="754"/>
        <item x="842"/>
        <item x="68"/>
        <item x="805"/>
        <item x="770"/>
        <item x="800"/>
        <item x="373"/>
        <item x="906"/>
        <item x="1189"/>
        <item x="729"/>
        <item x="1170"/>
        <item x="1093"/>
        <item x="275"/>
        <item x="888"/>
        <item x="1261"/>
        <item x="310"/>
        <item x="517"/>
        <item x="85"/>
        <item x="179"/>
        <item x="727"/>
        <item x="986"/>
        <item x="450"/>
        <item x="467"/>
        <item x="1208"/>
        <item x="426"/>
        <item x="965"/>
        <item x="680"/>
        <item x="586"/>
        <item x="474"/>
        <item x="408"/>
        <item x="236"/>
        <item x="255"/>
        <item x="66"/>
        <item x="389"/>
        <item x="1050"/>
        <item x="696"/>
        <item x="1171"/>
        <item x="44"/>
        <item x="75"/>
        <item x="503"/>
        <item x="74"/>
        <item x="189"/>
        <item x="472"/>
        <item x="799"/>
        <item x="494"/>
        <item x="522"/>
        <item x="918"/>
        <item x="1027"/>
        <item x="949"/>
        <item x="926"/>
        <item x="1198"/>
        <item x="897"/>
        <item x="34"/>
        <item x="1067"/>
        <item x="834"/>
        <item x="64"/>
        <item x="1095"/>
        <item x="1024"/>
        <item x="515"/>
        <item x="1144"/>
        <item x="1118"/>
        <item x="397"/>
        <item x="301"/>
        <item x="527"/>
        <item x="279"/>
        <item x="540"/>
        <item x="658"/>
        <item x="608"/>
        <item x="689"/>
        <item x="899"/>
        <item x="143"/>
        <item x="578"/>
        <item x="366"/>
        <item x="363"/>
        <item x="782"/>
        <item x="1098"/>
        <item x="688"/>
        <item x="488"/>
        <item x="941"/>
        <item x="544"/>
        <item x="1187"/>
        <item x="577"/>
        <item x="651"/>
        <item x="2"/>
        <item x="3"/>
        <item x="832"/>
        <item x="155"/>
        <item x="1154"/>
        <item x="216"/>
        <item x="552"/>
        <item x="665"/>
        <item x="706"/>
        <item x="1253"/>
        <item x="715"/>
        <item x="868"/>
        <item x="564"/>
        <item x="1046"/>
        <item x="946"/>
        <item x="611"/>
        <item x="746"/>
        <item x="536"/>
        <item x="968"/>
        <item x="1331"/>
        <item x="80"/>
        <item x="461"/>
        <item x="573"/>
        <item x="16"/>
        <item x="723"/>
        <item x="530"/>
        <item x="1021"/>
        <item x="513"/>
        <item x="505"/>
        <item x="276"/>
        <item x="99"/>
        <item x="112"/>
        <item x="707"/>
        <item x="260"/>
        <item x="50"/>
        <item x="317"/>
        <item x="204"/>
        <item x="205"/>
        <item x="1200"/>
        <item x="571"/>
        <item x="1203"/>
        <item x="643"/>
        <item x="633"/>
        <item x="321"/>
        <item x="923"/>
        <item x="1185"/>
        <item x="247"/>
        <item x="760"/>
        <item x="413"/>
        <item x="184"/>
        <item x="812"/>
        <item x="786"/>
        <item x="1016"/>
        <item x="406"/>
        <item x="126"/>
        <item x="1195"/>
        <item x="1130"/>
        <item x="785"/>
        <item x="728"/>
        <item x="975"/>
        <item x="479"/>
        <item x="480"/>
        <item x="921"/>
        <item x="516"/>
        <item x="1242"/>
        <item x="1241"/>
        <item x="54"/>
        <item x="902"/>
        <item x="1173"/>
        <item x="374"/>
        <item x="1120"/>
        <item x="624"/>
        <item x="424"/>
        <item x="874"/>
        <item x="169"/>
        <item x="989"/>
        <item x="1138"/>
        <item x="884"/>
        <item x="443"/>
        <item x="1212"/>
        <item x="1002"/>
        <item x="762"/>
        <item x="873"/>
        <item x="429"/>
        <item x="813"/>
        <item x="331"/>
        <item x="546"/>
        <item x="701"/>
        <item x="138"/>
        <item x="63"/>
        <item x="1062"/>
        <item x="772"/>
        <item x="307"/>
        <item x="967"/>
        <item x="458"/>
        <item x="1134"/>
        <item x="698"/>
        <item x="62"/>
        <item x="127"/>
        <item x="511"/>
        <item x="69"/>
        <item x="121"/>
        <item x="576"/>
        <item x="153"/>
        <item x="116"/>
        <item x="870"/>
        <item x="103"/>
        <item x="1275"/>
        <item x="1211"/>
        <item x="1044"/>
        <item x="572"/>
        <item x="15"/>
        <item x="545"/>
        <item x="1072"/>
        <item x="1218"/>
        <item x="809"/>
        <item x="156"/>
        <item x="1148"/>
        <item x="714"/>
        <item x="105"/>
        <item x="412"/>
        <item x="690"/>
        <item x="908"/>
        <item x="694"/>
        <item x="305"/>
        <item x="56"/>
        <item x="824"/>
        <item x="950"/>
        <item x="806"/>
        <item x="792"/>
        <item x="1108"/>
        <item x="969"/>
        <item x="887"/>
        <item x="790"/>
        <item x="414"/>
        <item x="525"/>
        <item x="1097"/>
        <item x="976"/>
        <item x="912"/>
        <item x="861"/>
        <item x="828"/>
        <item x="41"/>
        <item x="476"/>
        <item x="411"/>
        <item x="959"/>
        <item x="1128"/>
        <item x="492"/>
        <item x="312"/>
        <item x="749"/>
        <item x="270"/>
        <item x="58"/>
        <item x="455"/>
        <item x="704"/>
        <item x="703"/>
        <item x="803"/>
        <item x="1210"/>
        <item x="27"/>
        <item x="410"/>
        <item x="1048"/>
        <item x="1012"/>
        <item x="132"/>
        <item x="93"/>
        <item x="997"/>
        <item x="164"/>
        <item x="390"/>
        <item x="463"/>
        <item x="521"/>
        <item x="1303"/>
        <item x="691"/>
        <item x="1114"/>
        <item x="1059"/>
        <item x="1039"/>
        <item x="731"/>
        <item x="801"/>
        <item x="104"/>
        <item x="1042"/>
        <item x="1338"/>
        <item x="713"/>
        <item x="875"/>
        <item x="869"/>
        <item x="5"/>
        <item x="81"/>
        <item x="520"/>
        <item x="167"/>
        <item x="922"/>
        <item x="590"/>
        <item x="862"/>
        <item x="154"/>
        <item x="896"/>
        <item x="318"/>
        <item x="1318"/>
        <item x="421"/>
        <item x="1350"/>
        <item x="606"/>
        <item x="528"/>
        <item x="583"/>
        <item x="1325"/>
        <item x="890"/>
        <item x="641"/>
        <item x="1181"/>
        <item x="268"/>
        <item x="267"/>
        <item x="269"/>
        <item x="302"/>
        <item x="453"/>
        <item x="454"/>
        <item x="46"/>
        <item x="223"/>
        <item x="265"/>
        <item x="264"/>
        <item x="1346"/>
        <item x="726"/>
        <item x="1221"/>
        <item x="551"/>
        <item x="1278"/>
        <item x="605"/>
        <item x="1073"/>
        <item x="477"/>
        <item x="807"/>
        <item x="1"/>
        <item x="211"/>
        <item x="739"/>
        <item x="386"/>
        <item x="720"/>
        <item x="110"/>
        <item x="309"/>
        <item x="765"/>
        <item x="1124"/>
        <item x="508"/>
        <item x="589"/>
        <item x="201"/>
        <item x="681"/>
        <item x="266"/>
        <item x="273"/>
        <item x="778"/>
        <item x="777"/>
        <item x="1286"/>
        <item x="676"/>
        <item x="109"/>
        <item x="490"/>
        <item x="360"/>
        <item x="448"/>
        <item x="297"/>
        <item x="756"/>
        <item x="1343"/>
        <item x="504"/>
        <item x="147"/>
        <item x="1150"/>
        <item x="1106"/>
        <item x="808"/>
        <item x="252"/>
        <item x="418"/>
        <item x="470"/>
        <item x="217"/>
        <item x="1265"/>
        <item x="495"/>
        <item x="595"/>
        <item x="61"/>
        <item x="1182"/>
        <item x="1037"/>
        <item x="468"/>
        <item x="668"/>
        <item x="342"/>
        <item x="1237"/>
        <item x="825"/>
        <item x="1058"/>
        <item x="288"/>
        <item x="892"/>
        <item x="392"/>
        <item x="1006"/>
        <item x="533"/>
        <item x="234"/>
        <item x="791"/>
        <item x="1119"/>
        <item x="111"/>
        <item x="879"/>
        <item x="97"/>
        <item x="1279"/>
        <item x="548"/>
        <item x="678"/>
        <item x="1045"/>
        <item x="1256"/>
        <item x="1309"/>
        <item x="11"/>
        <item x="1284"/>
        <item x="951"/>
        <item x="200"/>
        <item x="615"/>
        <item x="166"/>
        <item x="743"/>
        <item x="837"/>
        <item x="1294"/>
        <item x="446"/>
        <item x="1264"/>
        <item x="603"/>
        <item x="1117"/>
        <item x="1271"/>
        <item x="19"/>
        <item x="144"/>
        <item x="1019"/>
        <item x="149"/>
        <item x="911"/>
        <item x="998"/>
        <item x="512"/>
        <item x="235"/>
        <item x="931"/>
        <item x="972"/>
        <item x="880"/>
        <item x="190"/>
        <item x="339"/>
        <item x="152"/>
        <item x="820"/>
        <item x="385"/>
        <item x="427"/>
        <item x="298"/>
        <item x="963"/>
        <item x="860"/>
        <item x="804"/>
        <item x="330"/>
        <item x="1007"/>
        <item x="925"/>
        <item x="17"/>
        <item x="719"/>
        <item x="940"/>
        <item x="272"/>
        <item x="398"/>
        <item x="816"/>
        <item x="1205"/>
        <item x="752"/>
        <item x="514"/>
        <item x="585"/>
        <item x="59"/>
        <item x="944"/>
        <item x="180"/>
        <item x="575"/>
        <item x="438"/>
        <item x="436"/>
        <item x="907"/>
        <item x="566"/>
        <item x="826"/>
        <item x="1051"/>
        <item x="1251"/>
        <item x="1273"/>
        <item x="4"/>
        <item x="225"/>
        <item x="218"/>
        <item x="1000"/>
        <item x="705"/>
        <item x="1270"/>
        <item x="192"/>
        <item x="314"/>
        <item x="231"/>
        <item x="612"/>
        <item x="160"/>
        <item x="227"/>
        <item x="364"/>
        <item x="159"/>
        <item x="136"/>
        <item x="233"/>
        <item x="547"/>
        <item x="246"/>
        <item x="851"/>
        <item x="1143"/>
        <item x="1029"/>
        <item x="994"/>
        <item x="1141"/>
        <item x="582"/>
        <item x="134"/>
        <item x="859"/>
        <item x="674"/>
        <item x="675"/>
        <item x="1066"/>
        <item x="1226"/>
        <item x="404"/>
        <item x="158"/>
        <item x="524"/>
        <item x="652"/>
        <item x="131"/>
        <item x="130"/>
        <item x="140"/>
        <item x="664"/>
        <item x="697"/>
        <item x="592"/>
        <item x="1330"/>
        <item x="619"/>
        <item x="332"/>
        <item x="462"/>
        <item x="852"/>
        <item x="1043"/>
        <item x="601"/>
        <item x="1227"/>
        <item x="810"/>
        <item x="895"/>
        <item x="214"/>
        <item x="226"/>
        <item x="285"/>
        <item x="1125"/>
        <item x="38"/>
        <item x="716"/>
        <item x="20"/>
        <item x="224"/>
        <item x="634"/>
        <item x="684"/>
        <item x="254"/>
        <item x="241"/>
        <item x="924"/>
        <item x="631"/>
        <item x="909"/>
        <item x="1090"/>
        <item x="910"/>
        <item x="1068"/>
        <item x="632"/>
        <item x="82"/>
        <item x="523"/>
        <item x="67"/>
        <item x="84"/>
        <item x="253"/>
        <item x="300"/>
        <item x="901"/>
        <item x="327"/>
        <item x="775"/>
        <item x="337"/>
        <item x="1129"/>
        <item x="659"/>
        <item x="781"/>
        <item x="320"/>
        <item x="478"/>
        <item x="872"/>
        <item x="836"/>
        <item x="823"/>
        <item x="493"/>
        <item x="219"/>
        <item x="815"/>
        <item x="1175"/>
        <item x="1188"/>
        <item x="45"/>
        <item x="610"/>
        <item x="529"/>
        <item x="531"/>
        <item x="206"/>
        <item x="486"/>
        <item x="117"/>
        <item x="161"/>
        <item x="195"/>
        <item x="1324"/>
        <item x="1225"/>
        <item x="935"/>
        <item x="281"/>
        <item x="550"/>
        <item x="1176"/>
        <item x="648"/>
        <item x="375"/>
        <item x="447"/>
        <item x="848"/>
        <item x="482"/>
        <item x="708"/>
        <item x="866"/>
        <item x="1052"/>
        <item x="108"/>
        <item x="1300"/>
        <item x="718"/>
        <item x="249"/>
        <item x="687"/>
        <item x="857"/>
        <item x="856"/>
        <item x="936"/>
        <item x="43"/>
        <item x="31"/>
        <item x="797"/>
        <item x="291"/>
        <item x="930"/>
        <item x="677"/>
        <item x="1196"/>
        <item x="100"/>
        <item x="1215"/>
        <item x="400"/>
        <item x="1194"/>
        <item x="191"/>
        <item x="483"/>
        <item x="865"/>
        <item x="349"/>
        <item x="838"/>
        <item x="596"/>
        <item x="336"/>
        <item x="7"/>
        <item x="315"/>
        <item x="1197"/>
        <item x="1268"/>
        <item x="170"/>
        <item x="1220"/>
        <item x="1274"/>
        <item x="251"/>
        <item x="1260"/>
        <item x="607"/>
        <item x="304"/>
        <item x="1169"/>
        <item x="369"/>
        <item x="1177"/>
        <item x="827"/>
        <item x="240"/>
        <item x="1096"/>
        <item x="1342"/>
        <item x="87"/>
        <item x="396"/>
        <item x="580"/>
        <item x="57"/>
        <item x="55"/>
        <item x="568"/>
        <item x="532"/>
        <item x="207"/>
        <item x="407"/>
        <item x="938"/>
        <item x="24"/>
        <item x="422"/>
        <item x="25"/>
        <item x="345"/>
        <item x="177"/>
        <item x="534"/>
        <item x="609"/>
        <item x="623"/>
        <item x="95"/>
        <item x="319"/>
        <item x="973"/>
        <item x="113"/>
        <item x="565"/>
        <item x="1245"/>
        <item x="333"/>
        <item x="830"/>
        <item x="388"/>
        <item x="1038"/>
        <item x="350"/>
        <item x="1105"/>
        <item x="1281"/>
        <item x="829"/>
        <item x="1179"/>
        <item x="92"/>
        <item x="1316"/>
        <item x="102"/>
        <item x="262"/>
        <item x="1115"/>
        <item x="519"/>
        <item x="964"/>
        <item x="1250"/>
        <item x="1091"/>
        <item x="1246"/>
        <item x="387"/>
        <item x="72"/>
        <item x="343"/>
        <item x="165"/>
        <item x="871"/>
        <item x="383"/>
        <item x="1140"/>
        <item x="510"/>
        <item x="956"/>
        <item x="324"/>
        <item x="194"/>
        <item x="559"/>
        <item x="1054"/>
        <item x="213"/>
        <item x="1056"/>
        <item x="558"/>
        <item x="783"/>
        <item x="1301"/>
        <item x="1003"/>
        <item x="876"/>
        <item x="877"/>
        <item x="381"/>
        <item x="685"/>
        <item x="51"/>
        <item x="1049"/>
        <item x="618"/>
        <item x="1040"/>
        <item x="1041"/>
        <item x="1222"/>
        <item x="1239"/>
        <item x="625"/>
        <item x="626"/>
        <item x="0"/>
        <item x="1326"/>
        <item x="1157"/>
        <item x="1267"/>
        <item x="1337"/>
        <item x="1333"/>
        <item x="26"/>
        <item x="913"/>
        <item x="738"/>
        <item x="779"/>
        <item x="947"/>
        <item x="118"/>
        <item x="831"/>
        <item x="1313"/>
        <item x="1018"/>
        <item x="630"/>
        <item x="987"/>
        <item x="409"/>
        <item x="774"/>
        <item x="237"/>
        <item x="570"/>
        <item x="1151"/>
        <item x="456"/>
        <item x="627"/>
        <item x="1207"/>
        <item x="1057"/>
        <item x="329"/>
        <item x="452"/>
        <item x="587"/>
        <item x="222"/>
        <item x="567"/>
        <item x="465"/>
        <item x="891"/>
        <item x="146"/>
        <item x="763"/>
        <item x="239"/>
        <item x="376"/>
        <item x="1136"/>
        <item x="602"/>
        <item x="1083"/>
        <item x="419"/>
        <item x="466"/>
        <item x="145"/>
        <item x="845"/>
        <item x="905"/>
        <item x="459"/>
        <item x="1160"/>
        <item x="403"/>
        <item x="1327"/>
        <item x="188"/>
        <item x="679"/>
        <item x="1101"/>
        <item x="1311"/>
        <item x="1146"/>
        <item x="928"/>
        <item x="1206"/>
        <item x="257"/>
        <item x="256"/>
        <item x="124"/>
        <item x="669"/>
        <item x="258"/>
        <item x="358"/>
        <item x="854"/>
        <item x="814"/>
        <item x="758"/>
        <item x="35"/>
        <item x="1113"/>
        <item x="399"/>
        <item x="1280"/>
        <item x="1202"/>
        <item x="945"/>
        <item x="471"/>
        <item x="1287"/>
        <item x="1254"/>
        <item x="437"/>
        <item x="773"/>
        <item x="1077"/>
        <item x="1156"/>
        <item x="277"/>
        <item x="133"/>
        <item x="645"/>
        <item x="647"/>
        <item x="560"/>
        <item x="1231"/>
        <item x="657"/>
        <item x="990"/>
        <item x="1102"/>
        <item x="1321"/>
        <item x="983"/>
        <item x="1153"/>
        <item x="858"/>
        <item x="988"/>
        <item x="371"/>
        <item x="955"/>
        <item x="878"/>
        <item x="574"/>
        <item x="362"/>
        <item x="953"/>
        <item x="663"/>
        <item x="662"/>
        <item x="1214"/>
        <item x="771"/>
        <item x="244"/>
        <item x="700"/>
        <item x="1323"/>
        <item x="616"/>
        <item x="1320"/>
        <item x="798"/>
        <item x="654"/>
        <item x="1216"/>
        <item x="86"/>
        <item x="710"/>
        <item x="306"/>
        <item x="212"/>
        <item x="370"/>
        <item x="1099"/>
        <item x="821"/>
        <item x="449"/>
        <item x="1272"/>
        <item x="889"/>
        <item x="28"/>
        <item x="649"/>
        <item x="498"/>
        <item x="78"/>
        <item x="48"/>
        <item x="732"/>
        <item x="1001"/>
        <item x="187"/>
        <item x="1314"/>
        <item x="1070"/>
        <item x="372"/>
        <item x="730"/>
        <item x="197"/>
        <item x="1131"/>
        <item x="129"/>
        <item x="1329"/>
        <item x="702"/>
        <item x="1127"/>
        <item x="1292"/>
        <item x="1089"/>
        <item x="1020"/>
        <item x="1035"/>
        <item x="1167"/>
        <item x="840"/>
        <item x="1026"/>
        <item x="1317"/>
        <item x="501"/>
        <item x="699"/>
        <item x="346"/>
        <item x="1305"/>
        <item x="137"/>
        <item x="933"/>
        <item x="89"/>
        <item x="721"/>
        <item x="484"/>
        <item x="1172"/>
        <item x="670"/>
        <item x="1258"/>
        <item x="766"/>
        <item x="1112"/>
        <item x="1162"/>
        <item x="1163"/>
        <item x="1145"/>
        <item x="1032"/>
        <item x="927"/>
        <item x="979"/>
        <item x="954"/>
        <item x="1135"/>
        <item x="1060"/>
        <item x="1078"/>
        <item x="767"/>
        <item x="278"/>
        <item x="1259"/>
        <item x="261"/>
        <item x="742"/>
        <item x="780"/>
        <item x="982"/>
        <item x="569"/>
        <item x="594"/>
        <item x="1344"/>
        <item x="151"/>
        <item x="380"/>
        <item x="883"/>
        <item x="122"/>
        <item x="617"/>
        <item x="1255"/>
        <item x="243"/>
        <item x="750"/>
        <item x="1064"/>
        <item x="841"/>
        <item x="864"/>
        <item x="229"/>
        <item x="650"/>
        <item x="8"/>
        <item x="748"/>
        <item x="481"/>
        <item x="1055"/>
        <item x="263"/>
        <item x="635"/>
        <item x="795"/>
        <item x="712"/>
        <item x="833"/>
        <item x="1299"/>
        <item x="847"/>
        <item x="761"/>
        <item x="1116"/>
        <item x="1005"/>
        <item x="1262"/>
        <item x="175"/>
        <item x="1228"/>
        <item x="148"/>
        <item x="1053"/>
        <item x="359"/>
        <item x="881"/>
        <item x="849"/>
        <item x="978"/>
        <item x="1076"/>
        <item x="1223"/>
        <item x="745"/>
        <item x="228"/>
        <item x="53"/>
        <item x="232"/>
        <item x="1244"/>
        <item x="230"/>
        <item x="970"/>
        <item x="747"/>
        <item x="717"/>
        <item x="537"/>
        <item x="405"/>
        <item x="1004"/>
        <item x="1283"/>
        <item x="1277"/>
        <item x="1023"/>
        <item x="1074"/>
        <item x="1232"/>
        <item x="341"/>
        <item x="65"/>
        <item x="640"/>
        <item x="1164"/>
        <item x="142"/>
        <item x="1126"/>
        <item x="1285"/>
        <item x="1341"/>
        <item x="509"/>
        <item x="1319"/>
        <item x="867"/>
        <item x="119"/>
        <item x="391"/>
        <item x="444"/>
        <item x="755"/>
        <item x="295"/>
        <item x="1069"/>
        <item x="220"/>
        <item x="1190"/>
        <item x="1276"/>
        <item x="1123"/>
        <item x="199"/>
        <item x="502"/>
        <item x="52"/>
        <item x="394"/>
        <item x="13"/>
        <item x="506"/>
        <item x="316"/>
        <item x="178"/>
        <item x="1183"/>
        <item x="993"/>
        <item x="917"/>
        <item x="290"/>
        <item x="393"/>
        <item x="695"/>
        <item x="1282"/>
        <item x="553"/>
        <item x="554"/>
        <item x="555"/>
        <item x="542"/>
        <item x="667"/>
        <item x="683"/>
        <item x="1103"/>
        <item x="980"/>
        <item x="1315"/>
        <item x="613"/>
        <item x="18"/>
        <item x="588"/>
        <item x="250"/>
        <item x="1304"/>
        <item x="198"/>
        <item x="1347"/>
        <item x="186"/>
        <item x="1159"/>
        <item x="402"/>
        <item x="549"/>
        <item x="238"/>
        <item x="353"/>
        <item x="193"/>
        <item x="1336"/>
        <item x="1142"/>
        <item x="377"/>
        <item x="981"/>
        <item x="10"/>
        <item x="242"/>
        <item x="673"/>
        <item x="1201"/>
        <item x="759"/>
        <item x="163"/>
        <item x="162"/>
        <item x="1174"/>
        <item x="996"/>
        <item x="843"/>
        <item x="844"/>
        <item x="401"/>
        <item x="600"/>
        <item x="325"/>
        <item x="289"/>
        <item x="802"/>
        <item x="120"/>
        <item x="382"/>
        <item x="1010"/>
        <item x="123"/>
        <item x="141"/>
        <item x="435"/>
        <item x="1310"/>
        <item x="296"/>
        <item x="961"/>
        <item x="962"/>
        <item x="1168"/>
        <item x="1219"/>
        <item x="538"/>
        <item x="425"/>
        <item x="1063"/>
        <item x="943"/>
        <item x="415"/>
        <item x="599"/>
        <item x="692"/>
        <item x="338"/>
        <item x="593"/>
        <item x="420"/>
        <item x="722"/>
        <item x="661"/>
        <item x="500"/>
        <item x="245"/>
        <item x="210"/>
        <item x="1079"/>
        <item x="287"/>
        <item x="286"/>
        <item x="1339"/>
        <item x="292"/>
        <item x="562"/>
        <item x="655"/>
        <item x="354"/>
        <item x="36"/>
        <item x="12"/>
        <item x="638"/>
        <item x="741"/>
        <item x="1269"/>
        <item x="1312"/>
        <item x="1137"/>
        <item x="581"/>
        <item x="1348"/>
        <item x="1180"/>
        <item x="653"/>
        <item x="1165"/>
        <item x="853"/>
        <item x="1334"/>
        <item x="629"/>
        <item x="671"/>
        <item x="139"/>
        <item x="1011"/>
        <item x="1075"/>
        <item x="496"/>
        <item x="894"/>
        <item x="1293"/>
        <item x="863"/>
        <item x="485"/>
        <item x="434"/>
        <item x="326"/>
        <item x="469"/>
        <item x="70"/>
        <item x="1328"/>
        <item x="1233"/>
        <item x="1065"/>
        <item x="1008"/>
        <item x="1238"/>
        <item x="499"/>
        <item x="303"/>
        <item x="1034"/>
        <item x="1084"/>
        <item x="196"/>
        <item x="656"/>
        <item x="491"/>
        <item x="378"/>
        <item x="1224"/>
        <item x="1030"/>
        <item x="77"/>
        <item x="489"/>
        <item x="1015"/>
        <item x="1013"/>
        <item x="1014"/>
        <item x="185"/>
        <item x="49"/>
        <item x="294"/>
        <item x="209"/>
        <item x="284"/>
        <item x="248"/>
        <item x="168"/>
        <item x="1033"/>
        <item x="71"/>
        <item x="1257"/>
        <item x="30"/>
        <item x="274"/>
        <item x="1243"/>
        <item x="357"/>
        <item x="1186"/>
        <item x="367"/>
        <item x="839"/>
        <item x="796"/>
        <item x="365"/>
        <item x="769"/>
        <item x="644"/>
        <item x="646"/>
        <item x="1100"/>
        <item x="764"/>
        <item x="984"/>
        <item x="535"/>
        <item x="183"/>
        <item x="733"/>
        <item x="735"/>
        <item x="736"/>
        <item x="734"/>
        <item x="597"/>
        <item x="1302"/>
        <item x="952"/>
        <item x="171"/>
        <item x="299"/>
        <item x="686"/>
        <item x="526"/>
        <item x="76"/>
        <item x="1263"/>
        <item x="757"/>
        <item x="995"/>
        <item x="768"/>
        <item x="776"/>
        <item x="725"/>
        <item x="98"/>
        <item x="352"/>
        <item x="1166"/>
        <item x="1199"/>
        <item x="1236"/>
        <item x="150"/>
        <item x="1121"/>
        <item x="666"/>
        <item x="14"/>
        <item x="334"/>
        <item x="355"/>
        <item x="356"/>
        <item x="6"/>
        <item x="88"/>
        <item x="107"/>
        <item x="1025"/>
        <item x="637"/>
        <item x="557"/>
        <item x="293"/>
        <item x="417"/>
        <item x="556"/>
        <item x="1178"/>
        <item x="1298"/>
        <item x="221"/>
        <item x="885"/>
        <item x="937"/>
        <item x="1104"/>
        <item x="886"/>
        <item x="992"/>
        <item x="991"/>
        <item x="1247"/>
        <item x="1307"/>
        <item x="1107"/>
        <item x="793"/>
        <item x="259"/>
        <item x="335"/>
        <item x="328"/>
        <item x="313"/>
        <item x="114"/>
        <item x="960"/>
        <item x="33"/>
        <item x="1036"/>
        <item x="1085"/>
        <item x="1086"/>
        <item x="1132"/>
        <item x="157"/>
        <item x="395"/>
        <item x="1087"/>
        <item x="1088"/>
        <item x="740"/>
        <item x="311"/>
        <item x="541"/>
        <item x="563"/>
        <item x="561"/>
        <item x="368"/>
        <item x="639"/>
        <item x="361"/>
        <item x="340"/>
        <item x="37"/>
        <item x="614"/>
        <item x="1249"/>
        <item x="835"/>
        <item x="974"/>
        <item x="966"/>
        <item x="518"/>
        <item x="351"/>
        <item x="182"/>
        <item x="1306"/>
        <item x="1235"/>
        <item x="73"/>
        <item x="1213"/>
        <item x="1240"/>
        <item x="1296"/>
        <item x="1297"/>
        <item x="1332"/>
        <item x="208"/>
        <item x="172"/>
        <item x="174"/>
        <item x="173"/>
        <item x="977"/>
        <item x="1082"/>
        <item x="441"/>
        <item x="916"/>
        <item x="1047"/>
        <item x="1061"/>
        <item x="999"/>
        <item x="985"/>
        <item x="473"/>
        <item x="1152"/>
        <item x="487"/>
        <item x="101"/>
        <item x="176"/>
        <item x="439"/>
        <item x="440"/>
        <item x="584"/>
        <item x="1161"/>
        <item x="1229"/>
        <item x="1209"/>
        <item x="579"/>
        <item x="181"/>
        <item x="1009"/>
        <item x="1345"/>
        <item x="942"/>
        <item x="957"/>
        <item x="958"/>
        <item x="423"/>
        <item x="591"/>
        <item x="1031"/>
        <item x="934"/>
        <item x="94"/>
        <item x="1092"/>
        <item x="1340"/>
        <item x="787"/>
        <item x="1122"/>
        <item x="1234"/>
        <item x="460"/>
        <item x="543"/>
        <item x="1147"/>
        <item x="1248"/>
        <item x="693"/>
        <item x="622"/>
        <item x="620"/>
        <item x="621"/>
        <item x="939"/>
        <item x="430"/>
        <item x="1266"/>
        <item x="788"/>
        <item x="737"/>
        <item x="106"/>
        <item x="1133"/>
        <item x="497"/>
        <item x="929"/>
        <item x="1290"/>
        <item x="384"/>
        <item x="347"/>
        <item x="271"/>
        <item x="90"/>
        <item x="598"/>
        <item x="91"/>
        <item x="1335"/>
        <item x="1252"/>
        <item x="9"/>
        <item x="432"/>
        <item x="135"/>
        <item x="433"/>
        <item x="431"/>
        <item x="451"/>
        <item x="1204"/>
        <item x="442"/>
        <item x="464"/>
        <item x="1193"/>
        <item x="1295"/>
        <item x="855"/>
        <item x="323"/>
        <item x="1289"/>
        <item x="1322"/>
        <item x="636"/>
        <item x="539"/>
        <item x="882"/>
        <item x="846"/>
        <item x="1349"/>
        <item x="915"/>
        <item x="1308"/>
        <item x="1291"/>
        <item x="822"/>
        <item x="416"/>
        <item x="348"/>
        <item x="1192"/>
        <item x="1191"/>
        <item x="900"/>
        <item x="893"/>
        <item x="672"/>
        <item x="794"/>
        <item x="1155"/>
        <item x="948"/>
        <item x="1110"/>
        <item x="711"/>
        <item x="1184"/>
        <item x="1022"/>
        <item x="1111"/>
        <item x="932"/>
        <item x="971"/>
        <item x="39"/>
        <item x="308"/>
        <item x="682"/>
        <item x="32"/>
        <item x="1080"/>
        <item x="784"/>
        <item x="642"/>
        <item x="379"/>
        <item x="1217"/>
        <item x="751"/>
        <item x="445"/>
        <item x="1081"/>
        <item x="96"/>
        <item t="default"/>
      </items>
    </pivotField>
    <pivotField showAll="0"/>
    <pivotField showAll="0"/>
    <pivotField showAll="0"/>
    <pivotField showAll="0"/>
    <pivotField showAll="0"/>
    <pivotField showAll="0"/>
    <pivotField numFmtId="166" showAll="0"/>
    <pivotField showAll="0"/>
    <pivotField numFmtId="166" showAll="0"/>
    <pivotField numFmtId="166" showAll="0"/>
    <pivotField numFmtId="9" showAll="0"/>
    <pivotField showAll="0"/>
    <pivotField numFmtId="9" showAll="0"/>
    <pivotField showAll="0"/>
    <pivotField showAll="0"/>
    <pivotField dataField="1" showAll="0"/>
    <pivotField numFmtId="165" showAll="0"/>
    <pivotField showAll="0"/>
  </pivotFields>
  <rowFields count="1">
    <field x="0"/>
  </rowFields>
  <rowItems count="281">
    <i>
      <x v="14"/>
    </i>
    <i>
      <x v="17"/>
    </i>
    <i>
      <x v="32"/>
    </i>
    <i>
      <x v="34"/>
    </i>
    <i>
      <x v="45"/>
    </i>
    <i>
      <x v="46"/>
    </i>
    <i>
      <x v="47"/>
    </i>
    <i>
      <x v="48"/>
    </i>
    <i>
      <x v="62"/>
    </i>
    <i>
      <x v="64"/>
    </i>
    <i>
      <x v="65"/>
    </i>
    <i>
      <x v="68"/>
    </i>
    <i>
      <x v="77"/>
    </i>
    <i>
      <x v="88"/>
    </i>
    <i>
      <x v="90"/>
    </i>
    <i>
      <x v="104"/>
    </i>
    <i>
      <x v="110"/>
    </i>
    <i>
      <x v="114"/>
    </i>
    <i>
      <x v="129"/>
    </i>
    <i>
      <x v="134"/>
    </i>
    <i>
      <x v="141"/>
    </i>
    <i>
      <x v="146"/>
    </i>
    <i>
      <x v="156"/>
    </i>
    <i>
      <x v="175"/>
    </i>
    <i>
      <x v="177"/>
    </i>
    <i>
      <x v="182"/>
    </i>
    <i>
      <x v="192"/>
    </i>
    <i>
      <x v="193"/>
    </i>
    <i>
      <x v="201"/>
    </i>
    <i>
      <x v="202"/>
    </i>
    <i>
      <x v="205"/>
    </i>
    <i>
      <x v="207"/>
    </i>
    <i>
      <x v="213"/>
    </i>
    <i>
      <x v="216"/>
    </i>
    <i>
      <x v="227"/>
    </i>
    <i>
      <x v="232"/>
    </i>
    <i>
      <x v="244"/>
    </i>
    <i>
      <x v="245"/>
    </i>
    <i>
      <x v="250"/>
    </i>
    <i>
      <x v="251"/>
    </i>
    <i>
      <x v="254"/>
    </i>
    <i>
      <x v="267"/>
    </i>
    <i>
      <x v="282"/>
    </i>
    <i>
      <x v="292"/>
    </i>
    <i>
      <x v="304"/>
    </i>
    <i>
      <x v="306"/>
    </i>
    <i>
      <x v="312"/>
    </i>
    <i>
      <x v="313"/>
    </i>
    <i>
      <x v="327"/>
    </i>
    <i>
      <x v="329"/>
    </i>
    <i>
      <x v="333"/>
    </i>
    <i>
      <x v="336"/>
    </i>
    <i>
      <x v="347"/>
    </i>
    <i>
      <x v="349"/>
    </i>
    <i>
      <x v="351"/>
    </i>
    <i>
      <x v="353"/>
    </i>
    <i>
      <x v="364"/>
    </i>
    <i>
      <x v="373"/>
    </i>
    <i>
      <x v="381"/>
    </i>
    <i>
      <x v="384"/>
    </i>
    <i>
      <x v="385"/>
    </i>
    <i>
      <x v="391"/>
    </i>
    <i>
      <x v="395"/>
    </i>
    <i>
      <x v="400"/>
    </i>
    <i>
      <x v="414"/>
    </i>
    <i>
      <x v="418"/>
    </i>
    <i>
      <x v="419"/>
    </i>
    <i>
      <x v="421"/>
    </i>
    <i>
      <x v="428"/>
    </i>
    <i>
      <x v="430"/>
    </i>
    <i>
      <x v="432"/>
    </i>
    <i>
      <x v="433"/>
    </i>
    <i>
      <x v="464"/>
    </i>
    <i>
      <x v="478"/>
    </i>
    <i>
      <x v="479"/>
    </i>
    <i>
      <x v="485"/>
    </i>
    <i>
      <x v="499"/>
    </i>
    <i>
      <x v="502"/>
    </i>
    <i>
      <x v="509"/>
    </i>
    <i>
      <x v="520"/>
    </i>
    <i>
      <x v="527"/>
    </i>
    <i>
      <x v="533"/>
    </i>
    <i>
      <x v="545"/>
    </i>
    <i>
      <x v="547"/>
    </i>
    <i>
      <x v="559"/>
    </i>
    <i>
      <x v="570"/>
    </i>
    <i>
      <x v="571"/>
    </i>
    <i>
      <x v="581"/>
    </i>
    <i>
      <x v="582"/>
    </i>
    <i>
      <x v="586"/>
    </i>
    <i>
      <x v="596"/>
    </i>
    <i>
      <x v="609"/>
    </i>
    <i>
      <x v="611"/>
    </i>
    <i>
      <x v="613"/>
    </i>
    <i>
      <x v="623"/>
    </i>
    <i>
      <x v="624"/>
    </i>
    <i>
      <x v="626"/>
    </i>
    <i>
      <x v="627"/>
    </i>
    <i>
      <x v="629"/>
    </i>
    <i>
      <x v="632"/>
    </i>
    <i>
      <x v="634"/>
    </i>
    <i>
      <x v="638"/>
    </i>
    <i>
      <x v="662"/>
    </i>
    <i>
      <x v="666"/>
    </i>
    <i>
      <x v="668"/>
    </i>
    <i>
      <x v="669"/>
    </i>
    <i>
      <x v="671"/>
    </i>
    <i>
      <x v="673"/>
    </i>
    <i>
      <x v="679"/>
    </i>
    <i>
      <x v="681"/>
    </i>
    <i>
      <x v="688"/>
    </i>
    <i>
      <x v="696"/>
    </i>
    <i>
      <x v="699"/>
    </i>
    <i>
      <x v="708"/>
    </i>
    <i>
      <x v="709"/>
    </i>
    <i>
      <x v="710"/>
    </i>
    <i>
      <x v="711"/>
    </i>
    <i>
      <x v="715"/>
    </i>
    <i>
      <x v="717"/>
    </i>
    <i>
      <x v="718"/>
    </i>
    <i>
      <x v="719"/>
    </i>
    <i>
      <x v="727"/>
    </i>
    <i>
      <x v="735"/>
    </i>
    <i>
      <x v="738"/>
    </i>
    <i>
      <x v="739"/>
    </i>
    <i>
      <x v="751"/>
    </i>
    <i>
      <x v="760"/>
    </i>
    <i>
      <x v="762"/>
    </i>
    <i>
      <x v="765"/>
    </i>
    <i>
      <x v="766"/>
    </i>
    <i>
      <x v="767"/>
    </i>
    <i>
      <x v="769"/>
    </i>
    <i>
      <x v="780"/>
    </i>
    <i>
      <x v="782"/>
    </i>
    <i>
      <x v="783"/>
    </i>
    <i>
      <x v="786"/>
    </i>
    <i>
      <x v="787"/>
    </i>
    <i>
      <x v="790"/>
    </i>
    <i>
      <x v="791"/>
    </i>
    <i>
      <x v="797"/>
    </i>
    <i>
      <x v="801"/>
    </i>
    <i>
      <x v="803"/>
    </i>
    <i>
      <x v="814"/>
    </i>
    <i>
      <x v="818"/>
    </i>
    <i>
      <x v="820"/>
    </i>
    <i>
      <x v="823"/>
    </i>
    <i>
      <x v="829"/>
    </i>
    <i>
      <x v="832"/>
    </i>
    <i>
      <x v="842"/>
    </i>
    <i>
      <x v="843"/>
    </i>
    <i>
      <x v="847"/>
    </i>
    <i>
      <x v="849"/>
    </i>
    <i>
      <x v="851"/>
    </i>
    <i>
      <x v="852"/>
    </i>
    <i>
      <x v="856"/>
    </i>
    <i>
      <x v="859"/>
    </i>
    <i>
      <x v="863"/>
    </i>
    <i>
      <x v="869"/>
    </i>
    <i>
      <x v="871"/>
    </i>
    <i>
      <x v="873"/>
    </i>
    <i>
      <x v="874"/>
    </i>
    <i>
      <x v="875"/>
    </i>
    <i>
      <x v="876"/>
    </i>
    <i>
      <x v="877"/>
    </i>
    <i>
      <x v="881"/>
    </i>
    <i>
      <x v="882"/>
    </i>
    <i>
      <x v="883"/>
    </i>
    <i>
      <x v="886"/>
    </i>
    <i>
      <x v="893"/>
    </i>
    <i>
      <x v="899"/>
    </i>
    <i>
      <x v="902"/>
    </i>
    <i>
      <x v="916"/>
    </i>
    <i>
      <x v="919"/>
    </i>
    <i>
      <x v="921"/>
    </i>
    <i>
      <x v="923"/>
    </i>
    <i>
      <x v="930"/>
    </i>
    <i>
      <x v="931"/>
    </i>
    <i>
      <x v="936"/>
    </i>
    <i>
      <x v="944"/>
    </i>
    <i>
      <x v="945"/>
    </i>
    <i>
      <x v="947"/>
    </i>
    <i>
      <x v="948"/>
    </i>
    <i>
      <x v="952"/>
    </i>
    <i>
      <x v="954"/>
    </i>
    <i>
      <x v="955"/>
    </i>
    <i>
      <x v="956"/>
    </i>
    <i>
      <x v="958"/>
    </i>
    <i>
      <x v="967"/>
    </i>
    <i>
      <x v="968"/>
    </i>
    <i>
      <x v="969"/>
    </i>
    <i>
      <x v="978"/>
    </i>
    <i>
      <x v="984"/>
    </i>
    <i>
      <x v="991"/>
    </i>
    <i>
      <x v="993"/>
    </i>
    <i>
      <x v="998"/>
    </i>
    <i>
      <x v="1000"/>
    </i>
    <i>
      <x v="1002"/>
    </i>
    <i>
      <x v="1008"/>
    </i>
    <i>
      <x v="1009"/>
    </i>
    <i>
      <x v="1015"/>
    </i>
    <i>
      <x v="1019"/>
    </i>
    <i>
      <x v="1034"/>
    </i>
    <i>
      <x v="1038"/>
    </i>
    <i>
      <x v="1039"/>
    </i>
    <i>
      <x v="1042"/>
    </i>
    <i>
      <x v="1055"/>
    </i>
    <i>
      <x v="1058"/>
    </i>
    <i>
      <x v="1067"/>
    </i>
    <i>
      <x v="1068"/>
    </i>
    <i>
      <x v="1069"/>
    </i>
    <i>
      <x v="1071"/>
    </i>
    <i>
      <x v="1072"/>
    </i>
    <i>
      <x v="1074"/>
    </i>
    <i>
      <x v="1076"/>
    </i>
    <i>
      <x v="1084"/>
    </i>
    <i>
      <x v="1091"/>
    </i>
    <i>
      <x v="1092"/>
    </i>
    <i>
      <x v="1093"/>
    </i>
    <i>
      <x v="1095"/>
    </i>
    <i>
      <x v="1098"/>
    </i>
    <i>
      <x v="1099"/>
    </i>
    <i>
      <x v="1104"/>
    </i>
    <i>
      <x v="1118"/>
    </i>
    <i>
      <x v="1120"/>
    </i>
    <i>
      <x v="1123"/>
    </i>
    <i>
      <x v="1125"/>
    </i>
    <i>
      <x v="1133"/>
    </i>
    <i>
      <x v="1143"/>
    </i>
    <i>
      <x v="1150"/>
    </i>
    <i>
      <x v="1158"/>
    </i>
    <i>
      <x v="1159"/>
    </i>
    <i>
      <x v="1160"/>
    </i>
    <i>
      <x v="1162"/>
    </i>
    <i>
      <x v="1177"/>
    </i>
    <i>
      <x v="1178"/>
    </i>
    <i>
      <x v="1182"/>
    </i>
    <i>
      <x v="1186"/>
    </i>
    <i>
      <x v="1187"/>
    </i>
    <i>
      <x v="1188"/>
    </i>
    <i>
      <x v="1200"/>
    </i>
    <i>
      <x v="1216"/>
    </i>
    <i>
      <x v="1223"/>
    </i>
    <i>
      <x v="1224"/>
    </i>
    <i>
      <x v="1226"/>
    </i>
    <i>
      <x v="1227"/>
    </i>
    <i>
      <x v="1228"/>
    </i>
    <i>
      <x v="1229"/>
    </i>
    <i>
      <x v="1230"/>
    </i>
    <i>
      <x v="1244"/>
    </i>
    <i>
      <x v="1251"/>
    </i>
    <i>
      <x v="1252"/>
    </i>
    <i>
      <x v="1253"/>
    </i>
    <i>
      <x v="1257"/>
    </i>
    <i>
      <x v="1267"/>
    </i>
    <i>
      <x v="1269"/>
    </i>
    <i>
      <x v="1270"/>
    </i>
    <i>
      <x v="1273"/>
    </i>
    <i>
      <x v="1274"/>
    </i>
    <i>
      <x v="1281"/>
    </i>
    <i>
      <x v="1285"/>
    </i>
    <i>
      <x v="1288"/>
    </i>
    <i>
      <x v="1295"/>
    </i>
    <i>
      <x v="1296"/>
    </i>
    <i>
      <x v="1303"/>
    </i>
    <i>
      <x v="1306"/>
    </i>
    <i>
      <x v="1307"/>
    </i>
    <i>
      <x v="1310"/>
    </i>
    <i>
      <x v="1311"/>
    </i>
    <i>
      <x v="1316"/>
    </i>
    <i>
      <x v="1318"/>
    </i>
    <i>
      <x v="1319"/>
    </i>
    <i>
      <x v="1323"/>
    </i>
    <i>
      <x v="1324"/>
    </i>
    <i>
      <x v="1329"/>
    </i>
    <i>
      <x v="1331"/>
    </i>
    <i>
      <x v="1333"/>
    </i>
    <i>
      <x v="1335"/>
    </i>
    <i>
      <x v="1342"/>
    </i>
    <i>
      <x v="1346"/>
    </i>
    <i>
      <x v="1349"/>
    </i>
    <i t="grand">
      <x/>
    </i>
  </rowItems>
  <colItems count="1">
    <i/>
  </colItems>
  <dataFields count="1">
    <dataField name=" Rating Count" fld="16" baseField="0" baseItem="0"/>
  </dataFields>
  <pivotTableStyleInfo name="PivotStyleLight16" showRowHeaders="1" showColHeaders="1" showRowStripes="0" showColStripes="0" showLastColumn="1"/>
  <filters count="1">
    <filter fld="0" type="valueLessThan" evalOrder="-1" id="1"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346DF36-B561-41D9-9B73-586EEDE4FDAB}" name="PivotTable10"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0" rowHeaderCaption="Category">
  <location ref="A21:B27" firstHeaderRow="1" firstDataRow="1" firstDataCol="1"/>
  <pivotFields count="19">
    <pivotField axis="axisRow" showAll="0" measureFilter="1" sortType="descending">
      <items count="1352">
        <item x="604"/>
        <item x="21"/>
        <item x="47"/>
        <item x="344"/>
        <item x="42"/>
        <item x="282"/>
        <item x="202"/>
        <item x="203"/>
        <item x="475"/>
        <item x="903"/>
        <item x="744"/>
        <item x="79"/>
        <item x="753"/>
        <item x="23"/>
        <item x="1149"/>
        <item x="22"/>
        <item x="914"/>
        <item x="1071"/>
        <item x="60"/>
        <item x="457"/>
        <item x="40"/>
        <item x="428"/>
        <item x="898"/>
        <item x="709"/>
        <item x="818"/>
        <item x="115"/>
        <item x="322"/>
        <item x="724"/>
        <item x="628"/>
        <item x="125"/>
        <item x="789"/>
        <item x="920"/>
        <item x="1109"/>
        <item x="29"/>
        <item x="1288"/>
        <item x="1017"/>
        <item x="280"/>
        <item x="283"/>
        <item x="215"/>
        <item x="904"/>
        <item x="819"/>
        <item x="507"/>
        <item x="817"/>
        <item x="660"/>
        <item x="83"/>
        <item x="1230"/>
        <item x="1158"/>
        <item x="1094"/>
        <item x="1139"/>
        <item x="850"/>
        <item x="128"/>
        <item x="919"/>
        <item x="1028"/>
        <item x="811"/>
        <item x="754"/>
        <item x="842"/>
        <item x="68"/>
        <item x="805"/>
        <item x="770"/>
        <item x="800"/>
        <item x="373"/>
        <item x="906"/>
        <item x="1189"/>
        <item x="729"/>
        <item x="1170"/>
        <item x="1093"/>
        <item x="275"/>
        <item x="888"/>
        <item x="1261"/>
        <item x="310"/>
        <item x="517"/>
        <item x="85"/>
        <item x="179"/>
        <item x="727"/>
        <item x="986"/>
        <item x="450"/>
        <item x="467"/>
        <item x="1208"/>
        <item x="426"/>
        <item x="965"/>
        <item x="680"/>
        <item x="586"/>
        <item x="474"/>
        <item x="408"/>
        <item x="236"/>
        <item x="255"/>
        <item x="66"/>
        <item x="389"/>
        <item x="1050"/>
        <item x="696"/>
        <item x="1171"/>
        <item x="44"/>
        <item x="75"/>
        <item x="503"/>
        <item x="74"/>
        <item x="189"/>
        <item x="472"/>
        <item x="799"/>
        <item x="494"/>
        <item x="522"/>
        <item x="918"/>
        <item x="1027"/>
        <item x="949"/>
        <item x="926"/>
        <item x="1198"/>
        <item x="897"/>
        <item x="34"/>
        <item x="1067"/>
        <item x="834"/>
        <item x="64"/>
        <item x="1095"/>
        <item x="1024"/>
        <item x="515"/>
        <item x="1144"/>
        <item x="1118"/>
        <item x="397"/>
        <item x="301"/>
        <item x="527"/>
        <item x="279"/>
        <item x="540"/>
        <item x="658"/>
        <item x="608"/>
        <item x="689"/>
        <item x="899"/>
        <item x="143"/>
        <item x="578"/>
        <item x="366"/>
        <item x="363"/>
        <item x="782"/>
        <item x="1098"/>
        <item x="688"/>
        <item x="488"/>
        <item x="941"/>
        <item x="544"/>
        <item x="1187"/>
        <item x="577"/>
        <item x="651"/>
        <item x="2"/>
        <item x="3"/>
        <item x="832"/>
        <item x="155"/>
        <item x="1154"/>
        <item x="216"/>
        <item x="552"/>
        <item x="665"/>
        <item x="706"/>
        <item x="1253"/>
        <item x="715"/>
        <item x="868"/>
        <item x="564"/>
        <item x="1046"/>
        <item x="946"/>
        <item x="611"/>
        <item x="746"/>
        <item x="536"/>
        <item x="968"/>
        <item x="1331"/>
        <item x="80"/>
        <item x="461"/>
        <item x="573"/>
        <item x="16"/>
        <item x="723"/>
        <item x="530"/>
        <item x="1021"/>
        <item x="513"/>
        <item x="505"/>
        <item x="276"/>
        <item x="99"/>
        <item x="112"/>
        <item x="707"/>
        <item x="260"/>
        <item x="50"/>
        <item x="317"/>
        <item x="204"/>
        <item x="205"/>
        <item x="1200"/>
        <item x="571"/>
        <item x="1203"/>
        <item x="643"/>
        <item x="633"/>
        <item x="321"/>
        <item x="923"/>
        <item x="1185"/>
        <item x="247"/>
        <item x="760"/>
        <item x="413"/>
        <item x="184"/>
        <item x="812"/>
        <item x="786"/>
        <item x="1016"/>
        <item x="406"/>
        <item x="126"/>
        <item x="1195"/>
        <item x="1130"/>
        <item x="785"/>
        <item x="728"/>
        <item x="975"/>
        <item x="479"/>
        <item x="480"/>
        <item x="921"/>
        <item x="516"/>
        <item x="1242"/>
        <item x="1241"/>
        <item x="54"/>
        <item x="902"/>
        <item x="1173"/>
        <item x="374"/>
        <item x="1120"/>
        <item x="624"/>
        <item x="424"/>
        <item x="874"/>
        <item x="169"/>
        <item x="989"/>
        <item x="1138"/>
        <item x="884"/>
        <item x="443"/>
        <item x="1212"/>
        <item x="1002"/>
        <item x="762"/>
        <item x="873"/>
        <item x="429"/>
        <item x="813"/>
        <item x="331"/>
        <item x="546"/>
        <item x="701"/>
        <item x="138"/>
        <item x="63"/>
        <item x="1062"/>
        <item x="772"/>
        <item x="307"/>
        <item x="967"/>
        <item x="458"/>
        <item x="1134"/>
        <item x="698"/>
        <item x="62"/>
        <item x="127"/>
        <item x="511"/>
        <item x="69"/>
        <item x="121"/>
        <item x="576"/>
        <item x="153"/>
        <item x="116"/>
        <item x="870"/>
        <item x="103"/>
        <item x="1275"/>
        <item x="1211"/>
        <item x="1044"/>
        <item x="572"/>
        <item x="15"/>
        <item x="545"/>
        <item x="1072"/>
        <item x="1218"/>
        <item x="809"/>
        <item x="156"/>
        <item x="1148"/>
        <item x="714"/>
        <item x="105"/>
        <item x="412"/>
        <item x="690"/>
        <item x="908"/>
        <item x="694"/>
        <item x="305"/>
        <item x="56"/>
        <item x="824"/>
        <item x="950"/>
        <item x="806"/>
        <item x="792"/>
        <item x="1108"/>
        <item x="969"/>
        <item x="887"/>
        <item x="790"/>
        <item x="414"/>
        <item x="525"/>
        <item x="1097"/>
        <item x="976"/>
        <item x="912"/>
        <item x="861"/>
        <item x="828"/>
        <item x="41"/>
        <item x="476"/>
        <item x="411"/>
        <item x="959"/>
        <item x="1128"/>
        <item x="492"/>
        <item x="312"/>
        <item x="749"/>
        <item x="270"/>
        <item x="58"/>
        <item x="455"/>
        <item x="704"/>
        <item x="703"/>
        <item x="803"/>
        <item x="1210"/>
        <item x="27"/>
        <item x="410"/>
        <item x="1048"/>
        <item x="1012"/>
        <item x="132"/>
        <item x="93"/>
        <item x="997"/>
        <item x="164"/>
        <item x="390"/>
        <item x="463"/>
        <item x="521"/>
        <item x="1303"/>
        <item x="691"/>
        <item x="1114"/>
        <item x="1059"/>
        <item x="1039"/>
        <item x="731"/>
        <item x="801"/>
        <item x="104"/>
        <item x="1042"/>
        <item x="1338"/>
        <item x="713"/>
        <item x="875"/>
        <item x="869"/>
        <item x="5"/>
        <item x="81"/>
        <item x="520"/>
        <item x="167"/>
        <item x="922"/>
        <item x="590"/>
        <item x="862"/>
        <item x="154"/>
        <item x="896"/>
        <item x="318"/>
        <item x="1318"/>
        <item x="421"/>
        <item x="1350"/>
        <item x="606"/>
        <item x="528"/>
        <item x="583"/>
        <item x="1325"/>
        <item x="890"/>
        <item x="641"/>
        <item x="1181"/>
        <item x="268"/>
        <item x="267"/>
        <item x="269"/>
        <item x="302"/>
        <item x="453"/>
        <item x="454"/>
        <item x="46"/>
        <item x="223"/>
        <item x="265"/>
        <item x="264"/>
        <item x="1346"/>
        <item x="726"/>
        <item x="1221"/>
        <item x="551"/>
        <item x="1278"/>
        <item x="605"/>
        <item x="1073"/>
        <item x="477"/>
        <item x="807"/>
        <item x="1"/>
        <item x="211"/>
        <item x="739"/>
        <item x="386"/>
        <item x="720"/>
        <item x="110"/>
        <item x="309"/>
        <item x="765"/>
        <item x="1124"/>
        <item x="508"/>
        <item x="589"/>
        <item x="201"/>
        <item x="681"/>
        <item x="266"/>
        <item x="273"/>
        <item x="778"/>
        <item x="777"/>
        <item x="1286"/>
        <item x="676"/>
        <item x="109"/>
        <item x="490"/>
        <item x="360"/>
        <item x="448"/>
        <item x="297"/>
        <item x="756"/>
        <item x="1343"/>
        <item x="504"/>
        <item x="147"/>
        <item x="1150"/>
        <item x="1106"/>
        <item x="808"/>
        <item x="252"/>
        <item x="418"/>
        <item x="470"/>
        <item x="217"/>
        <item x="1265"/>
        <item x="495"/>
        <item x="595"/>
        <item x="61"/>
        <item x="1182"/>
        <item x="1037"/>
        <item x="468"/>
        <item x="668"/>
        <item x="342"/>
        <item x="1237"/>
        <item x="825"/>
        <item x="1058"/>
        <item x="288"/>
        <item x="892"/>
        <item x="392"/>
        <item x="1006"/>
        <item x="533"/>
        <item x="234"/>
        <item x="791"/>
        <item x="1119"/>
        <item x="111"/>
        <item x="879"/>
        <item x="97"/>
        <item x="1279"/>
        <item x="548"/>
        <item x="678"/>
        <item x="1045"/>
        <item x="1256"/>
        <item x="1309"/>
        <item x="11"/>
        <item x="1284"/>
        <item x="951"/>
        <item x="200"/>
        <item x="615"/>
        <item x="166"/>
        <item x="743"/>
        <item x="837"/>
        <item x="1294"/>
        <item x="446"/>
        <item x="1264"/>
        <item x="603"/>
        <item x="1117"/>
        <item x="1271"/>
        <item x="19"/>
        <item x="144"/>
        <item x="1019"/>
        <item x="149"/>
        <item x="911"/>
        <item x="998"/>
        <item x="512"/>
        <item x="235"/>
        <item x="931"/>
        <item x="972"/>
        <item x="880"/>
        <item x="190"/>
        <item x="339"/>
        <item x="152"/>
        <item x="820"/>
        <item x="385"/>
        <item x="427"/>
        <item x="298"/>
        <item x="963"/>
        <item x="860"/>
        <item x="804"/>
        <item x="330"/>
        <item x="1007"/>
        <item x="925"/>
        <item x="17"/>
        <item x="719"/>
        <item x="940"/>
        <item x="272"/>
        <item x="398"/>
        <item x="816"/>
        <item x="1205"/>
        <item x="752"/>
        <item x="514"/>
        <item x="585"/>
        <item x="59"/>
        <item x="944"/>
        <item x="180"/>
        <item x="575"/>
        <item x="438"/>
        <item x="436"/>
        <item x="907"/>
        <item x="566"/>
        <item x="826"/>
        <item x="1051"/>
        <item x="1251"/>
        <item x="1273"/>
        <item x="4"/>
        <item x="225"/>
        <item x="218"/>
        <item x="1000"/>
        <item x="705"/>
        <item x="1270"/>
        <item x="192"/>
        <item x="314"/>
        <item x="231"/>
        <item x="612"/>
        <item x="160"/>
        <item x="227"/>
        <item x="364"/>
        <item x="159"/>
        <item x="136"/>
        <item x="233"/>
        <item x="547"/>
        <item x="246"/>
        <item x="851"/>
        <item x="1143"/>
        <item x="1029"/>
        <item x="994"/>
        <item x="1141"/>
        <item x="582"/>
        <item x="134"/>
        <item x="859"/>
        <item x="674"/>
        <item x="675"/>
        <item x="1066"/>
        <item x="1226"/>
        <item x="404"/>
        <item x="158"/>
        <item x="524"/>
        <item x="652"/>
        <item x="131"/>
        <item x="130"/>
        <item x="140"/>
        <item x="664"/>
        <item x="697"/>
        <item x="592"/>
        <item x="1330"/>
        <item x="619"/>
        <item x="332"/>
        <item x="462"/>
        <item x="852"/>
        <item x="1043"/>
        <item x="601"/>
        <item x="1227"/>
        <item x="810"/>
        <item x="895"/>
        <item x="214"/>
        <item x="226"/>
        <item x="285"/>
        <item x="1125"/>
        <item x="38"/>
        <item x="716"/>
        <item x="20"/>
        <item x="224"/>
        <item x="634"/>
        <item x="684"/>
        <item x="254"/>
        <item x="241"/>
        <item x="924"/>
        <item x="631"/>
        <item x="909"/>
        <item x="1090"/>
        <item x="910"/>
        <item x="1068"/>
        <item x="632"/>
        <item x="82"/>
        <item x="523"/>
        <item x="67"/>
        <item x="84"/>
        <item x="253"/>
        <item x="300"/>
        <item x="901"/>
        <item x="327"/>
        <item x="775"/>
        <item x="337"/>
        <item x="1129"/>
        <item x="659"/>
        <item x="781"/>
        <item x="320"/>
        <item x="478"/>
        <item x="872"/>
        <item x="836"/>
        <item x="823"/>
        <item x="493"/>
        <item x="219"/>
        <item x="815"/>
        <item x="1175"/>
        <item x="1188"/>
        <item x="45"/>
        <item x="610"/>
        <item x="529"/>
        <item x="531"/>
        <item x="206"/>
        <item x="486"/>
        <item x="117"/>
        <item x="161"/>
        <item x="195"/>
        <item x="1324"/>
        <item x="1225"/>
        <item x="935"/>
        <item x="281"/>
        <item x="550"/>
        <item x="1176"/>
        <item x="648"/>
        <item x="375"/>
        <item x="447"/>
        <item x="848"/>
        <item x="482"/>
        <item x="708"/>
        <item x="866"/>
        <item x="1052"/>
        <item x="108"/>
        <item x="1300"/>
        <item x="718"/>
        <item x="249"/>
        <item x="687"/>
        <item x="857"/>
        <item x="856"/>
        <item x="936"/>
        <item x="43"/>
        <item x="31"/>
        <item x="797"/>
        <item x="291"/>
        <item x="930"/>
        <item x="677"/>
        <item x="1196"/>
        <item x="100"/>
        <item x="1215"/>
        <item x="400"/>
        <item x="1194"/>
        <item x="191"/>
        <item x="483"/>
        <item x="865"/>
        <item x="349"/>
        <item x="838"/>
        <item x="596"/>
        <item x="336"/>
        <item x="7"/>
        <item x="315"/>
        <item x="1197"/>
        <item x="1268"/>
        <item x="170"/>
        <item x="1220"/>
        <item x="1274"/>
        <item x="251"/>
        <item x="1260"/>
        <item x="607"/>
        <item x="304"/>
        <item x="1169"/>
        <item x="369"/>
        <item x="1177"/>
        <item x="827"/>
        <item x="240"/>
        <item x="1096"/>
        <item x="1342"/>
        <item x="87"/>
        <item x="396"/>
        <item x="580"/>
        <item x="57"/>
        <item x="55"/>
        <item x="568"/>
        <item x="532"/>
        <item x="207"/>
        <item x="407"/>
        <item x="938"/>
        <item x="24"/>
        <item x="422"/>
        <item x="25"/>
        <item x="345"/>
        <item x="177"/>
        <item x="534"/>
        <item x="609"/>
        <item x="623"/>
        <item x="95"/>
        <item x="319"/>
        <item x="973"/>
        <item x="113"/>
        <item x="565"/>
        <item x="1245"/>
        <item x="333"/>
        <item x="830"/>
        <item x="388"/>
        <item x="1038"/>
        <item x="350"/>
        <item x="1105"/>
        <item x="1281"/>
        <item x="829"/>
        <item x="1179"/>
        <item x="92"/>
        <item x="1316"/>
        <item x="102"/>
        <item x="262"/>
        <item x="1115"/>
        <item x="519"/>
        <item x="964"/>
        <item x="1250"/>
        <item x="1091"/>
        <item x="1246"/>
        <item x="387"/>
        <item x="72"/>
        <item x="343"/>
        <item x="165"/>
        <item x="871"/>
        <item x="383"/>
        <item x="1140"/>
        <item x="510"/>
        <item x="956"/>
        <item x="324"/>
        <item x="194"/>
        <item x="559"/>
        <item x="1054"/>
        <item x="213"/>
        <item x="1056"/>
        <item x="558"/>
        <item x="783"/>
        <item x="1301"/>
        <item x="1003"/>
        <item x="876"/>
        <item x="877"/>
        <item x="381"/>
        <item x="685"/>
        <item x="51"/>
        <item x="1049"/>
        <item x="618"/>
        <item x="1040"/>
        <item x="1041"/>
        <item x="1222"/>
        <item x="1239"/>
        <item x="625"/>
        <item x="626"/>
        <item x="0"/>
        <item x="1326"/>
        <item x="1157"/>
        <item x="1267"/>
        <item x="1337"/>
        <item x="1333"/>
        <item x="26"/>
        <item x="913"/>
        <item x="738"/>
        <item x="779"/>
        <item x="947"/>
        <item x="118"/>
        <item x="831"/>
        <item x="1313"/>
        <item x="1018"/>
        <item x="630"/>
        <item x="987"/>
        <item x="409"/>
        <item x="774"/>
        <item x="237"/>
        <item x="570"/>
        <item x="1151"/>
        <item x="456"/>
        <item x="627"/>
        <item x="1207"/>
        <item x="1057"/>
        <item x="329"/>
        <item x="452"/>
        <item x="587"/>
        <item x="222"/>
        <item x="567"/>
        <item x="465"/>
        <item x="891"/>
        <item x="146"/>
        <item x="763"/>
        <item x="239"/>
        <item x="376"/>
        <item x="1136"/>
        <item x="602"/>
        <item x="1083"/>
        <item x="419"/>
        <item x="466"/>
        <item x="145"/>
        <item x="845"/>
        <item x="905"/>
        <item x="459"/>
        <item x="1160"/>
        <item x="403"/>
        <item x="1327"/>
        <item x="188"/>
        <item x="679"/>
        <item x="1101"/>
        <item x="1311"/>
        <item x="1146"/>
        <item x="928"/>
        <item x="1206"/>
        <item x="257"/>
        <item x="256"/>
        <item x="124"/>
        <item x="669"/>
        <item x="258"/>
        <item x="358"/>
        <item x="854"/>
        <item x="814"/>
        <item x="758"/>
        <item x="35"/>
        <item x="1113"/>
        <item x="399"/>
        <item x="1280"/>
        <item x="1202"/>
        <item x="945"/>
        <item x="471"/>
        <item x="1287"/>
        <item x="1254"/>
        <item x="437"/>
        <item x="773"/>
        <item x="1077"/>
        <item x="1156"/>
        <item x="277"/>
        <item x="133"/>
        <item x="645"/>
        <item x="647"/>
        <item x="560"/>
        <item x="1231"/>
        <item x="657"/>
        <item x="990"/>
        <item x="1102"/>
        <item x="1321"/>
        <item x="983"/>
        <item x="1153"/>
        <item x="858"/>
        <item x="988"/>
        <item x="371"/>
        <item x="955"/>
        <item x="878"/>
        <item x="574"/>
        <item x="362"/>
        <item x="953"/>
        <item x="663"/>
        <item x="662"/>
        <item x="1214"/>
        <item x="771"/>
        <item x="244"/>
        <item x="700"/>
        <item x="1323"/>
        <item x="616"/>
        <item x="1320"/>
        <item x="798"/>
        <item x="654"/>
        <item x="1216"/>
        <item x="86"/>
        <item x="710"/>
        <item x="306"/>
        <item x="212"/>
        <item x="370"/>
        <item x="1099"/>
        <item x="821"/>
        <item x="449"/>
        <item x="1272"/>
        <item x="889"/>
        <item x="28"/>
        <item x="649"/>
        <item x="498"/>
        <item x="78"/>
        <item x="48"/>
        <item x="732"/>
        <item x="1001"/>
        <item x="187"/>
        <item x="1314"/>
        <item x="1070"/>
        <item x="372"/>
        <item x="730"/>
        <item x="197"/>
        <item x="1131"/>
        <item x="129"/>
        <item x="1329"/>
        <item x="702"/>
        <item x="1127"/>
        <item x="1292"/>
        <item x="1089"/>
        <item x="1020"/>
        <item x="1035"/>
        <item x="1167"/>
        <item x="840"/>
        <item x="1026"/>
        <item x="1317"/>
        <item x="501"/>
        <item x="699"/>
        <item x="346"/>
        <item x="1305"/>
        <item x="137"/>
        <item x="933"/>
        <item x="89"/>
        <item x="721"/>
        <item x="484"/>
        <item x="1172"/>
        <item x="670"/>
        <item x="1258"/>
        <item x="766"/>
        <item x="1112"/>
        <item x="1162"/>
        <item x="1163"/>
        <item x="1145"/>
        <item x="1032"/>
        <item x="927"/>
        <item x="979"/>
        <item x="954"/>
        <item x="1135"/>
        <item x="1060"/>
        <item x="1078"/>
        <item x="767"/>
        <item x="278"/>
        <item x="1259"/>
        <item x="261"/>
        <item x="742"/>
        <item x="780"/>
        <item x="982"/>
        <item x="569"/>
        <item x="594"/>
        <item x="1344"/>
        <item x="151"/>
        <item x="380"/>
        <item x="883"/>
        <item x="122"/>
        <item x="617"/>
        <item x="1255"/>
        <item x="243"/>
        <item x="750"/>
        <item x="1064"/>
        <item x="841"/>
        <item x="864"/>
        <item x="229"/>
        <item x="650"/>
        <item x="8"/>
        <item x="748"/>
        <item x="481"/>
        <item x="1055"/>
        <item x="263"/>
        <item x="635"/>
        <item x="795"/>
        <item x="712"/>
        <item x="833"/>
        <item x="1299"/>
        <item x="847"/>
        <item x="761"/>
        <item x="1116"/>
        <item x="1005"/>
        <item x="1262"/>
        <item x="175"/>
        <item x="1228"/>
        <item x="148"/>
        <item x="1053"/>
        <item x="359"/>
        <item x="881"/>
        <item x="849"/>
        <item x="978"/>
        <item x="1076"/>
        <item x="1223"/>
        <item x="745"/>
        <item x="228"/>
        <item x="53"/>
        <item x="232"/>
        <item x="1244"/>
        <item x="230"/>
        <item x="970"/>
        <item x="747"/>
        <item x="717"/>
        <item x="537"/>
        <item x="405"/>
        <item x="1004"/>
        <item x="1283"/>
        <item x="1277"/>
        <item x="1023"/>
        <item x="1074"/>
        <item x="1232"/>
        <item x="341"/>
        <item x="65"/>
        <item x="640"/>
        <item x="1164"/>
        <item x="142"/>
        <item x="1126"/>
        <item x="1285"/>
        <item x="1341"/>
        <item x="509"/>
        <item x="1319"/>
        <item x="867"/>
        <item x="119"/>
        <item x="391"/>
        <item x="444"/>
        <item x="755"/>
        <item x="295"/>
        <item x="1069"/>
        <item x="220"/>
        <item x="1190"/>
        <item x="1276"/>
        <item x="1123"/>
        <item x="199"/>
        <item x="502"/>
        <item x="52"/>
        <item x="394"/>
        <item x="13"/>
        <item x="506"/>
        <item x="316"/>
        <item x="178"/>
        <item x="1183"/>
        <item x="993"/>
        <item x="917"/>
        <item x="290"/>
        <item x="393"/>
        <item x="695"/>
        <item x="1282"/>
        <item x="553"/>
        <item x="554"/>
        <item x="555"/>
        <item x="542"/>
        <item x="667"/>
        <item x="683"/>
        <item x="1103"/>
        <item x="980"/>
        <item x="1315"/>
        <item x="613"/>
        <item x="18"/>
        <item x="588"/>
        <item x="250"/>
        <item x="1304"/>
        <item x="198"/>
        <item x="1347"/>
        <item x="186"/>
        <item x="1159"/>
        <item x="402"/>
        <item x="549"/>
        <item x="238"/>
        <item x="353"/>
        <item x="193"/>
        <item x="1336"/>
        <item x="1142"/>
        <item x="377"/>
        <item x="981"/>
        <item x="10"/>
        <item x="242"/>
        <item x="673"/>
        <item x="1201"/>
        <item x="759"/>
        <item x="163"/>
        <item x="162"/>
        <item x="1174"/>
        <item x="996"/>
        <item x="843"/>
        <item x="844"/>
        <item x="401"/>
        <item x="600"/>
        <item x="325"/>
        <item x="289"/>
        <item x="802"/>
        <item x="120"/>
        <item x="382"/>
        <item x="1010"/>
        <item x="123"/>
        <item x="141"/>
        <item x="435"/>
        <item x="1310"/>
        <item x="296"/>
        <item x="961"/>
        <item x="962"/>
        <item x="1168"/>
        <item x="1219"/>
        <item x="538"/>
        <item x="425"/>
        <item x="1063"/>
        <item x="943"/>
        <item x="415"/>
        <item x="599"/>
        <item x="692"/>
        <item x="338"/>
        <item x="593"/>
        <item x="420"/>
        <item x="722"/>
        <item x="661"/>
        <item x="500"/>
        <item x="245"/>
        <item x="210"/>
        <item x="1079"/>
        <item x="287"/>
        <item x="286"/>
        <item x="1339"/>
        <item x="292"/>
        <item x="562"/>
        <item x="655"/>
        <item x="354"/>
        <item x="36"/>
        <item x="12"/>
        <item x="638"/>
        <item x="741"/>
        <item x="1269"/>
        <item x="1312"/>
        <item x="1137"/>
        <item x="581"/>
        <item x="1348"/>
        <item x="1180"/>
        <item x="653"/>
        <item x="1165"/>
        <item x="853"/>
        <item x="1334"/>
        <item x="629"/>
        <item x="671"/>
        <item x="139"/>
        <item x="1011"/>
        <item x="1075"/>
        <item x="496"/>
        <item x="894"/>
        <item x="1293"/>
        <item x="863"/>
        <item x="485"/>
        <item x="434"/>
        <item x="326"/>
        <item x="469"/>
        <item x="70"/>
        <item x="1328"/>
        <item x="1233"/>
        <item x="1065"/>
        <item x="1008"/>
        <item x="1238"/>
        <item x="499"/>
        <item x="303"/>
        <item x="1034"/>
        <item x="1084"/>
        <item x="196"/>
        <item x="656"/>
        <item x="491"/>
        <item x="378"/>
        <item x="1224"/>
        <item x="1030"/>
        <item x="77"/>
        <item x="489"/>
        <item x="1015"/>
        <item x="1013"/>
        <item x="1014"/>
        <item x="185"/>
        <item x="49"/>
        <item x="294"/>
        <item x="209"/>
        <item x="284"/>
        <item x="248"/>
        <item x="168"/>
        <item x="1033"/>
        <item x="71"/>
        <item x="1257"/>
        <item x="30"/>
        <item x="274"/>
        <item x="1243"/>
        <item x="357"/>
        <item x="1186"/>
        <item x="367"/>
        <item x="839"/>
        <item x="796"/>
        <item x="365"/>
        <item x="769"/>
        <item x="644"/>
        <item x="646"/>
        <item x="1100"/>
        <item x="764"/>
        <item x="984"/>
        <item x="535"/>
        <item x="183"/>
        <item x="733"/>
        <item x="735"/>
        <item x="736"/>
        <item x="734"/>
        <item x="597"/>
        <item x="1302"/>
        <item x="952"/>
        <item x="171"/>
        <item x="299"/>
        <item x="686"/>
        <item x="526"/>
        <item x="76"/>
        <item x="1263"/>
        <item x="757"/>
        <item x="995"/>
        <item x="768"/>
        <item x="776"/>
        <item x="725"/>
        <item x="98"/>
        <item x="352"/>
        <item x="1166"/>
        <item x="1199"/>
        <item x="1236"/>
        <item x="150"/>
        <item x="1121"/>
        <item x="666"/>
        <item x="14"/>
        <item x="334"/>
        <item x="355"/>
        <item x="356"/>
        <item x="6"/>
        <item x="88"/>
        <item x="107"/>
        <item x="1025"/>
        <item x="637"/>
        <item x="557"/>
        <item x="293"/>
        <item x="417"/>
        <item x="556"/>
        <item x="1178"/>
        <item x="1298"/>
        <item x="221"/>
        <item x="885"/>
        <item x="937"/>
        <item x="1104"/>
        <item x="886"/>
        <item x="992"/>
        <item x="991"/>
        <item x="1247"/>
        <item x="1307"/>
        <item x="1107"/>
        <item x="793"/>
        <item x="259"/>
        <item x="335"/>
        <item x="328"/>
        <item x="313"/>
        <item x="114"/>
        <item x="960"/>
        <item x="33"/>
        <item x="1036"/>
        <item x="1085"/>
        <item x="1086"/>
        <item x="1132"/>
        <item x="157"/>
        <item x="395"/>
        <item x="1087"/>
        <item x="1088"/>
        <item x="740"/>
        <item x="311"/>
        <item x="541"/>
        <item x="563"/>
        <item x="561"/>
        <item x="368"/>
        <item x="639"/>
        <item x="361"/>
        <item x="340"/>
        <item x="37"/>
        <item x="614"/>
        <item x="1249"/>
        <item x="835"/>
        <item x="974"/>
        <item x="966"/>
        <item x="518"/>
        <item x="351"/>
        <item x="182"/>
        <item x="1306"/>
        <item x="1235"/>
        <item x="73"/>
        <item x="1213"/>
        <item x="1240"/>
        <item x="1296"/>
        <item x="1297"/>
        <item x="1332"/>
        <item x="208"/>
        <item x="172"/>
        <item x="174"/>
        <item x="173"/>
        <item x="977"/>
        <item x="1082"/>
        <item x="441"/>
        <item x="916"/>
        <item x="1047"/>
        <item x="1061"/>
        <item x="999"/>
        <item x="985"/>
        <item x="473"/>
        <item x="1152"/>
        <item x="487"/>
        <item x="101"/>
        <item x="176"/>
        <item x="439"/>
        <item x="440"/>
        <item x="584"/>
        <item x="1161"/>
        <item x="1229"/>
        <item x="1209"/>
        <item x="579"/>
        <item x="181"/>
        <item x="1009"/>
        <item x="1345"/>
        <item x="942"/>
        <item x="957"/>
        <item x="958"/>
        <item x="423"/>
        <item x="591"/>
        <item x="1031"/>
        <item x="934"/>
        <item x="94"/>
        <item x="1092"/>
        <item x="1340"/>
        <item x="787"/>
        <item x="1122"/>
        <item x="1234"/>
        <item x="460"/>
        <item x="543"/>
        <item x="1147"/>
        <item x="1248"/>
        <item x="693"/>
        <item x="622"/>
        <item x="620"/>
        <item x="621"/>
        <item x="939"/>
        <item x="430"/>
        <item x="1266"/>
        <item x="788"/>
        <item x="737"/>
        <item x="106"/>
        <item x="1133"/>
        <item x="497"/>
        <item x="929"/>
        <item x="1290"/>
        <item x="384"/>
        <item x="347"/>
        <item x="271"/>
        <item x="90"/>
        <item x="598"/>
        <item x="91"/>
        <item x="1335"/>
        <item x="1252"/>
        <item x="9"/>
        <item x="432"/>
        <item x="135"/>
        <item x="433"/>
        <item x="431"/>
        <item x="451"/>
        <item x="1204"/>
        <item x="442"/>
        <item x="464"/>
        <item x="1193"/>
        <item x="1295"/>
        <item x="855"/>
        <item x="323"/>
        <item x="1289"/>
        <item x="1322"/>
        <item x="636"/>
        <item x="539"/>
        <item x="882"/>
        <item x="846"/>
        <item x="1349"/>
        <item x="915"/>
        <item x="1308"/>
        <item x="1291"/>
        <item x="822"/>
        <item x="416"/>
        <item x="348"/>
        <item x="1192"/>
        <item x="1191"/>
        <item x="900"/>
        <item x="893"/>
        <item x="672"/>
        <item x="794"/>
        <item x="1155"/>
        <item x="948"/>
        <item x="1110"/>
        <item x="711"/>
        <item x="1184"/>
        <item x="1022"/>
        <item x="1111"/>
        <item x="932"/>
        <item x="971"/>
        <item x="39"/>
        <item x="308"/>
        <item x="682"/>
        <item x="32"/>
        <item x="1080"/>
        <item x="784"/>
        <item x="642"/>
        <item x="379"/>
        <item x="1217"/>
        <item x="751"/>
        <item x="445"/>
        <item x="1081"/>
        <item x="9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numFmtId="166" showAll="0"/>
    <pivotField showAll="0"/>
    <pivotField numFmtId="166" showAll="0"/>
    <pivotField numFmtId="166" showAll="0"/>
    <pivotField numFmtId="9" showAll="0"/>
    <pivotField showAll="0"/>
    <pivotField numFmtId="9" showAll="0"/>
    <pivotField showAll="0"/>
    <pivotField showAll="0"/>
    <pivotField showAll="0"/>
    <pivotField dataField="1" showAll="0"/>
    <pivotField showAll="0"/>
  </pivotFields>
  <rowFields count="1">
    <field x="0"/>
  </rowFields>
  <rowItems count="6">
    <i>
      <x v="138"/>
    </i>
    <i>
      <x v="356"/>
    </i>
    <i>
      <x v="137"/>
    </i>
    <i>
      <x v="480"/>
    </i>
    <i>
      <x v="1168"/>
    </i>
    <i>
      <x v="317"/>
    </i>
  </rowItems>
  <colItems count="1">
    <i/>
  </colItems>
  <dataFields count="1">
    <dataField name=" Combine score" fld="17" baseField="0" baseItem="0"/>
  </dataFields>
  <chartFormats count="1">
    <chartFormat chart="9"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F51F407-60BD-4965-A5D7-1C41F7F12DE4}" name="PivotTable9"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4" rowHeaderCaption="Category">
  <location ref="A3:B12" firstHeaderRow="1" firstDataRow="1" firstDataCol="1"/>
  <pivotFields count="19">
    <pivotField showAll="0"/>
    <pivotField showAll="0"/>
    <pivotField axis="axisRow" showAll="0" sortType="descending">
      <items count="10">
        <item x="8"/>
        <item x="2"/>
        <item x="1"/>
        <item x="7"/>
        <item x="0"/>
        <item x="6"/>
        <item x="3"/>
        <item x="5"/>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6" showAll="0"/>
    <pivotField showAll="0"/>
    <pivotField numFmtId="166" showAll="0"/>
    <pivotField numFmtId="166" showAll="0"/>
    <pivotField numFmtId="9" showAll="0"/>
    <pivotField showAll="0"/>
    <pivotField dataField="1" numFmtId="9" showAll="0"/>
    <pivotField showAll="0"/>
    <pivotField showAll="0"/>
    <pivotField showAll="0"/>
    <pivotField showAll="0"/>
    <pivotField showAll="0"/>
  </pivotFields>
  <rowFields count="1">
    <field x="2"/>
  </rowFields>
  <rowItems count="9">
    <i>
      <x v="1"/>
    </i>
    <i>
      <x v="2"/>
    </i>
    <i>
      <x v="4"/>
    </i>
    <i>
      <x v="7"/>
    </i>
    <i>
      <x v="6"/>
    </i>
    <i>
      <x v="5"/>
    </i>
    <i>
      <x v="3"/>
    </i>
    <i>
      <x/>
    </i>
    <i>
      <x v="8"/>
    </i>
  </rowItems>
  <colItems count="1">
    <i/>
  </colItems>
  <dataFields count="1">
    <dataField name="Max of Average Discount Percentage" fld="13" subtotal="max" baseField="2" baseItem="2"/>
  </dataFields>
  <formats count="1">
    <format dxfId="22">
      <pivotArea collapsedLevelsAreSubtotals="1" fieldPosition="0">
        <references count="1">
          <reference field="2" count="0"/>
        </references>
      </pivotArea>
    </format>
  </formats>
  <chartFormats count="1">
    <chartFormat chart="13" format="1"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F21ED75-97F7-4824-9B2B-01E1C1BF6BD2}" name="Table2" displayName="Table2" ref="A1:S1352" totalsRowShown="0" headerRowDxfId="21" dataDxfId="20" tableBorderDxfId="19">
  <autoFilter ref="A1:S1352" xr:uid="{1F21ED75-97F7-4824-9B2B-01E1C1BF6BD2}">
    <filterColumn colId="17">
      <top10 percent="1" val="10" filterVal="47.993000000000002"/>
    </filterColumn>
  </autoFilter>
  <sortState xmlns:xlrd2="http://schemas.microsoft.com/office/spreadsheetml/2017/richdata2" ref="A2:S1352">
    <sortCondition descending="1" ref="R1:R1352"/>
  </sortState>
  <tableColumns count="19">
    <tableColumn id="1" xr3:uid="{DE4BBA26-85C6-43D3-8A46-3D2CDC96DAD8}" name="Product ID" dataDxfId="18"/>
    <tableColumn id="2" xr3:uid="{48DA0BF0-8B6B-47A8-B9DD-01CDAB5E8508}" name="Product Name" dataDxfId="17"/>
    <tableColumn id="3" xr3:uid="{B2729A80-C0E9-4115-850B-EC401B952B35}" name="Main category" dataDxfId="16"/>
    <tableColumn id="4" xr3:uid="{239EE7D1-F169-4C4A-8A31-F388736287A0}" name="Sub category" dataDxfId="15"/>
    <tableColumn id="5" xr3:uid="{293651D0-D627-4FAC-8D16-04599578BD09}" name="product group" dataDxfId="14"/>
    <tableColumn id="6" xr3:uid="{CFE1DD3E-3C74-48B5-ADDB-8F70EE2FF649}" name="User Id" dataDxfId="13"/>
    <tableColumn id="7" xr3:uid="{E04E2593-3327-49D5-8E20-0BB8756CFFEF}" name="Username" dataDxfId="12"/>
    <tableColumn id="8" xr3:uid="{72034DFA-A264-4BB4-9ADB-5EC502A0817E}" name="Discounted Price" dataDxfId="11" dataCellStyle="Currency"/>
    <tableColumn id="9" xr3:uid="{FF34A5AD-3BFA-409A-807B-AEE6EC484D9E}" name="Price Range Band" dataDxfId="10" dataCellStyle="Currency">
      <calculatedColumnFormula>IF(H2&lt;200, "₹200",IF(OR(H2=200,H2&lt;=500),"₹200-₹500","&gt;₹500"))</calculatedColumnFormula>
    </tableColumn>
    <tableColumn id="10" xr3:uid="{5EAF584B-055C-4E65-8494-CFE54AA520B0}" name="Actual Price" dataDxfId="9" dataCellStyle="Currency"/>
    <tableColumn id="11" xr3:uid="{33D7F1A0-1EA7-4A30-965E-0B1233A8A291}" name="Total Potential Revenue" dataDxfId="8">
      <calculatedColumnFormula>J2*Q2</calculatedColumnFormula>
    </tableColumn>
    <tableColumn id="12" xr3:uid="{A9DD2B6B-7A2B-454E-B048-B340B7FC8309}" name="Discount Percentage" dataDxfId="7"/>
    <tableColumn id="13" xr3:uid="{7D6D6162-9983-47F2-B5B5-25C6FD4F9453}" name="Level of Discount" dataDxfId="6">
      <calculatedColumnFormula>IF(L2&lt;=10%,"0-10%",IF(L2&lt;=20%,"11-20%",IF(L2&lt;=30%,"21-30%",IF(L2&lt;=40%,"31-40%",IF(L2&lt;=50%,"41-50%",IF(L2&lt;=60%,"51-60%",IF(L2&lt;=70%,"61-70%",IF(L2&lt;=80%,"71-80%",IF(L2&lt;=90%,"81-90%","91-100%")))))))))</calculatedColumnFormula>
    </tableColumn>
    <tableColumn id="14" xr3:uid="{5B3CE41D-A1F8-4DB4-9693-8FC9D03A812A}" name="Average Discount Percentage" dataDxfId="5">
      <calculatedColumnFormula>(J2-H2)/J2*100</calculatedColumnFormula>
    </tableColumn>
    <tableColumn id="15" xr3:uid="{AA250306-127F-4E05-B440-74BBC467821D}" name="&gt;=50% Discount" dataDxfId="4">
      <calculatedColumnFormula>IF(L2&gt;=50%, "Yes","No")</calculatedColumnFormula>
    </tableColumn>
    <tableColumn id="16" xr3:uid="{C1EFCF98-D2B1-4130-B2E0-305D79AE4B9F}" name="Rating" dataDxfId="3"/>
    <tableColumn id="17" xr3:uid="{2DB6503D-EF7A-4F24-9546-8F483EB84774}" name="Rating Count" dataDxfId="2" dataCellStyle="Comma"/>
    <tableColumn id="18" xr3:uid="{F59C2C81-E1D3-4B7F-B02D-8A831328F208}" name="Combine score" dataDxfId="1" dataCellStyle="Comma">
      <calculatedColumnFormula>P2+(Q2/1000)</calculatedColumnFormula>
    </tableColumn>
    <tableColumn id="19" xr3:uid="{7BDDBBD5-A3EB-459D-8CB6-EB213CAB6E47}" name="Review ID" dataDxfId="0"/>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3.xml"/><Relationship Id="rId7" Type="http://schemas.openxmlformats.org/officeDocument/2006/relationships/drawing" Target="../drawings/drawing1.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rinterSettings" Target="../printerSettings/printerSettings3.bin"/><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17.xml"/><Relationship Id="rId1" Type="http://schemas.openxmlformats.org/officeDocument/2006/relationships/pivotTable" Target="../pivotTables/pivotTable1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R1466"/>
  <sheetViews>
    <sheetView workbookViewId="0">
      <selection activeCell="H5" sqref="H5"/>
    </sheetView>
  </sheetViews>
  <sheetFormatPr defaultColWidth="11.5546875" defaultRowHeight="15"/>
  <cols>
    <col min="9" max="9" width="11.44140625" style="4" bestFit="1" customWidth="1"/>
    <col min="15" max="15" width="18.44140625" customWidth="1"/>
    <col min="17" max="17" width="58.21875" customWidth="1"/>
  </cols>
  <sheetData>
    <row r="1" spans="1:18">
      <c r="A1" t="s">
        <v>0</v>
      </c>
      <c r="B1" t="s">
        <v>1</v>
      </c>
      <c r="C1" t="s">
        <v>2</v>
      </c>
      <c r="D1" t="s">
        <v>3</v>
      </c>
      <c r="E1" t="s">
        <v>4</v>
      </c>
      <c r="F1" t="s">
        <v>5</v>
      </c>
      <c r="G1" t="s">
        <v>6</v>
      </c>
      <c r="I1" s="4" t="s">
        <v>7</v>
      </c>
      <c r="J1" t="s">
        <v>8</v>
      </c>
      <c r="K1" t="s">
        <v>9</v>
      </c>
      <c r="L1" t="s">
        <v>10</v>
      </c>
      <c r="N1" t="s">
        <v>11</v>
      </c>
      <c r="O1" t="s">
        <v>12</v>
      </c>
      <c r="P1" t="s">
        <v>13</v>
      </c>
      <c r="Q1" t="s">
        <v>14</v>
      </c>
      <c r="R1" t="s">
        <v>15</v>
      </c>
    </row>
    <row r="2" spans="1:18">
      <c r="A2" t="s">
        <v>16</v>
      </c>
      <c r="B2" t="s">
        <v>17</v>
      </c>
      <c r="C2" t="s">
        <v>18</v>
      </c>
      <c r="D2">
        <v>399</v>
      </c>
      <c r="E2" s="2">
        <v>1099</v>
      </c>
      <c r="F2" s="1">
        <v>0.64</v>
      </c>
      <c r="G2">
        <v>4.2</v>
      </c>
      <c r="I2" s="63">
        <v>24269</v>
      </c>
      <c r="J2" t="s">
        <v>19</v>
      </c>
      <c r="K2" t="s">
        <v>20</v>
      </c>
      <c r="L2" t="s">
        <v>21</v>
      </c>
      <c r="N2" t="s">
        <v>22</v>
      </c>
      <c r="O2" t="s">
        <v>23</v>
      </c>
      <c r="P2" t="s">
        <v>24</v>
      </c>
      <c r="Q2" t="s">
        <v>25</v>
      </c>
      <c r="R2" t="s">
        <v>26</v>
      </c>
    </row>
    <row r="3" spans="1:18">
      <c r="A3" t="s">
        <v>27</v>
      </c>
      <c r="B3" t="s">
        <v>17428</v>
      </c>
      <c r="C3" t="s">
        <v>18</v>
      </c>
      <c r="D3">
        <v>199</v>
      </c>
      <c r="E3">
        <v>349</v>
      </c>
      <c r="F3" s="1">
        <v>0.43</v>
      </c>
      <c r="G3">
        <v>4</v>
      </c>
      <c r="I3" s="63">
        <v>43994</v>
      </c>
      <c r="J3" t="s">
        <v>29</v>
      </c>
      <c r="K3" t="s">
        <v>30</v>
      </c>
      <c r="L3" t="s">
        <v>31</v>
      </c>
      <c r="N3" t="s">
        <v>32</v>
      </c>
      <c r="O3" t="s">
        <v>33</v>
      </c>
      <c r="P3" t="s">
        <v>34</v>
      </c>
      <c r="Q3" t="s">
        <v>35</v>
      </c>
      <c r="R3" t="s">
        <v>36</v>
      </c>
    </row>
    <row r="4" spans="1:18">
      <c r="A4" t="s">
        <v>37</v>
      </c>
      <c r="B4" t="s">
        <v>38</v>
      </c>
      <c r="C4" t="s">
        <v>18</v>
      </c>
      <c r="D4">
        <v>199</v>
      </c>
      <c r="E4" s="2">
        <v>1899</v>
      </c>
      <c r="F4" s="1">
        <v>0.9</v>
      </c>
      <c r="G4">
        <v>3.9</v>
      </c>
      <c r="I4" s="63">
        <v>7928</v>
      </c>
      <c r="J4" t="s">
        <v>39</v>
      </c>
      <c r="K4" t="s">
        <v>40</v>
      </c>
      <c r="L4" t="s">
        <v>41</v>
      </c>
      <c r="N4" t="s">
        <v>42</v>
      </c>
      <c r="O4" t="s">
        <v>43</v>
      </c>
      <c r="P4" t="s">
        <v>44</v>
      </c>
      <c r="Q4" t="s">
        <v>45</v>
      </c>
      <c r="R4" t="s">
        <v>46</v>
      </c>
    </row>
    <row r="5" spans="1:18">
      <c r="A5" t="s">
        <v>47</v>
      </c>
      <c r="B5" t="s">
        <v>48</v>
      </c>
      <c r="C5" t="s">
        <v>18</v>
      </c>
      <c r="D5">
        <v>329</v>
      </c>
      <c r="E5">
        <v>699</v>
      </c>
      <c r="F5" s="1">
        <v>0.53</v>
      </c>
      <c r="G5">
        <v>4.2</v>
      </c>
      <c r="H5" t="s">
        <v>13075</v>
      </c>
      <c r="I5" s="63">
        <v>94363</v>
      </c>
      <c r="J5" t="s">
        <v>49</v>
      </c>
      <c r="K5" t="s">
        <v>50</v>
      </c>
      <c r="L5" t="s">
        <v>51</v>
      </c>
      <c r="N5" t="s">
        <v>52</v>
      </c>
      <c r="O5" t="s">
        <v>53</v>
      </c>
      <c r="P5" t="s">
        <v>54</v>
      </c>
      <c r="Q5" t="s">
        <v>55</v>
      </c>
      <c r="R5" t="s">
        <v>56</v>
      </c>
    </row>
    <row r="6" spans="1:18">
      <c r="A6" t="s">
        <v>57</v>
      </c>
      <c r="B6" t="s">
        <v>58</v>
      </c>
      <c r="C6" t="s">
        <v>18</v>
      </c>
      <c r="D6">
        <v>154</v>
      </c>
      <c r="E6">
        <v>399</v>
      </c>
      <c r="F6" s="1">
        <v>0.61</v>
      </c>
      <c r="G6">
        <v>4.2</v>
      </c>
      <c r="I6" s="63">
        <v>16905</v>
      </c>
      <c r="J6" t="s">
        <v>59</v>
      </c>
      <c r="K6" t="s">
        <v>60</v>
      </c>
      <c r="L6" t="s">
        <v>61</v>
      </c>
      <c r="N6" t="s">
        <v>62</v>
      </c>
      <c r="O6" t="s">
        <v>63</v>
      </c>
      <c r="P6" t="s">
        <v>13023</v>
      </c>
      <c r="Q6" t="s">
        <v>64</v>
      </c>
      <c r="R6" t="s">
        <v>65</v>
      </c>
    </row>
    <row r="7" spans="1:18">
      <c r="A7" t="s">
        <v>66</v>
      </c>
      <c r="B7" t="s">
        <v>67</v>
      </c>
      <c r="C7" t="s">
        <v>18</v>
      </c>
      <c r="D7">
        <v>149</v>
      </c>
      <c r="E7" s="2">
        <v>1000</v>
      </c>
      <c r="F7" s="1">
        <v>0.85</v>
      </c>
      <c r="G7">
        <v>3.9</v>
      </c>
      <c r="I7" s="63">
        <v>24871</v>
      </c>
      <c r="J7" t="s">
        <v>68</v>
      </c>
      <c r="K7" t="s">
        <v>69</v>
      </c>
      <c r="L7" t="s">
        <v>70</v>
      </c>
      <c r="N7" t="s">
        <v>71</v>
      </c>
      <c r="O7" t="s">
        <v>72</v>
      </c>
      <c r="P7" t="s">
        <v>73</v>
      </c>
      <c r="Q7" t="s">
        <v>74</v>
      </c>
      <c r="R7" t="s">
        <v>75</v>
      </c>
    </row>
    <row r="8" spans="1:18">
      <c r="A8" t="s">
        <v>76</v>
      </c>
      <c r="B8" t="s">
        <v>77</v>
      </c>
      <c r="C8" t="s">
        <v>18</v>
      </c>
      <c r="D8">
        <v>176.63</v>
      </c>
      <c r="E8">
        <v>499</v>
      </c>
      <c r="F8" s="1">
        <v>0.65</v>
      </c>
      <c r="G8">
        <v>4.0999999999999996</v>
      </c>
      <c r="I8" s="63">
        <v>15188</v>
      </c>
      <c r="J8" t="s">
        <v>78</v>
      </c>
      <c r="K8" t="s">
        <v>79</v>
      </c>
      <c r="L8" t="s">
        <v>80</v>
      </c>
      <c r="N8" t="s">
        <v>81</v>
      </c>
      <c r="O8" t="s">
        <v>82</v>
      </c>
      <c r="P8" t="s">
        <v>83</v>
      </c>
      <c r="Q8" t="s">
        <v>84</v>
      </c>
      <c r="R8" t="s">
        <v>85</v>
      </c>
    </row>
    <row r="9" spans="1:18">
      <c r="A9" t="s">
        <v>86</v>
      </c>
      <c r="B9" t="s">
        <v>87</v>
      </c>
      <c r="C9" t="s">
        <v>18</v>
      </c>
      <c r="D9">
        <v>229</v>
      </c>
      <c r="E9">
        <v>299</v>
      </c>
      <c r="F9" s="1">
        <v>0.23</v>
      </c>
      <c r="G9">
        <v>4.3</v>
      </c>
      <c r="I9" s="63">
        <v>30411</v>
      </c>
      <c r="J9" t="s">
        <v>88</v>
      </c>
      <c r="K9" t="s">
        <v>89</v>
      </c>
      <c r="L9" t="s">
        <v>90</v>
      </c>
      <c r="N9" t="s">
        <v>91</v>
      </c>
      <c r="O9" t="s">
        <v>92</v>
      </c>
      <c r="P9" t="s">
        <v>93</v>
      </c>
      <c r="Q9" t="s">
        <v>94</v>
      </c>
      <c r="R9" t="s">
        <v>95</v>
      </c>
    </row>
    <row r="10" spans="1:18">
      <c r="A10" t="s">
        <v>96</v>
      </c>
      <c r="B10" t="s">
        <v>97</v>
      </c>
      <c r="C10" t="s">
        <v>98</v>
      </c>
      <c r="D10">
        <v>499</v>
      </c>
      <c r="E10">
        <v>999</v>
      </c>
      <c r="F10" s="1">
        <v>0.5</v>
      </c>
      <c r="G10">
        <v>4.2</v>
      </c>
      <c r="I10" s="63">
        <v>179691</v>
      </c>
      <c r="J10" t="s">
        <v>99</v>
      </c>
      <c r="K10" t="s">
        <v>100</v>
      </c>
      <c r="L10" t="s">
        <v>101</v>
      </c>
      <c r="N10" t="s">
        <v>102</v>
      </c>
      <c r="O10" t="s">
        <v>103</v>
      </c>
      <c r="P10" t="s">
        <v>104</v>
      </c>
      <c r="Q10" t="s">
        <v>105</v>
      </c>
      <c r="R10" t="s">
        <v>106</v>
      </c>
    </row>
    <row r="11" spans="1:18">
      <c r="A11" t="s">
        <v>107</v>
      </c>
      <c r="B11" t="s">
        <v>108</v>
      </c>
      <c r="C11" t="s">
        <v>18</v>
      </c>
      <c r="D11">
        <v>199</v>
      </c>
      <c r="E11">
        <v>299</v>
      </c>
      <c r="F11" s="1">
        <v>0.33</v>
      </c>
      <c r="G11">
        <v>4</v>
      </c>
      <c r="I11" s="63">
        <v>43994</v>
      </c>
      <c r="J11" t="s">
        <v>109</v>
      </c>
      <c r="K11" t="s">
        <v>30</v>
      </c>
      <c r="L11" t="s">
        <v>31</v>
      </c>
      <c r="N11" t="s">
        <v>32</v>
      </c>
      <c r="O11" t="s">
        <v>33</v>
      </c>
      <c r="P11" t="s">
        <v>34</v>
      </c>
      <c r="Q11" t="s">
        <v>110</v>
      </c>
      <c r="R11" t="s">
        <v>111</v>
      </c>
    </row>
    <row r="12" spans="1:18">
      <c r="A12" t="s">
        <v>112</v>
      </c>
      <c r="B12" t="s">
        <v>113</v>
      </c>
      <c r="C12" t="s">
        <v>18</v>
      </c>
      <c r="D12">
        <v>154</v>
      </c>
      <c r="E12">
        <v>339</v>
      </c>
      <c r="F12" s="1">
        <v>0.55000000000000004</v>
      </c>
      <c r="G12">
        <v>4.3</v>
      </c>
      <c r="I12" s="63">
        <v>13391</v>
      </c>
      <c r="J12" t="s">
        <v>114</v>
      </c>
      <c r="K12" t="s">
        <v>115</v>
      </c>
      <c r="L12" t="s">
        <v>116</v>
      </c>
      <c r="N12" t="s">
        <v>117</v>
      </c>
      <c r="O12" t="s">
        <v>118</v>
      </c>
      <c r="P12" t="s">
        <v>119</v>
      </c>
      <c r="Q12" t="s">
        <v>120</v>
      </c>
      <c r="R12" t="s">
        <v>121</v>
      </c>
    </row>
    <row r="13" spans="1:18">
      <c r="A13" t="s">
        <v>122</v>
      </c>
      <c r="B13" t="s">
        <v>123</v>
      </c>
      <c r="C13" t="s">
        <v>18</v>
      </c>
      <c r="D13">
        <v>299</v>
      </c>
      <c r="E13">
        <v>799</v>
      </c>
      <c r="F13" s="1">
        <v>0.63</v>
      </c>
      <c r="G13">
        <v>4.2</v>
      </c>
      <c r="I13" s="63">
        <v>94363</v>
      </c>
      <c r="J13" t="s">
        <v>124</v>
      </c>
      <c r="K13" t="s">
        <v>50</v>
      </c>
      <c r="L13" t="s">
        <v>51</v>
      </c>
      <c r="N13" t="s">
        <v>52</v>
      </c>
      <c r="O13" t="s">
        <v>53</v>
      </c>
      <c r="P13" t="s">
        <v>54</v>
      </c>
      <c r="Q13" t="s">
        <v>125</v>
      </c>
      <c r="R13" t="s">
        <v>126</v>
      </c>
    </row>
    <row r="14" spans="1:18">
      <c r="A14" t="s">
        <v>127</v>
      </c>
      <c r="B14" t="s">
        <v>128</v>
      </c>
      <c r="C14" t="s">
        <v>129</v>
      </c>
      <c r="D14">
        <v>219</v>
      </c>
      <c r="E14">
        <v>700</v>
      </c>
      <c r="F14" s="1">
        <v>0.69</v>
      </c>
      <c r="G14">
        <v>4.4000000000000004</v>
      </c>
      <c r="I14" s="63">
        <v>426973</v>
      </c>
      <c r="J14" t="s">
        <v>130</v>
      </c>
      <c r="K14" t="s">
        <v>131</v>
      </c>
      <c r="L14" t="s">
        <v>132</v>
      </c>
      <c r="N14" t="s">
        <v>133</v>
      </c>
      <c r="O14" t="s">
        <v>134</v>
      </c>
      <c r="P14" t="s">
        <v>135</v>
      </c>
      <c r="Q14" t="s">
        <v>136</v>
      </c>
      <c r="R14" t="s">
        <v>137</v>
      </c>
    </row>
    <row r="15" spans="1:18">
      <c r="A15" t="s">
        <v>138</v>
      </c>
      <c r="B15" t="s">
        <v>139</v>
      </c>
      <c r="C15" t="s">
        <v>18</v>
      </c>
      <c r="D15">
        <v>350</v>
      </c>
      <c r="E15">
        <v>899</v>
      </c>
      <c r="F15" s="1">
        <v>0.61</v>
      </c>
      <c r="G15">
        <v>4.2</v>
      </c>
      <c r="I15" s="63">
        <v>2262</v>
      </c>
      <c r="J15" t="s">
        <v>140</v>
      </c>
      <c r="K15" t="s">
        <v>141</v>
      </c>
      <c r="L15" t="s">
        <v>142</v>
      </c>
      <c r="N15" t="s">
        <v>143</v>
      </c>
      <c r="O15" t="s">
        <v>144</v>
      </c>
      <c r="P15" t="s">
        <v>145</v>
      </c>
      <c r="Q15" t="s">
        <v>146</v>
      </c>
      <c r="R15" t="s">
        <v>147</v>
      </c>
    </row>
    <row r="16" spans="1:18">
      <c r="A16" t="s">
        <v>148</v>
      </c>
      <c r="B16" t="s">
        <v>149</v>
      </c>
      <c r="C16" t="s">
        <v>18</v>
      </c>
      <c r="D16">
        <v>159</v>
      </c>
      <c r="E16">
        <v>399</v>
      </c>
      <c r="F16" s="1">
        <v>0.6</v>
      </c>
      <c r="G16">
        <v>4.0999999999999996</v>
      </c>
      <c r="I16" s="63">
        <v>4768</v>
      </c>
      <c r="J16" t="s">
        <v>59</v>
      </c>
      <c r="K16" t="s">
        <v>150</v>
      </c>
      <c r="L16" t="s">
        <v>151</v>
      </c>
      <c r="N16" t="s">
        <v>152</v>
      </c>
      <c r="O16" t="s">
        <v>153</v>
      </c>
      <c r="P16" t="s">
        <v>154</v>
      </c>
      <c r="Q16" t="s">
        <v>155</v>
      </c>
      <c r="R16" t="s">
        <v>156</v>
      </c>
    </row>
    <row r="17" spans="1:18">
      <c r="A17" t="s">
        <v>157</v>
      </c>
      <c r="B17" t="s">
        <v>158</v>
      </c>
      <c r="C17" t="s">
        <v>18</v>
      </c>
      <c r="D17">
        <v>349</v>
      </c>
      <c r="E17">
        <v>399</v>
      </c>
      <c r="F17" s="1">
        <v>0.13</v>
      </c>
      <c r="G17">
        <v>4.4000000000000004</v>
      </c>
      <c r="I17" s="63">
        <v>18757</v>
      </c>
      <c r="J17" t="s">
        <v>159</v>
      </c>
      <c r="K17" t="s">
        <v>160</v>
      </c>
      <c r="L17" t="s">
        <v>161</v>
      </c>
      <c r="N17" t="s">
        <v>162</v>
      </c>
      <c r="O17" t="s">
        <v>163</v>
      </c>
      <c r="P17" t="s">
        <v>164</v>
      </c>
      <c r="Q17" t="s">
        <v>165</v>
      </c>
      <c r="R17" t="s">
        <v>166</v>
      </c>
    </row>
    <row r="18" spans="1:18">
      <c r="A18" t="s">
        <v>167</v>
      </c>
      <c r="B18" t="s">
        <v>168</v>
      </c>
      <c r="C18" t="s">
        <v>169</v>
      </c>
      <c r="D18" s="2">
        <v>13999</v>
      </c>
      <c r="E18" s="2">
        <v>24999</v>
      </c>
      <c r="F18" s="1">
        <v>0.44</v>
      </c>
      <c r="G18">
        <v>4.2</v>
      </c>
      <c r="I18" s="63">
        <v>32840</v>
      </c>
      <c r="J18" t="s">
        <v>170</v>
      </c>
      <c r="K18" t="s">
        <v>171</v>
      </c>
      <c r="L18" t="s">
        <v>172</v>
      </c>
      <c r="N18" t="s">
        <v>173</v>
      </c>
      <c r="O18" t="s">
        <v>174</v>
      </c>
      <c r="P18" t="s">
        <v>175</v>
      </c>
      <c r="Q18" t="s">
        <v>176</v>
      </c>
      <c r="R18" t="s">
        <v>177</v>
      </c>
    </row>
    <row r="19" spans="1:18">
      <c r="A19" t="s">
        <v>178</v>
      </c>
      <c r="B19" t="s">
        <v>179</v>
      </c>
      <c r="C19" t="s">
        <v>18</v>
      </c>
      <c r="D19">
        <v>249</v>
      </c>
      <c r="E19">
        <v>399</v>
      </c>
      <c r="F19" s="1">
        <v>0.38</v>
      </c>
      <c r="G19">
        <v>4</v>
      </c>
      <c r="I19" s="63">
        <v>43994</v>
      </c>
      <c r="J19" t="s">
        <v>180</v>
      </c>
      <c r="K19" t="s">
        <v>30</v>
      </c>
      <c r="L19" t="s">
        <v>31</v>
      </c>
      <c r="N19" t="s">
        <v>32</v>
      </c>
      <c r="O19" t="s">
        <v>33</v>
      </c>
      <c r="P19" t="s">
        <v>34</v>
      </c>
      <c r="Q19" t="s">
        <v>181</v>
      </c>
      <c r="R19" t="s">
        <v>182</v>
      </c>
    </row>
    <row r="20" spans="1:18">
      <c r="A20" t="s">
        <v>183</v>
      </c>
      <c r="B20" t="s">
        <v>184</v>
      </c>
      <c r="C20" t="s">
        <v>18</v>
      </c>
      <c r="D20">
        <v>199</v>
      </c>
      <c r="E20">
        <v>499</v>
      </c>
      <c r="F20" s="1">
        <v>0.6</v>
      </c>
      <c r="G20">
        <v>4.0999999999999996</v>
      </c>
      <c r="I20" s="63">
        <v>13045</v>
      </c>
      <c r="J20" t="s">
        <v>185</v>
      </c>
      <c r="K20" t="s">
        <v>186</v>
      </c>
      <c r="L20" t="s">
        <v>187</v>
      </c>
      <c r="N20" t="s">
        <v>188</v>
      </c>
      <c r="O20" t="s">
        <v>189</v>
      </c>
      <c r="P20" t="s">
        <v>190</v>
      </c>
      <c r="Q20" t="s">
        <v>191</v>
      </c>
      <c r="R20" t="s">
        <v>192</v>
      </c>
    </row>
    <row r="21" spans="1:18">
      <c r="A21" t="s">
        <v>193</v>
      </c>
      <c r="B21" t="s">
        <v>194</v>
      </c>
      <c r="C21" t="s">
        <v>169</v>
      </c>
      <c r="D21" s="2">
        <v>13490</v>
      </c>
      <c r="E21" s="2">
        <v>21990</v>
      </c>
      <c r="F21" s="1">
        <v>0.39</v>
      </c>
      <c r="G21">
        <v>4.3</v>
      </c>
      <c r="I21" s="63">
        <v>11976</v>
      </c>
      <c r="J21" t="s">
        <v>195</v>
      </c>
      <c r="K21" t="s">
        <v>196</v>
      </c>
      <c r="L21" t="s">
        <v>197</v>
      </c>
      <c r="N21" t="s">
        <v>198</v>
      </c>
      <c r="O21" t="s">
        <v>199</v>
      </c>
      <c r="P21" t="s">
        <v>200</v>
      </c>
      <c r="Q21" t="s">
        <v>201</v>
      </c>
      <c r="R21" t="s">
        <v>202</v>
      </c>
    </row>
    <row r="22" spans="1:18">
      <c r="A22" t="s">
        <v>203</v>
      </c>
      <c r="B22" t="s">
        <v>204</v>
      </c>
      <c r="C22" t="s">
        <v>18</v>
      </c>
      <c r="D22">
        <v>970</v>
      </c>
      <c r="E22" s="2">
        <v>1799</v>
      </c>
      <c r="F22" s="1">
        <v>0.46</v>
      </c>
      <c r="G22">
        <v>4.5</v>
      </c>
      <c r="I22" s="63">
        <v>815</v>
      </c>
      <c r="J22" t="s">
        <v>205</v>
      </c>
      <c r="K22" t="s">
        <v>206</v>
      </c>
      <c r="L22" t="s">
        <v>207</v>
      </c>
      <c r="N22" t="s">
        <v>208</v>
      </c>
      <c r="O22" t="s">
        <v>209</v>
      </c>
      <c r="P22" t="s">
        <v>210</v>
      </c>
      <c r="Q22" t="s">
        <v>211</v>
      </c>
      <c r="R22" t="s">
        <v>212</v>
      </c>
    </row>
    <row r="23" spans="1:18">
      <c r="A23" t="s">
        <v>213</v>
      </c>
      <c r="B23" t="s">
        <v>214</v>
      </c>
      <c r="C23" t="s">
        <v>129</v>
      </c>
      <c r="D23">
        <v>279</v>
      </c>
      <c r="E23">
        <v>499</v>
      </c>
      <c r="F23" s="1">
        <v>0.44</v>
      </c>
      <c r="G23">
        <v>3.7</v>
      </c>
      <c r="I23" s="63">
        <v>10962</v>
      </c>
      <c r="J23" t="s">
        <v>215</v>
      </c>
      <c r="K23" t="s">
        <v>216</v>
      </c>
      <c r="L23" t="s">
        <v>217</v>
      </c>
      <c r="N23" t="s">
        <v>218</v>
      </c>
      <c r="O23" t="s">
        <v>219</v>
      </c>
      <c r="P23" t="s">
        <v>220</v>
      </c>
      <c r="Q23" t="s">
        <v>221</v>
      </c>
      <c r="R23" t="s">
        <v>222</v>
      </c>
    </row>
    <row r="24" spans="1:18">
      <c r="A24" t="s">
        <v>223</v>
      </c>
      <c r="B24" t="s">
        <v>224</v>
      </c>
      <c r="C24" t="s">
        <v>169</v>
      </c>
      <c r="D24" s="2">
        <v>13490</v>
      </c>
      <c r="E24" s="2">
        <v>22900</v>
      </c>
      <c r="F24" s="1">
        <v>0.41</v>
      </c>
      <c r="G24">
        <v>4.3</v>
      </c>
      <c r="I24" s="63">
        <v>16299</v>
      </c>
      <c r="J24" t="s">
        <v>225</v>
      </c>
      <c r="K24" t="s">
        <v>226</v>
      </c>
      <c r="L24" t="s">
        <v>227</v>
      </c>
      <c r="N24" t="s">
        <v>228</v>
      </c>
      <c r="O24" t="s">
        <v>229</v>
      </c>
      <c r="P24" t="s">
        <v>230</v>
      </c>
      <c r="Q24" t="s">
        <v>231</v>
      </c>
      <c r="R24" t="s">
        <v>232</v>
      </c>
    </row>
    <row r="25" spans="1:18">
      <c r="A25" t="s">
        <v>233</v>
      </c>
      <c r="B25" t="s">
        <v>234</v>
      </c>
      <c r="C25" t="s">
        <v>18</v>
      </c>
      <c r="D25">
        <v>59</v>
      </c>
      <c r="E25">
        <v>199</v>
      </c>
      <c r="F25" s="1">
        <v>0.7</v>
      </c>
      <c r="G25">
        <v>4</v>
      </c>
      <c r="I25" s="63">
        <v>9378</v>
      </c>
      <c r="J25" t="s">
        <v>235</v>
      </c>
      <c r="K25" t="s">
        <v>236</v>
      </c>
      <c r="L25" t="s">
        <v>237</v>
      </c>
      <c r="N25" t="s">
        <v>238</v>
      </c>
      <c r="O25" t="s">
        <v>239</v>
      </c>
      <c r="P25" t="s">
        <v>240</v>
      </c>
      <c r="Q25" t="s">
        <v>241</v>
      </c>
      <c r="R25" t="s">
        <v>242</v>
      </c>
    </row>
    <row r="26" spans="1:18">
      <c r="A26" t="s">
        <v>243</v>
      </c>
      <c r="B26" t="s">
        <v>244</v>
      </c>
      <c r="C26" t="s">
        <v>169</v>
      </c>
      <c r="D26" s="2">
        <v>11499</v>
      </c>
      <c r="E26" s="2">
        <v>19990</v>
      </c>
      <c r="F26" s="1">
        <v>0.42</v>
      </c>
      <c r="G26">
        <v>4.3</v>
      </c>
      <c r="I26" s="63">
        <v>4703</v>
      </c>
      <c r="J26" t="s">
        <v>245</v>
      </c>
      <c r="K26" t="s">
        <v>246</v>
      </c>
      <c r="L26" t="s">
        <v>247</v>
      </c>
      <c r="N26" t="s">
        <v>248</v>
      </c>
      <c r="O26" t="s">
        <v>249</v>
      </c>
      <c r="P26" t="s">
        <v>13024</v>
      </c>
      <c r="Q26" t="s">
        <v>250</v>
      </c>
      <c r="R26" t="s">
        <v>251</v>
      </c>
    </row>
    <row r="27" spans="1:18">
      <c r="A27" t="s">
        <v>252</v>
      </c>
      <c r="B27" t="s">
        <v>253</v>
      </c>
      <c r="C27" t="s">
        <v>129</v>
      </c>
      <c r="D27">
        <v>199</v>
      </c>
      <c r="E27">
        <v>699</v>
      </c>
      <c r="F27" s="1">
        <v>0.72</v>
      </c>
      <c r="G27">
        <v>4.2</v>
      </c>
      <c r="I27" s="63">
        <v>12153</v>
      </c>
      <c r="J27" t="s">
        <v>254</v>
      </c>
      <c r="K27" t="s">
        <v>255</v>
      </c>
      <c r="L27" t="s">
        <v>256</v>
      </c>
      <c r="N27" t="s">
        <v>257</v>
      </c>
      <c r="O27" t="s">
        <v>258</v>
      </c>
      <c r="P27" t="s">
        <v>259</v>
      </c>
      <c r="Q27" t="s">
        <v>260</v>
      </c>
      <c r="R27" t="s">
        <v>261</v>
      </c>
    </row>
    <row r="28" spans="1:18">
      <c r="A28" t="s">
        <v>262</v>
      </c>
      <c r="B28" t="s">
        <v>263</v>
      </c>
      <c r="C28" t="s">
        <v>169</v>
      </c>
      <c r="D28" s="2">
        <v>14999</v>
      </c>
      <c r="E28" s="2">
        <v>19999</v>
      </c>
      <c r="F28" s="1">
        <v>0.25</v>
      </c>
      <c r="G28">
        <v>4.2</v>
      </c>
      <c r="I28" s="63">
        <v>34899</v>
      </c>
      <c r="J28" t="s">
        <v>264</v>
      </c>
      <c r="K28" t="s">
        <v>265</v>
      </c>
      <c r="L28" t="s">
        <v>266</v>
      </c>
      <c r="N28" t="s">
        <v>267</v>
      </c>
      <c r="O28" t="s">
        <v>268</v>
      </c>
      <c r="P28" t="s">
        <v>269</v>
      </c>
      <c r="Q28" t="s">
        <v>270</v>
      </c>
      <c r="R28" t="s">
        <v>271</v>
      </c>
    </row>
    <row r="29" spans="1:18">
      <c r="A29" t="s">
        <v>272</v>
      </c>
      <c r="B29" t="s">
        <v>273</v>
      </c>
      <c r="C29" t="s">
        <v>18</v>
      </c>
      <c r="D29">
        <v>299</v>
      </c>
      <c r="E29">
        <v>399</v>
      </c>
      <c r="F29" s="1">
        <v>0.25</v>
      </c>
      <c r="G29">
        <v>4</v>
      </c>
      <c r="I29" s="63">
        <v>2766</v>
      </c>
      <c r="J29" t="s">
        <v>274</v>
      </c>
      <c r="K29" t="s">
        <v>275</v>
      </c>
      <c r="L29" t="s">
        <v>276</v>
      </c>
      <c r="N29" t="s">
        <v>277</v>
      </c>
      <c r="O29" t="s">
        <v>278</v>
      </c>
      <c r="P29" t="s">
        <v>279</v>
      </c>
      <c r="Q29" t="s">
        <v>280</v>
      </c>
      <c r="R29" t="s">
        <v>281</v>
      </c>
    </row>
    <row r="30" spans="1:18">
      <c r="A30" t="s">
        <v>282</v>
      </c>
      <c r="B30" t="s">
        <v>283</v>
      </c>
      <c r="C30" t="s">
        <v>18</v>
      </c>
      <c r="D30">
        <v>970</v>
      </c>
      <c r="E30" s="2">
        <v>1999</v>
      </c>
      <c r="F30" s="1">
        <v>0.51</v>
      </c>
      <c r="G30">
        <v>4.4000000000000004</v>
      </c>
      <c r="I30" s="63">
        <v>184</v>
      </c>
      <c r="J30" t="s">
        <v>284</v>
      </c>
      <c r="K30" t="s">
        <v>285</v>
      </c>
      <c r="L30" t="s">
        <v>286</v>
      </c>
      <c r="N30" t="s">
        <v>287</v>
      </c>
      <c r="O30" t="s">
        <v>288</v>
      </c>
      <c r="P30" t="s">
        <v>289</v>
      </c>
      <c r="Q30" t="s">
        <v>290</v>
      </c>
      <c r="R30" t="s">
        <v>291</v>
      </c>
    </row>
    <row r="31" spans="1:18">
      <c r="A31" t="s">
        <v>292</v>
      </c>
      <c r="B31" t="s">
        <v>293</v>
      </c>
      <c r="C31" t="s">
        <v>18</v>
      </c>
      <c r="D31">
        <v>299</v>
      </c>
      <c r="E31">
        <v>999</v>
      </c>
      <c r="F31" s="1">
        <v>0.7</v>
      </c>
      <c r="G31">
        <v>4.3</v>
      </c>
      <c r="I31" s="63">
        <v>20850</v>
      </c>
      <c r="J31" t="s">
        <v>294</v>
      </c>
      <c r="K31" t="s">
        <v>295</v>
      </c>
      <c r="L31" t="s">
        <v>296</v>
      </c>
      <c r="N31" t="s">
        <v>297</v>
      </c>
      <c r="O31" t="s">
        <v>298</v>
      </c>
      <c r="P31" t="s">
        <v>299</v>
      </c>
      <c r="Q31" t="s">
        <v>300</v>
      </c>
      <c r="R31" t="s">
        <v>301</v>
      </c>
    </row>
    <row r="32" spans="1:18">
      <c r="A32" t="s">
        <v>302</v>
      </c>
      <c r="B32" t="s">
        <v>303</v>
      </c>
      <c r="C32" t="s">
        <v>18</v>
      </c>
      <c r="D32">
        <v>199</v>
      </c>
      <c r="E32">
        <v>750</v>
      </c>
      <c r="F32" s="1">
        <v>0.73</v>
      </c>
      <c r="G32">
        <v>4.5</v>
      </c>
      <c r="I32" s="63">
        <v>74976</v>
      </c>
      <c r="J32" t="s">
        <v>304</v>
      </c>
      <c r="K32" t="s">
        <v>305</v>
      </c>
      <c r="L32" t="s">
        <v>306</v>
      </c>
      <c r="N32" t="s">
        <v>307</v>
      </c>
      <c r="O32" t="s">
        <v>308</v>
      </c>
      <c r="P32" t="s">
        <v>309</v>
      </c>
      <c r="Q32" t="s">
        <v>310</v>
      </c>
      <c r="R32" t="s">
        <v>311</v>
      </c>
    </row>
    <row r="33" spans="1:18">
      <c r="A33" t="s">
        <v>312</v>
      </c>
      <c r="B33" t="s">
        <v>313</v>
      </c>
      <c r="C33" t="s">
        <v>18</v>
      </c>
      <c r="D33">
        <v>179</v>
      </c>
      <c r="E33">
        <v>499</v>
      </c>
      <c r="F33" s="1">
        <v>0.64</v>
      </c>
      <c r="G33">
        <v>4</v>
      </c>
      <c r="I33" s="63">
        <v>1934</v>
      </c>
      <c r="J33" t="s">
        <v>314</v>
      </c>
      <c r="K33" t="s">
        <v>315</v>
      </c>
      <c r="L33" t="s">
        <v>316</v>
      </c>
      <c r="N33" t="s">
        <v>317</v>
      </c>
      <c r="O33" t="s">
        <v>13025</v>
      </c>
      <c r="P33" t="s">
        <v>13026</v>
      </c>
      <c r="Q33" t="s">
        <v>318</v>
      </c>
      <c r="R33" t="s">
        <v>319</v>
      </c>
    </row>
    <row r="34" spans="1:18">
      <c r="A34" t="s">
        <v>320</v>
      </c>
      <c r="B34" t="s">
        <v>321</v>
      </c>
      <c r="C34" t="s">
        <v>18</v>
      </c>
      <c r="D34">
        <v>389</v>
      </c>
      <c r="E34" s="2">
        <v>1099</v>
      </c>
      <c r="F34" s="1">
        <v>0.65</v>
      </c>
      <c r="G34">
        <v>4.3</v>
      </c>
      <c r="I34" s="63">
        <v>974</v>
      </c>
      <c r="J34" t="s">
        <v>322</v>
      </c>
      <c r="K34" t="s">
        <v>323</v>
      </c>
      <c r="L34" t="s">
        <v>324</v>
      </c>
      <c r="N34" t="s">
        <v>325</v>
      </c>
      <c r="O34" t="s">
        <v>326</v>
      </c>
      <c r="P34" t="s">
        <v>327</v>
      </c>
      <c r="Q34" t="s">
        <v>328</v>
      </c>
      <c r="R34" t="s">
        <v>329</v>
      </c>
    </row>
    <row r="35" spans="1:18">
      <c r="A35" t="s">
        <v>330</v>
      </c>
      <c r="B35" t="s">
        <v>331</v>
      </c>
      <c r="C35" t="s">
        <v>18</v>
      </c>
      <c r="D35">
        <v>599</v>
      </c>
      <c r="E35">
        <v>599</v>
      </c>
      <c r="F35" s="1">
        <v>0</v>
      </c>
      <c r="G35">
        <v>4.3</v>
      </c>
      <c r="I35" s="63">
        <v>355</v>
      </c>
      <c r="J35" t="s">
        <v>332</v>
      </c>
      <c r="K35" t="s">
        <v>333</v>
      </c>
      <c r="L35" t="s">
        <v>334</v>
      </c>
      <c r="N35" t="s">
        <v>335</v>
      </c>
      <c r="O35" t="s">
        <v>336</v>
      </c>
      <c r="P35" t="s">
        <v>337</v>
      </c>
      <c r="Q35" t="s">
        <v>338</v>
      </c>
      <c r="R35" t="s">
        <v>339</v>
      </c>
    </row>
    <row r="36" spans="1:18">
      <c r="A36" t="s">
        <v>340</v>
      </c>
      <c r="B36" t="s">
        <v>341</v>
      </c>
      <c r="C36" t="s">
        <v>18</v>
      </c>
      <c r="D36">
        <v>199</v>
      </c>
      <c r="E36">
        <v>999</v>
      </c>
      <c r="F36" s="1">
        <v>0.8</v>
      </c>
      <c r="G36">
        <v>3.9</v>
      </c>
      <c r="I36" s="63">
        <v>1075</v>
      </c>
      <c r="J36" t="s">
        <v>342</v>
      </c>
      <c r="K36" t="s">
        <v>343</v>
      </c>
      <c r="L36" t="s">
        <v>344</v>
      </c>
      <c r="N36" t="s">
        <v>345</v>
      </c>
      <c r="O36" t="s">
        <v>346</v>
      </c>
      <c r="P36" t="s">
        <v>347</v>
      </c>
      <c r="Q36" t="s">
        <v>348</v>
      </c>
      <c r="R36" t="s">
        <v>349</v>
      </c>
    </row>
    <row r="37" spans="1:18">
      <c r="A37" t="s">
        <v>350</v>
      </c>
      <c r="B37" t="s">
        <v>351</v>
      </c>
      <c r="C37" t="s">
        <v>18</v>
      </c>
      <c r="D37">
        <v>99</v>
      </c>
      <c r="E37">
        <v>666.66</v>
      </c>
      <c r="F37" s="1">
        <v>0.85</v>
      </c>
      <c r="G37">
        <v>3.9</v>
      </c>
      <c r="I37" s="63">
        <v>24871</v>
      </c>
      <c r="J37" t="s">
        <v>352</v>
      </c>
      <c r="K37" t="s">
        <v>69</v>
      </c>
      <c r="L37" t="s">
        <v>70</v>
      </c>
      <c r="N37" t="s">
        <v>71</v>
      </c>
      <c r="O37" t="s">
        <v>72</v>
      </c>
      <c r="P37" t="s">
        <v>353</v>
      </c>
      <c r="Q37" t="s">
        <v>354</v>
      </c>
      <c r="R37" t="s">
        <v>355</v>
      </c>
    </row>
    <row r="38" spans="1:18">
      <c r="A38" t="s">
        <v>356</v>
      </c>
      <c r="B38" t="s">
        <v>357</v>
      </c>
      <c r="C38" t="s">
        <v>18</v>
      </c>
      <c r="D38">
        <v>899</v>
      </c>
      <c r="E38" s="2">
        <v>1900</v>
      </c>
      <c r="F38" s="1">
        <v>0.53</v>
      </c>
      <c r="G38">
        <v>4.4000000000000004</v>
      </c>
      <c r="I38" s="63">
        <v>13552</v>
      </c>
      <c r="J38" t="s">
        <v>358</v>
      </c>
      <c r="K38" t="s">
        <v>359</v>
      </c>
      <c r="L38" t="s">
        <v>360</v>
      </c>
      <c r="N38" t="s">
        <v>361</v>
      </c>
      <c r="O38" t="s">
        <v>362</v>
      </c>
      <c r="P38" t="s">
        <v>363</v>
      </c>
      <c r="Q38" t="s">
        <v>364</v>
      </c>
      <c r="R38" t="s">
        <v>365</v>
      </c>
    </row>
    <row r="39" spans="1:18">
      <c r="A39" t="s">
        <v>366</v>
      </c>
      <c r="B39" t="s">
        <v>367</v>
      </c>
      <c r="C39" t="s">
        <v>18</v>
      </c>
      <c r="D39">
        <v>199</v>
      </c>
      <c r="E39">
        <v>999</v>
      </c>
      <c r="F39" s="1">
        <v>0.8</v>
      </c>
      <c r="G39">
        <v>4</v>
      </c>
      <c r="I39" s="63">
        <v>576</v>
      </c>
      <c r="J39" t="s">
        <v>368</v>
      </c>
      <c r="K39" t="s">
        <v>369</v>
      </c>
      <c r="L39" t="s">
        <v>370</v>
      </c>
      <c r="N39" t="s">
        <v>371</v>
      </c>
      <c r="O39" t="s">
        <v>372</v>
      </c>
      <c r="P39" t="s">
        <v>373</v>
      </c>
      <c r="Q39" t="s">
        <v>374</v>
      </c>
      <c r="R39" t="s">
        <v>375</v>
      </c>
    </row>
    <row r="40" spans="1:18">
      <c r="A40" t="s">
        <v>376</v>
      </c>
      <c r="B40" t="s">
        <v>377</v>
      </c>
      <c r="C40" t="s">
        <v>169</v>
      </c>
      <c r="D40" s="2">
        <v>32999</v>
      </c>
      <c r="E40" s="2">
        <v>45999</v>
      </c>
      <c r="F40" s="1">
        <v>0.28000000000000003</v>
      </c>
      <c r="G40">
        <v>4.2</v>
      </c>
      <c r="I40" s="63">
        <v>7298</v>
      </c>
      <c r="J40" t="s">
        <v>378</v>
      </c>
      <c r="K40" t="s">
        <v>379</v>
      </c>
      <c r="L40" t="s">
        <v>380</v>
      </c>
      <c r="N40" t="s">
        <v>381</v>
      </c>
      <c r="O40" t="s">
        <v>382</v>
      </c>
      <c r="P40" t="s">
        <v>383</v>
      </c>
      <c r="Q40" t="s">
        <v>384</v>
      </c>
      <c r="R40" t="s">
        <v>385</v>
      </c>
    </row>
    <row r="41" spans="1:18">
      <c r="A41" t="s">
        <v>386</v>
      </c>
      <c r="B41" t="s">
        <v>387</v>
      </c>
      <c r="C41" t="s">
        <v>18</v>
      </c>
      <c r="D41">
        <v>970</v>
      </c>
      <c r="E41" s="2">
        <v>1999</v>
      </c>
      <c r="F41" s="1">
        <v>0.51</v>
      </c>
      <c r="G41">
        <v>4.2</v>
      </c>
      <c r="I41" s="63">
        <v>462</v>
      </c>
      <c r="J41" t="s">
        <v>388</v>
      </c>
      <c r="K41" t="s">
        <v>389</v>
      </c>
      <c r="L41" t="s">
        <v>390</v>
      </c>
      <c r="N41" t="s">
        <v>391</v>
      </c>
      <c r="O41" t="s">
        <v>392</v>
      </c>
      <c r="P41" t="s">
        <v>393</v>
      </c>
      <c r="Q41" t="s">
        <v>394</v>
      </c>
      <c r="R41" t="s">
        <v>395</v>
      </c>
    </row>
    <row r="42" spans="1:18">
      <c r="A42" t="s">
        <v>396</v>
      </c>
      <c r="B42" t="s">
        <v>397</v>
      </c>
      <c r="C42" t="s">
        <v>18</v>
      </c>
      <c r="D42">
        <v>209</v>
      </c>
      <c r="E42">
        <v>695</v>
      </c>
      <c r="F42" s="1">
        <v>0.7</v>
      </c>
      <c r="G42">
        <v>4.5</v>
      </c>
      <c r="I42" s="63">
        <v>107687</v>
      </c>
      <c r="J42" t="s">
        <v>398</v>
      </c>
      <c r="K42" t="s">
        <v>399</v>
      </c>
      <c r="L42" t="s">
        <v>400</v>
      </c>
      <c r="N42" t="s">
        <v>401</v>
      </c>
      <c r="O42" t="s">
        <v>402</v>
      </c>
      <c r="P42" t="s">
        <v>403</v>
      </c>
      <c r="Q42" t="s">
        <v>404</v>
      </c>
      <c r="R42" t="s">
        <v>405</v>
      </c>
    </row>
    <row r="43" spans="1:18">
      <c r="A43" t="s">
        <v>406</v>
      </c>
      <c r="B43" t="s">
        <v>407</v>
      </c>
      <c r="C43" t="s">
        <v>169</v>
      </c>
      <c r="D43" s="2">
        <v>19999</v>
      </c>
      <c r="E43" s="2">
        <v>34999</v>
      </c>
      <c r="F43" s="1">
        <v>0.43</v>
      </c>
      <c r="G43">
        <v>4.3</v>
      </c>
      <c r="I43" s="63">
        <v>27151</v>
      </c>
      <c r="J43" t="s">
        <v>408</v>
      </c>
      <c r="K43" t="s">
        <v>409</v>
      </c>
      <c r="L43" t="s">
        <v>410</v>
      </c>
      <c r="N43" t="s">
        <v>411</v>
      </c>
      <c r="O43" t="s">
        <v>412</v>
      </c>
      <c r="P43" t="s">
        <v>13027</v>
      </c>
      <c r="Q43" t="s">
        <v>413</v>
      </c>
      <c r="R43" t="s">
        <v>414</v>
      </c>
    </row>
    <row r="44" spans="1:18">
      <c r="A44" t="s">
        <v>415</v>
      </c>
      <c r="B44" t="s">
        <v>416</v>
      </c>
      <c r="C44" t="s">
        <v>18</v>
      </c>
      <c r="D44">
        <v>399</v>
      </c>
      <c r="E44" s="2">
        <v>1099</v>
      </c>
      <c r="F44" s="1">
        <v>0.64</v>
      </c>
      <c r="G44">
        <v>4.2</v>
      </c>
      <c r="I44" s="63">
        <v>24269</v>
      </c>
      <c r="J44" t="s">
        <v>417</v>
      </c>
      <c r="K44" t="s">
        <v>20</v>
      </c>
      <c r="L44" t="s">
        <v>21</v>
      </c>
      <c r="N44" t="s">
        <v>22</v>
      </c>
      <c r="O44" t="s">
        <v>23</v>
      </c>
      <c r="P44" t="s">
        <v>24</v>
      </c>
      <c r="Q44" t="s">
        <v>418</v>
      </c>
      <c r="R44" t="s">
        <v>419</v>
      </c>
    </row>
    <row r="45" spans="1:18">
      <c r="A45" t="s">
        <v>420</v>
      </c>
      <c r="B45" t="s">
        <v>421</v>
      </c>
      <c r="C45" t="s">
        <v>98</v>
      </c>
      <c r="D45">
        <v>999</v>
      </c>
      <c r="E45" s="2">
        <v>1599</v>
      </c>
      <c r="F45" s="1">
        <v>0.38</v>
      </c>
      <c r="G45">
        <v>4.3</v>
      </c>
      <c r="I45" s="63">
        <v>12093</v>
      </c>
      <c r="J45" t="s">
        <v>422</v>
      </c>
      <c r="K45" t="s">
        <v>423</v>
      </c>
      <c r="L45" t="s">
        <v>424</v>
      </c>
      <c r="N45" t="s">
        <v>425</v>
      </c>
      <c r="O45" t="s">
        <v>426</v>
      </c>
      <c r="P45" t="s">
        <v>427</v>
      </c>
      <c r="Q45" t="s">
        <v>428</v>
      </c>
      <c r="R45" t="s">
        <v>429</v>
      </c>
    </row>
    <row r="46" spans="1:18">
      <c r="A46" t="s">
        <v>430</v>
      </c>
      <c r="B46" t="s">
        <v>431</v>
      </c>
      <c r="C46" t="s">
        <v>18</v>
      </c>
      <c r="D46">
        <v>59</v>
      </c>
      <c r="E46">
        <v>199</v>
      </c>
      <c r="F46" s="1">
        <v>0.7</v>
      </c>
      <c r="G46">
        <v>4</v>
      </c>
      <c r="I46" s="63">
        <v>9378</v>
      </c>
      <c r="J46" t="s">
        <v>432</v>
      </c>
      <c r="K46" t="s">
        <v>236</v>
      </c>
      <c r="L46" t="s">
        <v>237</v>
      </c>
      <c r="N46" t="s">
        <v>238</v>
      </c>
      <c r="O46" t="s">
        <v>239</v>
      </c>
      <c r="P46" t="s">
        <v>240</v>
      </c>
      <c r="Q46" t="s">
        <v>433</v>
      </c>
      <c r="R46" t="s">
        <v>434</v>
      </c>
    </row>
    <row r="47" spans="1:18">
      <c r="A47" t="s">
        <v>435</v>
      </c>
      <c r="B47" t="s">
        <v>436</v>
      </c>
      <c r="C47" t="s">
        <v>18</v>
      </c>
      <c r="D47">
        <v>333</v>
      </c>
      <c r="E47">
        <v>999</v>
      </c>
      <c r="F47" s="1">
        <v>0.67</v>
      </c>
      <c r="G47">
        <v>3.3</v>
      </c>
      <c r="I47" s="63">
        <v>9792</v>
      </c>
      <c r="J47" t="s">
        <v>437</v>
      </c>
      <c r="K47" t="s">
        <v>438</v>
      </c>
      <c r="L47" t="s">
        <v>439</v>
      </c>
      <c r="N47" t="s">
        <v>440</v>
      </c>
      <c r="O47" t="s">
        <v>441</v>
      </c>
      <c r="P47" t="s">
        <v>442</v>
      </c>
      <c r="Q47" t="s">
        <v>443</v>
      </c>
      <c r="R47" t="s">
        <v>444</v>
      </c>
    </row>
    <row r="48" spans="1:18">
      <c r="A48" t="s">
        <v>445</v>
      </c>
      <c r="B48" t="s">
        <v>446</v>
      </c>
      <c r="C48" t="s">
        <v>98</v>
      </c>
      <c r="D48">
        <v>507</v>
      </c>
      <c r="E48" s="2">
        <v>1208</v>
      </c>
      <c r="F48" s="1">
        <v>0.57999999999999996</v>
      </c>
      <c r="G48">
        <v>4.0999999999999996</v>
      </c>
      <c r="I48" s="63">
        <v>8131</v>
      </c>
      <c r="J48" t="s">
        <v>447</v>
      </c>
      <c r="K48" t="s">
        <v>448</v>
      </c>
      <c r="L48" t="s">
        <v>449</v>
      </c>
      <c r="N48" t="s">
        <v>450</v>
      </c>
      <c r="O48" t="s">
        <v>451</v>
      </c>
      <c r="P48" t="s">
        <v>452</v>
      </c>
      <c r="Q48" t="s">
        <v>453</v>
      </c>
      <c r="R48" t="s">
        <v>454</v>
      </c>
    </row>
    <row r="49" spans="1:18">
      <c r="A49" t="s">
        <v>455</v>
      </c>
      <c r="B49" t="s">
        <v>456</v>
      </c>
      <c r="C49" t="s">
        <v>129</v>
      </c>
      <c r="D49">
        <v>309</v>
      </c>
      <c r="E49">
        <v>475</v>
      </c>
      <c r="F49" s="1">
        <v>0.35</v>
      </c>
      <c r="G49">
        <v>4.4000000000000004</v>
      </c>
      <c r="I49" s="63">
        <v>426973</v>
      </c>
      <c r="J49" t="s">
        <v>457</v>
      </c>
      <c r="K49" t="s">
        <v>131</v>
      </c>
      <c r="L49" t="s">
        <v>132</v>
      </c>
      <c r="N49" t="s">
        <v>133</v>
      </c>
      <c r="O49" t="s">
        <v>134</v>
      </c>
      <c r="P49" t="s">
        <v>135</v>
      </c>
      <c r="Q49" t="s">
        <v>458</v>
      </c>
      <c r="R49" t="s">
        <v>459</v>
      </c>
    </row>
    <row r="50" spans="1:18">
      <c r="A50" t="s">
        <v>460</v>
      </c>
      <c r="B50" t="s">
        <v>461</v>
      </c>
      <c r="C50" t="s">
        <v>462</v>
      </c>
      <c r="D50">
        <v>399</v>
      </c>
      <c r="E50">
        <v>999</v>
      </c>
      <c r="F50" s="1">
        <v>0.6</v>
      </c>
      <c r="G50">
        <v>3.6</v>
      </c>
      <c r="I50" s="63">
        <v>493</v>
      </c>
      <c r="J50" t="s">
        <v>463</v>
      </c>
      <c r="K50" t="s">
        <v>464</v>
      </c>
      <c r="L50" t="s">
        <v>465</v>
      </c>
      <c r="N50" t="s">
        <v>466</v>
      </c>
      <c r="O50" t="s">
        <v>467</v>
      </c>
      <c r="P50" t="s">
        <v>468</v>
      </c>
      <c r="Q50" t="s">
        <v>469</v>
      </c>
      <c r="R50" t="s">
        <v>470</v>
      </c>
    </row>
    <row r="51" spans="1:18">
      <c r="A51" t="s">
        <v>471</v>
      </c>
      <c r="B51" t="s">
        <v>472</v>
      </c>
      <c r="C51" t="s">
        <v>18</v>
      </c>
      <c r="D51">
        <v>199</v>
      </c>
      <c r="E51">
        <v>395</v>
      </c>
      <c r="F51" s="1">
        <v>0.5</v>
      </c>
      <c r="G51">
        <v>4.2</v>
      </c>
      <c r="I51" s="63">
        <v>92595</v>
      </c>
      <c r="J51" t="s">
        <v>473</v>
      </c>
      <c r="K51" t="s">
        <v>474</v>
      </c>
      <c r="L51" t="s">
        <v>475</v>
      </c>
      <c r="N51" t="s">
        <v>476</v>
      </c>
      <c r="O51" t="s">
        <v>477</v>
      </c>
      <c r="P51" t="s">
        <v>478</v>
      </c>
      <c r="Q51" t="s">
        <v>479</v>
      </c>
      <c r="R51" t="s">
        <v>480</v>
      </c>
    </row>
    <row r="52" spans="1:18">
      <c r="A52" t="s">
        <v>481</v>
      </c>
      <c r="B52" t="s">
        <v>482</v>
      </c>
      <c r="C52" t="s">
        <v>98</v>
      </c>
      <c r="D52" s="2">
        <v>1199</v>
      </c>
      <c r="E52" s="2">
        <v>2199</v>
      </c>
      <c r="F52" s="1">
        <v>0.45</v>
      </c>
      <c r="G52">
        <v>4.4000000000000004</v>
      </c>
      <c r="I52" s="63">
        <v>24780</v>
      </c>
      <c r="J52" t="s">
        <v>483</v>
      </c>
      <c r="K52" t="s">
        <v>484</v>
      </c>
      <c r="L52" t="s">
        <v>485</v>
      </c>
      <c r="N52" t="s">
        <v>486</v>
      </c>
      <c r="O52" t="s">
        <v>487</v>
      </c>
      <c r="P52" t="s">
        <v>488</v>
      </c>
      <c r="Q52" t="s">
        <v>489</v>
      </c>
      <c r="R52" t="s">
        <v>490</v>
      </c>
    </row>
    <row r="53" spans="1:18">
      <c r="A53" t="s">
        <v>491</v>
      </c>
      <c r="B53" t="s">
        <v>492</v>
      </c>
      <c r="C53" t="s">
        <v>18</v>
      </c>
      <c r="D53">
        <v>179</v>
      </c>
      <c r="E53">
        <v>500</v>
      </c>
      <c r="F53" s="1">
        <v>0.64</v>
      </c>
      <c r="G53">
        <v>4.2</v>
      </c>
      <c r="I53" s="63">
        <v>92595</v>
      </c>
      <c r="J53" t="s">
        <v>493</v>
      </c>
      <c r="K53" t="s">
        <v>474</v>
      </c>
      <c r="L53" t="s">
        <v>475</v>
      </c>
      <c r="N53" t="s">
        <v>476</v>
      </c>
      <c r="O53" t="s">
        <v>477</v>
      </c>
      <c r="P53" t="s">
        <v>478</v>
      </c>
      <c r="Q53" t="s">
        <v>494</v>
      </c>
      <c r="R53" t="s">
        <v>495</v>
      </c>
    </row>
    <row r="54" spans="1:18">
      <c r="A54" t="s">
        <v>496</v>
      </c>
      <c r="B54" t="s">
        <v>497</v>
      </c>
      <c r="C54" t="s">
        <v>18</v>
      </c>
      <c r="D54">
        <v>799</v>
      </c>
      <c r="E54" s="2">
        <v>2100</v>
      </c>
      <c r="F54" s="1">
        <v>0.62</v>
      </c>
      <c r="G54">
        <v>4.3</v>
      </c>
      <c r="I54" s="63">
        <v>8188</v>
      </c>
      <c r="J54" t="s">
        <v>498</v>
      </c>
      <c r="K54" t="s">
        <v>499</v>
      </c>
      <c r="L54" t="s">
        <v>500</v>
      </c>
      <c r="N54" t="s">
        <v>501</v>
      </c>
      <c r="O54" t="s">
        <v>502</v>
      </c>
      <c r="P54" t="s">
        <v>503</v>
      </c>
      <c r="Q54" t="s">
        <v>504</v>
      </c>
      <c r="R54" t="s">
        <v>505</v>
      </c>
    </row>
    <row r="55" spans="1:18">
      <c r="A55" t="s">
        <v>506</v>
      </c>
      <c r="B55" t="s">
        <v>507</v>
      </c>
      <c r="C55" t="s">
        <v>508</v>
      </c>
      <c r="D55" s="2">
        <v>6999</v>
      </c>
      <c r="E55" s="2">
        <v>12999</v>
      </c>
      <c r="F55" s="1">
        <v>0.46</v>
      </c>
      <c r="G55">
        <v>4.2</v>
      </c>
      <c r="I55" s="63">
        <v>4003</v>
      </c>
      <c r="J55" t="s">
        <v>509</v>
      </c>
      <c r="K55" t="s">
        <v>510</v>
      </c>
      <c r="L55" t="s">
        <v>511</v>
      </c>
      <c r="N55" t="s">
        <v>512</v>
      </c>
      <c r="O55" t="s">
        <v>513</v>
      </c>
      <c r="P55" t="s">
        <v>13028</v>
      </c>
      <c r="Q55" t="s">
        <v>514</v>
      </c>
      <c r="R55" t="s">
        <v>515</v>
      </c>
    </row>
    <row r="56" spans="1:18">
      <c r="A56" t="s">
        <v>516</v>
      </c>
      <c r="B56" t="s">
        <v>517</v>
      </c>
      <c r="C56" t="s">
        <v>18</v>
      </c>
      <c r="D56">
        <v>199</v>
      </c>
      <c r="E56">
        <v>349</v>
      </c>
      <c r="F56" s="1">
        <v>0.43</v>
      </c>
      <c r="G56">
        <v>4.0999999999999996</v>
      </c>
      <c r="I56" s="63">
        <v>314</v>
      </c>
      <c r="J56" t="s">
        <v>518</v>
      </c>
      <c r="K56" t="s">
        <v>519</v>
      </c>
      <c r="L56" t="s">
        <v>520</v>
      </c>
      <c r="N56" t="s">
        <v>521</v>
      </c>
      <c r="O56" t="s">
        <v>522</v>
      </c>
      <c r="P56" t="s">
        <v>523</v>
      </c>
      <c r="Q56" t="s">
        <v>524</v>
      </c>
      <c r="R56" t="s">
        <v>525</v>
      </c>
    </row>
    <row r="57" spans="1:18">
      <c r="A57" t="s">
        <v>526</v>
      </c>
      <c r="B57" t="s">
        <v>527</v>
      </c>
      <c r="C57" t="s">
        <v>462</v>
      </c>
      <c r="D57">
        <v>230</v>
      </c>
      <c r="E57">
        <v>499</v>
      </c>
      <c r="F57" s="1">
        <v>0.54</v>
      </c>
      <c r="G57">
        <v>3.7</v>
      </c>
      <c r="I57" s="63">
        <v>2960</v>
      </c>
      <c r="J57" t="s">
        <v>528</v>
      </c>
      <c r="K57" t="s">
        <v>529</v>
      </c>
      <c r="L57" t="s">
        <v>530</v>
      </c>
      <c r="N57" t="s">
        <v>531</v>
      </c>
      <c r="O57" t="s">
        <v>532</v>
      </c>
      <c r="P57" t="s">
        <v>533</v>
      </c>
      <c r="Q57" t="s">
        <v>534</v>
      </c>
      <c r="R57" t="s">
        <v>535</v>
      </c>
    </row>
    <row r="58" spans="1:18">
      <c r="A58" t="s">
        <v>536</v>
      </c>
      <c r="B58" t="s">
        <v>537</v>
      </c>
      <c r="C58" t="s">
        <v>98</v>
      </c>
      <c r="D58">
        <v>649</v>
      </c>
      <c r="E58" s="2">
        <v>1399</v>
      </c>
      <c r="F58" s="1">
        <v>0.54</v>
      </c>
      <c r="G58">
        <v>4.2</v>
      </c>
      <c r="I58" s="63">
        <v>179691</v>
      </c>
      <c r="J58" t="s">
        <v>538</v>
      </c>
      <c r="K58" t="s">
        <v>100</v>
      </c>
      <c r="L58" t="s">
        <v>101</v>
      </c>
      <c r="N58" t="s">
        <v>102</v>
      </c>
      <c r="O58" t="s">
        <v>103</v>
      </c>
      <c r="P58" t="s">
        <v>104</v>
      </c>
      <c r="Q58" t="s">
        <v>539</v>
      </c>
      <c r="R58" t="s">
        <v>540</v>
      </c>
    </row>
    <row r="59" spans="1:18">
      <c r="A59" t="s">
        <v>541</v>
      </c>
      <c r="B59" t="s">
        <v>542</v>
      </c>
      <c r="C59" t="s">
        <v>169</v>
      </c>
      <c r="D59" s="2">
        <v>15999</v>
      </c>
      <c r="E59" s="2">
        <v>21999</v>
      </c>
      <c r="F59" s="1">
        <v>0.27</v>
      </c>
      <c r="G59">
        <v>4.2</v>
      </c>
      <c r="I59" s="63">
        <v>34899</v>
      </c>
      <c r="J59" t="s">
        <v>543</v>
      </c>
      <c r="K59" t="s">
        <v>265</v>
      </c>
      <c r="L59" t="s">
        <v>266</v>
      </c>
      <c r="N59" t="s">
        <v>267</v>
      </c>
      <c r="O59" t="s">
        <v>268</v>
      </c>
      <c r="P59" t="s">
        <v>269</v>
      </c>
      <c r="Q59" t="s">
        <v>544</v>
      </c>
      <c r="R59" t="s">
        <v>545</v>
      </c>
    </row>
    <row r="60" spans="1:18">
      <c r="A60" t="s">
        <v>546</v>
      </c>
      <c r="B60" t="s">
        <v>547</v>
      </c>
      <c r="C60" t="s">
        <v>18</v>
      </c>
      <c r="D60">
        <v>348</v>
      </c>
      <c r="E60" s="2">
        <v>1499</v>
      </c>
      <c r="F60" s="1">
        <v>0.77</v>
      </c>
      <c r="G60">
        <v>4.2</v>
      </c>
      <c r="I60" s="63">
        <v>656</v>
      </c>
      <c r="J60" t="s">
        <v>548</v>
      </c>
      <c r="K60" t="s">
        <v>549</v>
      </c>
      <c r="L60" t="s">
        <v>550</v>
      </c>
      <c r="N60" t="s">
        <v>551</v>
      </c>
      <c r="O60" t="s">
        <v>552</v>
      </c>
      <c r="P60" t="s">
        <v>553</v>
      </c>
      <c r="Q60" t="s">
        <v>554</v>
      </c>
      <c r="R60" t="s">
        <v>555</v>
      </c>
    </row>
    <row r="61" spans="1:18">
      <c r="A61" t="s">
        <v>556</v>
      </c>
      <c r="B61" t="s">
        <v>557</v>
      </c>
      <c r="C61" t="s">
        <v>18</v>
      </c>
      <c r="D61">
        <v>154</v>
      </c>
      <c r="E61">
        <v>349</v>
      </c>
      <c r="F61" s="1">
        <v>0.56000000000000005</v>
      </c>
      <c r="G61">
        <v>4.3</v>
      </c>
      <c r="I61" s="63">
        <v>7064</v>
      </c>
      <c r="J61" t="s">
        <v>558</v>
      </c>
      <c r="K61" t="s">
        <v>559</v>
      </c>
      <c r="L61" t="s">
        <v>560</v>
      </c>
      <c r="N61" t="s">
        <v>561</v>
      </c>
      <c r="O61" t="s">
        <v>562</v>
      </c>
      <c r="P61" t="s">
        <v>563</v>
      </c>
      <c r="Q61" t="s">
        <v>564</v>
      </c>
      <c r="R61" t="s">
        <v>565</v>
      </c>
    </row>
    <row r="62" spans="1:18">
      <c r="A62" t="s">
        <v>566</v>
      </c>
      <c r="B62" t="s">
        <v>567</v>
      </c>
      <c r="C62" t="s">
        <v>462</v>
      </c>
      <c r="D62">
        <v>179</v>
      </c>
      <c r="E62">
        <v>799</v>
      </c>
      <c r="F62" s="1">
        <v>0.78</v>
      </c>
      <c r="G62">
        <v>3.7</v>
      </c>
      <c r="I62" s="63">
        <v>2201</v>
      </c>
      <c r="J62" t="s">
        <v>568</v>
      </c>
      <c r="K62" t="s">
        <v>569</v>
      </c>
      <c r="L62" t="s">
        <v>570</v>
      </c>
      <c r="N62" t="s">
        <v>571</v>
      </c>
      <c r="O62" t="s">
        <v>572</v>
      </c>
      <c r="P62" t="s">
        <v>573</v>
      </c>
      <c r="Q62" t="s">
        <v>574</v>
      </c>
      <c r="R62" t="s">
        <v>575</v>
      </c>
    </row>
    <row r="63" spans="1:18">
      <c r="A63" t="s">
        <v>576</v>
      </c>
      <c r="B63" t="s">
        <v>577</v>
      </c>
      <c r="C63" t="s">
        <v>169</v>
      </c>
      <c r="D63" s="2">
        <v>32990</v>
      </c>
      <c r="E63" s="2">
        <v>47900</v>
      </c>
      <c r="F63" s="1">
        <v>0.31</v>
      </c>
      <c r="G63">
        <v>4.3</v>
      </c>
      <c r="I63" s="63">
        <v>7109</v>
      </c>
      <c r="J63" t="s">
        <v>578</v>
      </c>
      <c r="K63" t="s">
        <v>579</v>
      </c>
      <c r="L63" t="s">
        <v>580</v>
      </c>
      <c r="N63" t="s">
        <v>581</v>
      </c>
      <c r="O63" t="s">
        <v>582</v>
      </c>
      <c r="P63" t="s">
        <v>583</v>
      </c>
      <c r="Q63" t="s">
        <v>584</v>
      </c>
      <c r="R63" t="s">
        <v>585</v>
      </c>
    </row>
    <row r="64" spans="1:18">
      <c r="A64" t="s">
        <v>586</v>
      </c>
      <c r="B64" t="s">
        <v>587</v>
      </c>
      <c r="C64" t="s">
        <v>18</v>
      </c>
      <c r="D64">
        <v>139</v>
      </c>
      <c r="E64">
        <v>999</v>
      </c>
      <c r="F64" s="1">
        <v>0.86</v>
      </c>
      <c r="G64">
        <v>4</v>
      </c>
      <c r="I64" s="63">
        <v>1313</v>
      </c>
      <c r="J64" t="s">
        <v>588</v>
      </c>
      <c r="K64" t="s">
        <v>589</v>
      </c>
      <c r="L64" t="s">
        <v>590</v>
      </c>
      <c r="N64" t="s">
        <v>591</v>
      </c>
      <c r="O64" t="s">
        <v>592</v>
      </c>
      <c r="P64" t="s">
        <v>593</v>
      </c>
      <c r="Q64" t="s">
        <v>594</v>
      </c>
      <c r="R64" t="s">
        <v>595</v>
      </c>
    </row>
    <row r="65" spans="1:18">
      <c r="A65" t="s">
        <v>596</v>
      </c>
      <c r="B65" t="s">
        <v>597</v>
      </c>
      <c r="C65" t="s">
        <v>18</v>
      </c>
      <c r="D65">
        <v>329</v>
      </c>
      <c r="E65">
        <v>845</v>
      </c>
      <c r="F65" s="1">
        <v>0.61</v>
      </c>
      <c r="G65">
        <v>4.2</v>
      </c>
      <c r="I65" s="63">
        <v>29746</v>
      </c>
      <c r="J65" t="s">
        <v>598</v>
      </c>
      <c r="K65" t="s">
        <v>599</v>
      </c>
      <c r="L65" t="s">
        <v>600</v>
      </c>
      <c r="N65" t="s">
        <v>601</v>
      </c>
      <c r="O65" t="s">
        <v>602</v>
      </c>
      <c r="P65" t="s">
        <v>603</v>
      </c>
      <c r="Q65" t="s">
        <v>604</v>
      </c>
      <c r="R65" t="s">
        <v>605</v>
      </c>
    </row>
    <row r="66" spans="1:18">
      <c r="A66" t="s">
        <v>606</v>
      </c>
      <c r="B66" t="s">
        <v>607</v>
      </c>
      <c r="C66" t="s">
        <v>169</v>
      </c>
      <c r="D66" s="2">
        <v>13999</v>
      </c>
      <c r="E66" s="2">
        <v>24999</v>
      </c>
      <c r="F66" s="1">
        <v>0.44</v>
      </c>
      <c r="G66">
        <v>4.2</v>
      </c>
      <c r="I66" s="63">
        <v>45238</v>
      </c>
      <c r="J66" t="s">
        <v>608</v>
      </c>
      <c r="K66" t="s">
        <v>609</v>
      </c>
      <c r="L66" t="s">
        <v>610</v>
      </c>
      <c r="N66" t="s">
        <v>611</v>
      </c>
      <c r="O66" t="s">
        <v>612</v>
      </c>
      <c r="P66" t="s">
        <v>613</v>
      </c>
      <c r="Q66" t="s">
        <v>614</v>
      </c>
      <c r="R66" t="s">
        <v>615</v>
      </c>
    </row>
    <row r="67" spans="1:18">
      <c r="A67" t="s">
        <v>616</v>
      </c>
      <c r="B67" t="s">
        <v>617</v>
      </c>
      <c r="C67" t="s">
        <v>129</v>
      </c>
      <c r="D67">
        <v>309</v>
      </c>
      <c r="E67" s="2">
        <v>1400</v>
      </c>
      <c r="F67" s="1">
        <v>0.78</v>
      </c>
      <c r="G67">
        <v>4.4000000000000004</v>
      </c>
      <c r="I67" s="63">
        <v>426973</v>
      </c>
      <c r="J67" t="s">
        <v>618</v>
      </c>
      <c r="K67" t="s">
        <v>131</v>
      </c>
      <c r="L67" t="s">
        <v>132</v>
      </c>
      <c r="N67" t="s">
        <v>133</v>
      </c>
      <c r="O67" t="s">
        <v>134</v>
      </c>
      <c r="P67" t="s">
        <v>135</v>
      </c>
      <c r="Q67" t="s">
        <v>619</v>
      </c>
      <c r="R67" t="s">
        <v>620</v>
      </c>
    </row>
    <row r="68" spans="1:18">
      <c r="A68" t="s">
        <v>621</v>
      </c>
      <c r="B68" t="s">
        <v>622</v>
      </c>
      <c r="C68" t="s">
        <v>18</v>
      </c>
      <c r="D68">
        <v>263</v>
      </c>
      <c r="E68">
        <v>699</v>
      </c>
      <c r="F68" s="1">
        <v>0.62</v>
      </c>
      <c r="G68">
        <v>4.0999999999999996</v>
      </c>
      <c r="I68" s="63">
        <v>450</v>
      </c>
      <c r="J68" t="s">
        <v>623</v>
      </c>
      <c r="K68" t="s">
        <v>624</v>
      </c>
      <c r="L68" t="s">
        <v>625</v>
      </c>
      <c r="N68" t="s">
        <v>626</v>
      </c>
      <c r="O68" t="s">
        <v>627</v>
      </c>
      <c r="P68" t="s">
        <v>628</v>
      </c>
      <c r="Q68" t="s">
        <v>629</v>
      </c>
      <c r="R68" t="s">
        <v>630</v>
      </c>
    </row>
    <row r="69" spans="1:18">
      <c r="A69" t="s">
        <v>631</v>
      </c>
      <c r="B69" t="s">
        <v>632</v>
      </c>
      <c r="C69" t="s">
        <v>508</v>
      </c>
      <c r="D69" s="2">
        <v>7999</v>
      </c>
      <c r="E69" s="2">
        <v>14990</v>
      </c>
      <c r="F69" s="1">
        <v>0.47</v>
      </c>
      <c r="G69">
        <v>4.3</v>
      </c>
      <c r="I69" s="63">
        <v>457</v>
      </c>
      <c r="J69" t="s">
        <v>633</v>
      </c>
      <c r="K69" t="s">
        <v>634</v>
      </c>
      <c r="L69" t="s">
        <v>635</v>
      </c>
      <c r="N69" t="s">
        <v>636</v>
      </c>
      <c r="O69" t="s">
        <v>637</v>
      </c>
      <c r="P69" t="s">
        <v>638</v>
      </c>
      <c r="Q69" t="s">
        <v>639</v>
      </c>
      <c r="R69" t="s">
        <v>640</v>
      </c>
    </row>
    <row r="70" spans="1:18">
      <c r="A70" t="s">
        <v>641</v>
      </c>
      <c r="B70" t="s">
        <v>642</v>
      </c>
      <c r="C70" t="s">
        <v>643</v>
      </c>
      <c r="D70" s="2">
        <v>1599</v>
      </c>
      <c r="E70" s="2">
        <v>2999</v>
      </c>
      <c r="F70" s="1">
        <v>0.47</v>
      </c>
      <c r="G70">
        <v>4.2</v>
      </c>
      <c r="I70" s="63">
        <v>2727</v>
      </c>
      <c r="J70" t="s">
        <v>644</v>
      </c>
      <c r="K70" t="s">
        <v>645</v>
      </c>
      <c r="L70" t="s">
        <v>646</v>
      </c>
      <c r="N70" t="s">
        <v>647</v>
      </c>
      <c r="O70" t="s">
        <v>648</v>
      </c>
      <c r="P70" t="s">
        <v>649</v>
      </c>
      <c r="Q70" t="s">
        <v>650</v>
      </c>
      <c r="R70" t="s">
        <v>651</v>
      </c>
    </row>
    <row r="71" spans="1:18">
      <c r="A71" t="s">
        <v>652</v>
      </c>
      <c r="B71" t="s">
        <v>653</v>
      </c>
      <c r="C71" t="s">
        <v>18</v>
      </c>
      <c r="D71">
        <v>219</v>
      </c>
      <c r="E71">
        <v>700</v>
      </c>
      <c r="F71" s="1">
        <v>0.69</v>
      </c>
      <c r="G71">
        <v>4.3</v>
      </c>
      <c r="I71" s="63">
        <v>20053</v>
      </c>
      <c r="J71" t="s">
        <v>654</v>
      </c>
      <c r="K71" t="s">
        <v>655</v>
      </c>
      <c r="L71" t="s">
        <v>656</v>
      </c>
      <c r="N71" t="s">
        <v>657</v>
      </c>
      <c r="O71" t="s">
        <v>658</v>
      </c>
      <c r="P71" t="s">
        <v>659</v>
      </c>
      <c r="Q71" t="s">
        <v>660</v>
      </c>
      <c r="R71" t="s">
        <v>661</v>
      </c>
    </row>
    <row r="72" spans="1:18">
      <c r="A72" t="s">
        <v>662</v>
      </c>
      <c r="B72" t="s">
        <v>663</v>
      </c>
      <c r="C72" t="s">
        <v>18</v>
      </c>
      <c r="D72">
        <v>349</v>
      </c>
      <c r="E72">
        <v>899</v>
      </c>
      <c r="F72" s="1">
        <v>0.61</v>
      </c>
      <c r="G72">
        <v>4.5</v>
      </c>
      <c r="I72" s="63">
        <v>149</v>
      </c>
      <c r="J72" t="s">
        <v>664</v>
      </c>
      <c r="K72" t="s">
        <v>665</v>
      </c>
      <c r="L72" t="s">
        <v>666</v>
      </c>
      <c r="N72" t="s">
        <v>667</v>
      </c>
      <c r="O72" t="s">
        <v>668</v>
      </c>
      <c r="P72" t="s">
        <v>669</v>
      </c>
      <c r="Q72" t="s">
        <v>670</v>
      </c>
      <c r="R72" t="s">
        <v>671</v>
      </c>
    </row>
    <row r="73" spans="1:18">
      <c r="A73" t="s">
        <v>672</v>
      </c>
      <c r="B73" t="s">
        <v>673</v>
      </c>
      <c r="C73" t="s">
        <v>18</v>
      </c>
      <c r="D73">
        <v>349</v>
      </c>
      <c r="E73">
        <v>599</v>
      </c>
      <c r="F73" s="1">
        <v>0.42</v>
      </c>
      <c r="G73">
        <v>4.0999999999999996</v>
      </c>
      <c r="I73" s="63">
        <v>210</v>
      </c>
      <c r="J73" t="s">
        <v>674</v>
      </c>
      <c r="K73" t="s">
        <v>675</v>
      </c>
      <c r="L73" t="s">
        <v>676</v>
      </c>
      <c r="N73" t="s">
        <v>677</v>
      </c>
      <c r="O73" t="s">
        <v>678</v>
      </c>
      <c r="P73" t="s">
        <v>679</v>
      </c>
      <c r="Q73" t="s">
        <v>680</v>
      </c>
      <c r="R73" t="s">
        <v>681</v>
      </c>
    </row>
    <row r="74" spans="1:18">
      <c r="A74" t="s">
        <v>682</v>
      </c>
      <c r="B74" t="s">
        <v>683</v>
      </c>
      <c r="C74" t="s">
        <v>169</v>
      </c>
      <c r="D74" s="2">
        <v>26999</v>
      </c>
      <c r="E74" s="2">
        <v>42999</v>
      </c>
      <c r="F74" s="1">
        <v>0.37</v>
      </c>
      <c r="G74">
        <v>4.2</v>
      </c>
      <c r="I74" s="63">
        <v>45238</v>
      </c>
      <c r="J74" t="s">
        <v>684</v>
      </c>
      <c r="K74" t="s">
        <v>609</v>
      </c>
      <c r="L74" t="s">
        <v>610</v>
      </c>
      <c r="N74" t="s">
        <v>611</v>
      </c>
      <c r="O74" t="s">
        <v>612</v>
      </c>
      <c r="P74" t="s">
        <v>613</v>
      </c>
      <c r="Q74" t="s">
        <v>685</v>
      </c>
      <c r="R74" t="s">
        <v>686</v>
      </c>
    </row>
    <row r="75" spans="1:18">
      <c r="A75" t="s">
        <v>687</v>
      </c>
      <c r="B75" t="s">
        <v>688</v>
      </c>
      <c r="C75" t="s">
        <v>18</v>
      </c>
      <c r="D75">
        <v>115</v>
      </c>
      <c r="E75">
        <v>499</v>
      </c>
      <c r="F75" s="1">
        <v>0.77</v>
      </c>
      <c r="G75">
        <v>4</v>
      </c>
      <c r="I75" s="63">
        <v>7732</v>
      </c>
      <c r="J75" t="s">
        <v>689</v>
      </c>
      <c r="K75" t="s">
        <v>690</v>
      </c>
      <c r="L75" t="s">
        <v>691</v>
      </c>
      <c r="N75" t="s">
        <v>692</v>
      </c>
      <c r="O75" t="s">
        <v>693</v>
      </c>
      <c r="P75" t="s">
        <v>694</v>
      </c>
      <c r="Q75" t="s">
        <v>695</v>
      </c>
      <c r="R75" t="s">
        <v>696</v>
      </c>
    </row>
    <row r="76" spans="1:18">
      <c r="A76" t="s">
        <v>697</v>
      </c>
      <c r="B76" t="s">
        <v>698</v>
      </c>
      <c r="C76" t="s">
        <v>18</v>
      </c>
      <c r="D76">
        <v>399</v>
      </c>
      <c r="E76">
        <v>999</v>
      </c>
      <c r="F76" s="1">
        <v>0.6</v>
      </c>
      <c r="G76">
        <v>4.0999999999999996</v>
      </c>
      <c r="I76" s="63">
        <v>1780</v>
      </c>
      <c r="J76" t="s">
        <v>699</v>
      </c>
      <c r="K76" t="s">
        <v>700</v>
      </c>
      <c r="L76" t="s">
        <v>701</v>
      </c>
      <c r="N76" t="s">
        <v>702</v>
      </c>
      <c r="O76" t="s">
        <v>703</v>
      </c>
      <c r="P76" t="s">
        <v>704</v>
      </c>
      <c r="Q76" t="s">
        <v>705</v>
      </c>
      <c r="R76" t="s">
        <v>706</v>
      </c>
    </row>
    <row r="77" spans="1:18">
      <c r="A77" t="s">
        <v>707</v>
      </c>
      <c r="B77" t="s">
        <v>708</v>
      </c>
      <c r="C77" t="s">
        <v>18</v>
      </c>
      <c r="D77">
        <v>199</v>
      </c>
      <c r="E77">
        <v>499</v>
      </c>
      <c r="F77" s="1">
        <v>0.6</v>
      </c>
      <c r="G77">
        <v>4.0999999999999996</v>
      </c>
      <c r="I77" s="63">
        <v>602</v>
      </c>
      <c r="J77" t="s">
        <v>709</v>
      </c>
      <c r="K77" t="s">
        <v>710</v>
      </c>
      <c r="L77" t="s">
        <v>711</v>
      </c>
      <c r="N77" t="s">
        <v>712</v>
      </c>
      <c r="O77" t="s">
        <v>713</v>
      </c>
      <c r="P77" t="s">
        <v>714</v>
      </c>
      <c r="Q77" t="s">
        <v>715</v>
      </c>
      <c r="R77" t="s">
        <v>716</v>
      </c>
    </row>
    <row r="78" spans="1:18">
      <c r="A78" t="s">
        <v>717</v>
      </c>
      <c r="B78" t="s">
        <v>718</v>
      </c>
      <c r="C78" t="s">
        <v>18</v>
      </c>
      <c r="D78">
        <v>179</v>
      </c>
      <c r="E78">
        <v>399</v>
      </c>
      <c r="F78" s="1">
        <v>0.55000000000000004</v>
      </c>
      <c r="G78">
        <v>4</v>
      </c>
      <c r="I78" s="63">
        <v>1423</v>
      </c>
      <c r="J78" t="s">
        <v>719</v>
      </c>
      <c r="K78" t="s">
        <v>720</v>
      </c>
      <c r="L78" t="s">
        <v>721</v>
      </c>
      <c r="N78" t="s">
        <v>722</v>
      </c>
      <c r="O78" t="s">
        <v>723</v>
      </c>
      <c r="P78" t="s">
        <v>13029</v>
      </c>
      <c r="Q78" t="s">
        <v>724</v>
      </c>
      <c r="R78" t="s">
        <v>725</v>
      </c>
    </row>
    <row r="79" spans="1:18">
      <c r="A79" t="s">
        <v>726</v>
      </c>
      <c r="B79" t="s">
        <v>727</v>
      </c>
      <c r="C79" t="s">
        <v>169</v>
      </c>
      <c r="D79" s="2">
        <v>10901</v>
      </c>
      <c r="E79" s="2">
        <v>30990</v>
      </c>
      <c r="F79" s="1">
        <v>0.65</v>
      </c>
      <c r="G79">
        <v>4.0999999999999996</v>
      </c>
      <c r="I79" s="63">
        <v>398</v>
      </c>
      <c r="J79" t="s">
        <v>728</v>
      </c>
      <c r="K79" t="s">
        <v>729</v>
      </c>
      <c r="L79" t="s">
        <v>730</v>
      </c>
      <c r="N79" t="s">
        <v>731</v>
      </c>
      <c r="O79" t="s">
        <v>732</v>
      </c>
      <c r="P79" t="s">
        <v>733</v>
      </c>
      <c r="Q79" t="s">
        <v>734</v>
      </c>
      <c r="R79" t="s">
        <v>735</v>
      </c>
    </row>
    <row r="80" spans="1:18">
      <c r="A80" t="s">
        <v>736</v>
      </c>
      <c r="B80" t="s">
        <v>737</v>
      </c>
      <c r="C80" t="s">
        <v>18</v>
      </c>
      <c r="D80">
        <v>209</v>
      </c>
      <c r="E80">
        <v>499</v>
      </c>
      <c r="F80" s="1">
        <v>0.57999999999999996</v>
      </c>
      <c r="G80">
        <v>3.9</v>
      </c>
      <c r="I80" s="63">
        <v>536</v>
      </c>
      <c r="J80" t="s">
        <v>738</v>
      </c>
      <c r="K80" t="s">
        <v>739</v>
      </c>
      <c r="L80" t="s">
        <v>740</v>
      </c>
      <c r="N80" t="s">
        <v>741</v>
      </c>
      <c r="O80" t="s">
        <v>742</v>
      </c>
      <c r="P80" t="s">
        <v>743</v>
      </c>
      <c r="Q80" t="s">
        <v>744</v>
      </c>
      <c r="R80" t="s">
        <v>745</v>
      </c>
    </row>
    <row r="81" spans="1:18">
      <c r="A81" t="s">
        <v>746</v>
      </c>
      <c r="B81" t="s">
        <v>747</v>
      </c>
      <c r="C81" t="s">
        <v>462</v>
      </c>
      <c r="D81" s="2">
        <v>1434</v>
      </c>
      <c r="E81" s="2">
        <v>3999</v>
      </c>
      <c r="F81" s="1">
        <v>0.64</v>
      </c>
      <c r="G81">
        <v>4</v>
      </c>
      <c r="I81" s="63">
        <v>32</v>
      </c>
      <c r="J81" t="s">
        <v>748</v>
      </c>
      <c r="K81" t="s">
        <v>749</v>
      </c>
      <c r="L81" t="s">
        <v>750</v>
      </c>
      <c r="N81" t="s">
        <v>751</v>
      </c>
      <c r="O81" t="s">
        <v>752</v>
      </c>
      <c r="P81" t="s">
        <v>753</v>
      </c>
      <c r="Q81" t="s">
        <v>754</v>
      </c>
      <c r="R81" t="s">
        <v>755</v>
      </c>
    </row>
    <row r="82" spans="1:18">
      <c r="A82" t="s">
        <v>756</v>
      </c>
      <c r="B82" t="s">
        <v>757</v>
      </c>
      <c r="C82" t="s">
        <v>18</v>
      </c>
      <c r="D82">
        <v>399</v>
      </c>
      <c r="E82" s="2">
        <v>1099</v>
      </c>
      <c r="F82" s="1">
        <v>0.64</v>
      </c>
      <c r="G82">
        <v>4.2</v>
      </c>
      <c r="I82" s="63">
        <v>24269</v>
      </c>
      <c r="J82" t="s">
        <v>758</v>
      </c>
      <c r="K82" t="s">
        <v>20</v>
      </c>
      <c r="L82" t="s">
        <v>21</v>
      </c>
      <c r="N82" t="s">
        <v>22</v>
      </c>
      <c r="O82" t="s">
        <v>23</v>
      </c>
      <c r="P82" t="s">
        <v>759</v>
      </c>
      <c r="Q82" t="s">
        <v>760</v>
      </c>
      <c r="R82" t="s">
        <v>761</v>
      </c>
    </row>
    <row r="83" spans="1:18">
      <c r="A83" t="s">
        <v>762</v>
      </c>
      <c r="B83" t="s">
        <v>763</v>
      </c>
      <c r="C83" t="s">
        <v>18</v>
      </c>
      <c r="D83">
        <v>139</v>
      </c>
      <c r="E83">
        <v>249</v>
      </c>
      <c r="F83" s="1">
        <v>0.44</v>
      </c>
      <c r="G83">
        <v>4</v>
      </c>
      <c r="I83" s="63">
        <v>9378</v>
      </c>
      <c r="J83" t="s">
        <v>764</v>
      </c>
      <c r="K83" t="s">
        <v>236</v>
      </c>
      <c r="L83" t="s">
        <v>237</v>
      </c>
      <c r="N83" t="s">
        <v>238</v>
      </c>
      <c r="O83" t="s">
        <v>239</v>
      </c>
      <c r="P83" t="s">
        <v>765</v>
      </c>
      <c r="Q83" t="s">
        <v>766</v>
      </c>
      <c r="R83" t="s">
        <v>767</v>
      </c>
    </row>
    <row r="84" spans="1:18">
      <c r="A84" t="s">
        <v>768</v>
      </c>
      <c r="B84" t="s">
        <v>769</v>
      </c>
      <c r="C84" t="s">
        <v>169</v>
      </c>
      <c r="D84" s="2">
        <v>7299</v>
      </c>
      <c r="E84" s="2">
        <v>19125</v>
      </c>
      <c r="F84" s="1">
        <v>0.62</v>
      </c>
      <c r="G84">
        <v>3.4</v>
      </c>
      <c r="I84" s="63">
        <v>902</v>
      </c>
      <c r="J84" t="s">
        <v>770</v>
      </c>
      <c r="K84" t="s">
        <v>771</v>
      </c>
      <c r="L84" t="s">
        <v>772</v>
      </c>
      <c r="N84" t="s">
        <v>773</v>
      </c>
      <c r="O84" t="s">
        <v>774</v>
      </c>
      <c r="P84" t="s">
        <v>775</v>
      </c>
      <c r="Q84" t="s">
        <v>776</v>
      </c>
      <c r="R84" t="s">
        <v>777</v>
      </c>
    </row>
    <row r="85" spans="1:18">
      <c r="A85" t="s">
        <v>778</v>
      </c>
      <c r="B85" t="s">
        <v>779</v>
      </c>
      <c r="C85" t="s">
        <v>18</v>
      </c>
      <c r="D85">
        <v>299</v>
      </c>
      <c r="E85">
        <v>799</v>
      </c>
      <c r="F85" s="1">
        <v>0.63</v>
      </c>
      <c r="G85">
        <v>4.4000000000000004</v>
      </c>
      <c r="I85" s="63">
        <v>28791</v>
      </c>
      <c r="J85" t="s">
        <v>780</v>
      </c>
      <c r="K85" t="s">
        <v>781</v>
      </c>
      <c r="L85" t="s">
        <v>782</v>
      </c>
      <c r="N85" t="s">
        <v>783</v>
      </c>
      <c r="O85" t="s">
        <v>784</v>
      </c>
      <c r="P85" t="s">
        <v>785</v>
      </c>
      <c r="Q85" t="s">
        <v>786</v>
      </c>
      <c r="R85" t="s">
        <v>787</v>
      </c>
    </row>
    <row r="86" spans="1:18">
      <c r="A86" t="s">
        <v>788</v>
      </c>
      <c r="B86" t="s">
        <v>789</v>
      </c>
      <c r="C86" t="s">
        <v>18</v>
      </c>
      <c r="D86">
        <v>325</v>
      </c>
      <c r="E86" s="2">
        <v>1299</v>
      </c>
      <c r="F86" s="1">
        <v>0.75</v>
      </c>
      <c r="G86">
        <v>4.2</v>
      </c>
      <c r="I86" s="63">
        <v>10576</v>
      </c>
      <c r="J86" t="s">
        <v>790</v>
      </c>
      <c r="K86" t="s">
        <v>791</v>
      </c>
      <c r="L86" t="s">
        <v>792</v>
      </c>
      <c r="N86" t="s">
        <v>793</v>
      </c>
      <c r="O86" t="s">
        <v>794</v>
      </c>
      <c r="P86" t="s">
        <v>795</v>
      </c>
      <c r="Q86" t="s">
        <v>796</v>
      </c>
      <c r="R86" t="s">
        <v>797</v>
      </c>
    </row>
    <row r="87" spans="1:18">
      <c r="A87" t="s">
        <v>798</v>
      </c>
      <c r="B87" t="s">
        <v>799</v>
      </c>
      <c r="C87" t="s">
        <v>169</v>
      </c>
      <c r="D87" s="2">
        <v>29999</v>
      </c>
      <c r="E87" s="2">
        <v>39999</v>
      </c>
      <c r="F87" s="1">
        <v>0.25</v>
      </c>
      <c r="G87">
        <v>4.2</v>
      </c>
      <c r="I87" s="63">
        <v>7298</v>
      </c>
      <c r="J87" t="s">
        <v>800</v>
      </c>
      <c r="K87" t="s">
        <v>379</v>
      </c>
      <c r="L87" t="s">
        <v>380</v>
      </c>
      <c r="N87" t="s">
        <v>381</v>
      </c>
      <c r="O87" t="s">
        <v>382</v>
      </c>
      <c r="P87" t="s">
        <v>383</v>
      </c>
      <c r="Q87" t="s">
        <v>801</v>
      </c>
      <c r="R87" t="s">
        <v>802</v>
      </c>
    </row>
    <row r="88" spans="1:18">
      <c r="A88" t="s">
        <v>803</v>
      </c>
      <c r="B88" t="s">
        <v>804</v>
      </c>
      <c r="C88" t="s">
        <v>169</v>
      </c>
      <c r="D88" s="2">
        <v>27999</v>
      </c>
      <c r="E88" s="2">
        <v>40990</v>
      </c>
      <c r="F88" s="1">
        <v>0.32</v>
      </c>
      <c r="G88">
        <v>4.3</v>
      </c>
      <c r="I88" s="63">
        <v>4703</v>
      </c>
      <c r="J88" t="s">
        <v>805</v>
      </c>
      <c r="K88" t="s">
        <v>246</v>
      </c>
      <c r="L88" t="s">
        <v>247</v>
      </c>
      <c r="N88" t="s">
        <v>248</v>
      </c>
      <c r="O88" t="s">
        <v>249</v>
      </c>
      <c r="P88" t="s">
        <v>13024</v>
      </c>
      <c r="Q88" t="s">
        <v>806</v>
      </c>
      <c r="R88" t="s">
        <v>807</v>
      </c>
    </row>
    <row r="89" spans="1:18">
      <c r="A89" t="s">
        <v>808</v>
      </c>
      <c r="B89" t="s">
        <v>809</v>
      </c>
      <c r="C89" t="s">
        <v>169</v>
      </c>
      <c r="D89" s="2">
        <v>30990</v>
      </c>
      <c r="E89" s="2">
        <v>52900</v>
      </c>
      <c r="F89" s="1">
        <v>0.41</v>
      </c>
      <c r="G89">
        <v>4.3</v>
      </c>
      <c r="I89" s="63">
        <v>7109</v>
      </c>
      <c r="J89" t="s">
        <v>810</v>
      </c>
      <c r="K89" t="s">
        <v>579</v>
      </c>
      <c r="L89" t="s">
        <v>580</v>
      </c>
      <c r="N89" t="s">
        <v>581</v>
      </c>
      <c r="O89" t="s">
        <v>582</v>
      </c>
      <c r="P89" t="s">
        <v>583</v>
      </c>
      <c r="Q89" t="s">
        <v>811</v>
      </c>
      <c r="R89" t="s">
        <v>812</v>
      </c>
    </row>
    <row r="90" spans="1:18">
      <c r="A90" t="s">
        <v>813</v>
      </c>
      <c r="B90" t="s">
        <v>814</v>
      </c>
      <c r="C90" t="s">
        <v>18</v>
      </c>
      <c r="D90">
        <v>199</v>
      </c>
      <c r="E90">
        <v>999</v>
      </c>
      <c r="F90" s="1">
        <v>0.8</v>
      </c>
      <c r="G90">
        <v>4.5</v>
      </c>
      <c r="I90" s="63">
        <v>127</v>
      </c>
      <c r="J90" t="s">
        <v>815</v>
      </c>
      <c r="K90" t="s">
        <v>816</v>
      </c>
      <c r="L90" t="s">
        <v>817</v>
      </c>
      <c r="N90" t="s">
        <v>818</v>
      </c>
      <c r="O90" t="s">
        <v>819</v>
      </c>
      <c r="P90" t="s">
        <v>820</v>
      </c>
      <c r="Q90" t="s">
        <v>821</v>
      </c>
      <c r="R90" t="s">
        <v>822</v>
      </c>
    </row>
    <row r="91" spans="1:18">
      <c r="A91" t="s">
        <v>823</v>
      </c>
      <c r="B91" t="s">
        <v>824</v>
      </c>
      <c r="C91" t="s">
        <v>18</v>
      </c>
      <c r="D91">
        <v>649</v>
      </c>
      <c r="E91" s="2">
        <v>1999</v>
      </c>
      <c r="F91" s="1">
        <v>0.68</v>
      </c>
      <c r="G91">
        <v>4.2</v>
      </c>
      <c r="I91" s="63">
        <v>24269</v>
      </c>
      <c r="J91" t="s">
        <v>417</v>
      </c>
      <c r="K91" t="s">
        <v>20</v>
      </c>
      <c r="L91" t="s">
        <v>21</v>
      </c>
      <c r="N91" t="s">
        <v>22</v>
      </c>
      <c r="O91" t="s">
        <v>23</v>
      </c>
      <c r="P91" t="s">
        <v>825</v>
      </c>
      <c r="Q91" t="s">
        <v>826</v>
      </c>
      <c r="R91" t="s">
        <v>827</v>
      </c>
    </row>
    <row r="92" spans="1:18">
      <c r="A92" t="s">
        <v>828</v>
      </c>
      <c r="B92" t="s">
        <v>829</v>
      </c>
      <c r="C92" t="s">
        <v>98</v>
      </c>
      <c r="D92">
        <v>269</v>
      </c>
      <c r="E92">
        <v>800</v>
      </c>
      <c r="F92" s="1">
        <v>0.66</v>
      </c>
      <c r="G92">
        <v>3.6</v>
      </c>
      <c r="I92" s="63">
        <v>10134</v>
      </c>
      <c r="J92" t="s">
        <v>830</v>
      </c>
      <c r="K92" t="s">
        <v>831</v>
      </c>
      <c r="L92" t="s">
        <v>832</v>
      </c>
      <c r="N92" t="s">
        <v>833</v>
      </c>
      <c r="O92" t="s">
        <v>834</v>
      </c>
      <c r="P92" t="s">
        <v>835</v>
      </c>
      <c r="Q92" t="s">
        <v>836</v>
      </c>
      <c r="R92" t="s">
        <v>837</v>
      </c>
    </row>
    <row r="93" spans="1:18">
      <c r="A93" t="s">
        <v>838</v>
      </c>
      <c r="B93" t="s">
        <v>839</v>
      </c>
      <c r="C93" t="s">
        <v>169</v>
      </c>
      <c r="D93" s="2">
        <v>24999</v>
      </c>
      <c r="E93" s="2">
        <v>31999</v>
      </c>
      <c r="F93" s="1">
        <v>0.22</v>
      </c>
      <c r="G93">
        <v>4.2</v>
      </c>
      <c r="I93" s="63">
        <v>34899</v>
      </c>
      <c r="J93" t="s">
        <v>840</v>
      </c>
      <c r="K93" t="s">
        <v>265</v>
      </c>
      <c r="L93" t="s">
        <v>266</v>
      </c>
      <c r="N93" t="s">
        <v>267</v>
      </c>
      <c r="O93" t="s">
        <v>268</v>
      </c>
      <c r="P93" t="s">
        <v>269</v>
      </c>
      <c r="Q93" t="s">
        <v>841</v>
      </c>
      <c r="R93" t="s">
        <v>842</v>
      </c>
    </row>
    <row r="94" spans="1:18">
      <c r="A94" t="s">
        <v>843</v>
      </c>
      <c r="B94" t="s">
        <v>844</v>
      </c>
      <c r="C94" t="s">
        <v>18</v>
      </c>
      <c r="D94">
        <v>299</v>
      </c>
      <c r="E94">
        <v>699</v>
      </c>
      <c r="F94" s="1">
        <v>0.56999999999999995</v>
      </c>
      <c r="G94">
        <v>4.2</v>
      </c>
      <c r="I94" s="63">
        <v>94363</v>
      </c>
      <c r="J94" t="s">
        <v>49</v>
      </c>
      <c r="K94" t="s">
        <v>50</v>
      </c>
      <c r="L94" t="s">
        <v>51</v>
      </c>
      <c r="N94" t="s">
        <v>52</v>
      </c>
      <c r="O94" t="s">
        <v>53</v>
      </c>
      <c r="P94" t="s">
        <v>54</v>
      </c>
      <c r="Q94" t="s">
        <v>845</v>
      </c>
      <c r="R94" t="s">
        <v>846</v>
      </c>
    </row>
    <row r="95" spans="1:18">
      <c r="A95" t="s">
        <v>847</v>
      </c>
      <c r="B95" t="s">
        <v>848</v>
      </c>
      <c r="C95" t="s">
        <v>18</v>
      </c>
      <c r="D95">
        <v>199</v>
      </c>
      <c r="E95">
        <v>999</v>
      </c>
      <c r="F95" s="1">
        <v>0.8</v>
      </c>
      <c r="G95">
        <v>4.0999999999999996</v>
      </c>
      <c r="I95" s="63">
        <v>425</v>
      </c>
      <c r="J95" t="s">
        <v>849</v>
      </c>
      <c r="K95" t="s">
        <v>850</v>
      </c>
      <c r="L95" t="s">
        <v>851</v>
      </c>
      <c r="N95" t="s">
        <v>852</v>
      </c>
      <c r="O95" t="s">
        <v>853</v>
      </c>
      <c r="P95" t="s">
        <v>854</v>
      </c>
      <c r="Q95" t="s">
        <v>855</v>
      </c>
      <c r="R95" t="s">
        <v>856</v>
      </c>
    </row>
    <row r="96" spans="1:18">
      <c r="A96" t="s">
        <v>857</v>
      </c>
      <c r="B96" t="s">
        <v>858</v>
      </c>
      <c r="C96" t="s">
        <v>169</v>
      </c>
      <c r="D96" s="2">
        <v>18990</v>
      </c>
      <c r="E96" s="2">
        <v>40990</v>
      </c>
      <c r="F96" s="1">
        <v>0.54</v>
      </c>
      <c r="G96">
        <v>4.2</v>
      </c>
      <c r="I96" s="63">
        <v>6659</v>
      </c>
      <c r="J96" t="s">
        <v>859</v>
      </c>
      <c r="K96" t="s">
        <v>860</v>
      </c>
      <c r="L96" t="s">
        <v>861</v>
      </c>
      <c r="N96" t="s">
        <v>862</v>
      </c>
      <c r="O96" t="s">
        <v>863</v>
      </c>
      <c r="P96" t="s">
        <v>864</v>
      </c>
      <c r="Q96" t="s">
        <v>865</v>
      </c>
      <c r="R96" t="s">
        <v>866</v>
      </c>
    </row>
    <row r="97" spans="1:18">
      <c r="A97" t="s">
        <v>867</v>
      </c>
      <c r="B97" t="s">
        <v>868</v>
      </c>
      <c r="C97" t="s">
        <v>98</v>
      </c>
      <c r="D97">
        <v>290</v>
      </c>
      <c r="E97">
        <v>349</v>
      </c>
      <c r="F97" s="1">
        <v>0.17</v>
      </c>
      <c r="G97">
        <v>3.7</v>
      </c>
      <c r="I97" s="63">
        <v>1977</v>
      </c>
      <c r="J97" t="s">
        <v>869</v>
      </c>
      <c r="K97" t="s">
        <v>870</v>
      </c>
      <c r="L97" t="s">
        <v>871</v>
      </c>
      <c r="N97" t="s">
        <v>872</v>
      </c>
      <c r="O97" t="s">
        <v>873</v>
      </c>
      <c r="P97" t="s">
        <v>874</v>
      </c>
      <c r="Q97" t="s">
        <v>875</v>
      </c>
      <c r="R97" t="s">
        <v>876</v>
      </c>
    </row>
    <row r="98" spans="1:18">
      <c r="A98" t="s">
        <v>877</v>
      </c>
      <c r="B98" t="s">
        <v>878</v>
      </c>
      <c r="C98" t="s">
        <v>462</v>
      </c>
      <c r="D98">
        <v>249</v>
      </c>
      <c r="E98">
        <v>799</v>
      </c>
      <c r="F98" s="1">
        <v>0.69</v>
      </c>
      <c r="G98">
        <v>3.8</v>
      </c>
      <c r="I98" s="63">
        <v>1079</v>
      </c>
      <c r="J98" t="s">
        <v>879</v>
      </c>
      <c r="K98" t="s">
        <v>880</v>
      </c>
      <c r="L98" t="s">
        <v>881</v>
      </c>
      <c r="N98" t="s">
        <v>882</v>
      </c>
      <c r="O98" t="s">
        <v>883</v>
      </c>
      <c r="P98" t="s">
        <v>884</v>
      </c>
      <c r="Q98" t="s">
        <v>885</v>
      </c>
      <c r="R98" t="s">
        <v>886</v>
      </c>
    </row>
    <row r="99" spans="1:18">
      <c r="A99" t="s">
        <v>887</v>
      </c>
      <c r="B99" t="s">
        <v>888</v>
      </c>
      <c r="C99" t="s">
        <v>18</v>
      </c>
      <c r="D99">
        <v>345</v>
      </c>
      <c r="E99">
        <v>999</v>
      </c>
      <c r="F99" s="1">
        <v>0.65</v>
      </c>
      <c r="G99">
        <v>3.7</v>
      </c>
      <c r="I99" s="63">
        <v>1097</v>
      </c>
      <c r="J99" t="s">
        <v>889</v>
      </c>
      <c r="K99" t="s">
        <v>890</v>
      </c>
      <c r="L99" t="s">
        <v>891</v>
      </c>
      <c r="N99" t="s">
        <v>892</v>
      </c>
      <c r="O99" t="s">
        <v>893</v>
      </c>
      <c r="P99" t="s">
        <v>894</v>
      </c>
      <c r="Q99" t="s">
        <v>895</v>
      </c>
      <c r="R99" t="s">
        <v>896</v>
      </c>
    </row>
    <row r="100" spans="1:18">
      <c r="A100" t="s">
        <v>897</v>
      </c>
      <c r="B100" t="s">
        <v>898</v>
      </c>
      <c r="C100" t="s">
        <v>98</v>
      </c>
      <c r="D100" s="2">
        <v>1099</v>
      </c>
      <c r="E100" s="2">
        <v>1899</v>
      </c>
      <c r="F100" s="1">
        <v>0.42</v>
      </c>
      <c r="G100">
        <v>4.5</v>
      </c>
      <c r="I100" s="63">
        <v>22420</v>
      </c>
      <c r="J100" t="s">
        <v>899</v>
      </c>
      <c r="K100" t="s">
        <v>900</v>
      </c>
      <c r="L100" t="s">
        <v>901</v>
      </c>
      <c r="N100" t="s">
        <v>902</v>
      </c>
      <c r="O100" t="s">
        <v>903</v>
      </c>
      <c r="P100" t="s">
        <v>904</v>
      </c>
      <c r="Q100" t="s">
        <v>905</v>
      </c>
      <c r="R100" t="s">
        <v>906</v>
      </c>
    </row>
    <row r="101" spans="1:18">
      <c r="A101" t="s">
        <v>907</v>
      </c>
      <c r="B101" t="s">
        <v>908</v>
      </c>
      <c r="C101" t="s">
        <v>18</v>
      </c>
      <c r="D101">
        <v>719</v>
      </c>
      <c r="E101" s="2">
        <v>1499</v>
      </c>
      <c r="F101" s="1">
        <v>0.52</v>
      </c>
      <c r="G101">
        <v>4.0999999999999996</v>
      </c>
      <c r="I101" s="63">
        <v>1045</v>
      </c>
      <c r="J101" t="s">
        <v>909</v>
      </c>
      <c r="K101" t="s">
        <v>910</v>
      </c>
      <c r="L101" t="s">
        <v>911</v>
      </c>
      <c r="N101" t="s">
        <v>912</v>
      </c>
      <c r="O101" t="s">
        <v>913</v>
      </c>
      <c r="P101" t="s">
        <v>914</v>
      </c>
      <c r="Q101" t="s">
        <v>915</v>
      </c>
      <c r="R101" t="s">
        <v>916</v>
      </c>
    </row>
    <row r="102" spans="1:18">
      <c r="A102" t="s">
        <v>917</v>
      </c>
      <c r="B102" t="s">
        <v>918</v>
      </c>
      <c r="C102" t="s">
        <v>462</v>
      </c>
      <c r="D102">
        <v>349</v>
      </c>
      <c r="E102" s="2">
        <v>1499</v>
      </c>
      <c r="F102" s="1">
        <v>0.77</v>
      </c>
      <c r="G102">
        <v>4.3</v>
      </c>
      <c r="I102" s="63">
        <v>4145</v>
      </c>
      <c r="J102" t="s">
        <v>919</v>
      </c>
      <c r="K102" t="s">
        <v>920</v>
      </c>
      <c r="L102" t="s">
        <v>921</v>
      </c>
      <c r="N102" t="s">
        <v>922</v>
      </c>
      <c r="O102" t="s">
        <v>923</v>
      </c>
      <c r="P102" t="s">
        <v>924</v>
      </c>
      <c r="Q102" t="s">
        <v>925</v>
      </c>
      <c r="R102" t="s">
        <v>926</v>
      </c>
    </row>
    <row r="103" spans="1:18">
      <c r="A103" t="s">
        <v>927</v>
      </c>
      <c r="B103" t="s">
        <v>928</v>
      </c>
      <c r="C103" t="s">
        <v>18</v>
      </c>
      <c r="D103">
        <v>849</v>
      </c>
      <c r="E103" s="2">
        <v>1809</v>
      </c>
      <c r="F103" s="1">
        <v>0.53</v>
      </c>
      <c r="G103">
        <v>4.3</v>
      </c>
      <c r="I103" s="63">
        <v>6547</v>
      </c>
      <c r="J103" t="s">
        <v>498</v>
      </c>
      <c r="K103" t="s">
        <v>929</v>
      </c>
      <c r="L103" t="s">
        <v>930</v>
      </c>
      <c r="N103" t="s">
        <v>931</v>
      </c>
      <c r="O103" t="s">
        <v>932</v>
      </c>
      <c r="P103" t="s">
        <v>933</v>
      </c>
      <c r="Q103" t="s">
        <v>504</v>
      </c>
      <c r="R103" t="s">
        <v>934</v>
      </c>
    </row>
    <row r="104" spans="1:18">
      <c r="A104" t="s">
        <v>935</v>
      </c>
      <c r="B104" t="s">
        <v>936</v>
      </c>
      <c r="C104" t="s">
        <v>462</v>
      </c>
      <c r="D104">
        <v>299</v>
      </c>
      <c r="E104">
        <v>899</v>
      </c>
      <c r="F104" s="1">
        <v>0.67</v>
      </c>
      <c r="G104">
        <v>4</v>
      </c>
      <c r="I104" s="63">
        <v>1588</v>
      </c>
      <c r="J104" t="s">
        <v>937</v>
      </c>
      <c r="K104" t="s">
        <v>938</v>
      </c>
      <c r="L104" t="s">
        <v>939</v>
      </c>
      <c r="N104" t="s">
        <v>940</v>
      </c>
      <c r="O104" t="s">
        <v>941</v>
      </c>
      <c r="P104" t="s">
        <v>942</v>
      </c>
      <c r="Q104" t="s">
        <v>943</v>
      </c>
      <c r="R104" t="s">
        <v>944</v>
      </c>
    </row>
    <row r="105" spans="1:18">
      <c r="A105" t="s">
        <v>945</v>
      </c>
      <c r="B105" t="s">
        <v>946</v>
      </c>
      <c r="C105" t="s">
        <v>169</v>
      </c>
      <c r="D105" s="2">
        <v>21999</v>
      </c>
      <c r="E105" s="2">
        <v>29999</v>
      </c>
      <c r="F105" s="1">
        <v>0.27</v>
      </c>
      <c r="G105">
        <v>4.2</v>
      </c>
      <c r="I105" s="63">
        <v>32840</v>
      </c>
      <c r="J105" t="s">
        <v>947</v>
      </c>
      <c r="K105" t="s">
        <v>171</v>
      </c>
      <c r="L105" t="s">
        <v>172</v>
      </c>
      <c r="N105" t="s">
        <v>173</v>
      </c>
      <c r="O105" t="s">
        <v>174</v>
      </c>
      <c r="P105" t="s">
        <v>948</v>
      </c>
      <c r="Q105" t="s">
        <v>949</v>
      </c>
      <c r="R105" t="s">
        <v>950</v>
      </c>
    </row>
    <row r="106" spans="1:18">
      <c r="A106" t="s">
        <v>951</v>
      </c>
      <c r="B106" t="s">
        <v>952</v>
      </c>
      <c r="C106" t="s">
        <v>18</v>
      </c>
      <c r="D106">
        <v>349</v>
      </c>
      <c r="E106">
        <v>999</v>
      </c>
      <c r="F106" s="1">
        <v>0.65</v>
      </c>
      <c r="G106">
        <v>4.2</v>
      </c>
      <c r="I106" s="63">
        <v>13120</v>
      </c>
      <c r="J106" t="s">
        <v>953</v>
      </c>
      <c r="K106" t="s">
        <v>954</v>
      </c>
      <c r="L106" t="s">
        <v>955</v>
      </c>
      <c r="N106" t="s">
        <v>956</v>
      </c>
      <c r="O106" t="s">
        <v>957</v>
      </c>
      <c r="P106" t="s">
        <v>958</v>
      </c>
      <c r="Q106" t="s">
        <v>959</v>
      </c>
      <c r="R106" t="s">
        <v>960</v>
      </c>
    </row>
    <row r="107" spans="1:18">
      <c r="A107" t="s">
        <v>961</v>
      </c>
      <c r="B107" t="s">
        <v>962</v>
      </c>
      <c r="C107" t="s">
        <v>18</v>
      </c>
      <c r="D107">
        <v>399</v>
      </c>
      <c r="E107">
        <v>999</v>
      </c>
      <c r="F107" s="1">
        <v>0.6</v>
      </c>
      <c r="G107">
        <v>4.3</v>
      </c>
      <c r="I107" s="63">
        <v>2806</v>
      </c>
      <c r="J107" t="s">
        <v>963</v>
      </c>
      <c r="K107" t="s">
        <v>964</v>
      </c>
      <c r="L107" t="s">
        <v>965</v>
      </c>
      <c r="N107" t="s">
        <v>966</v>
      </c>
      <c r="O107" t="s">
        <v>967</v>
      </c>
      <c r="P107" t="s">
        <v>968</v>
      </c>
      <c r="Q107" t="s">
        <v>969</v>
      </c>
      <c r="R107" t="s">
        <v>970</v>
      </c>
    </row>
    <row r="108" spans="1:18">
      <c r="A108" t="s">
        <v>971</v>
      </c>
      <c r="B108" t="s">
        <v>972</v>
      </c>
      <c r="C108" t="s">
        <v>18</v>
      </c>
      <c r="D108">
        <v>449</v>
      </c>
      <c r="E108" s="2">
        <v>1299</v>
      </c>
      <c r="F108" s="1">
        <v>0.65</v>
      </c>
      <c r="G108">
        <v>4.2</v>
      </c>
      <c r="I108" s="63">
        <v>24269</v>
      </c>
      <c r="J108" t="s">
        <v>973</v>
      </c>
      <c r="K108" t="s">
        <v>20</v>
      </c>
      <c r="L108" t="s">
        <v>21</v>
      </c>
      <c r="N108" t="s">
        <v>22</v>
      </c>
      <c r="O108" t="s">
        <v>23</v>
      </c>
      <c r="P108" t="s">
        <v>24</v>
      </c>
      <c r="Q108" t="s">
        <v>25</v>
      </c>
      <c r="R108" t="s">
        <v>974</v>
      </c>
    </row>
    <row r="109" spans="1:18">
      <c r="A109" t="s">
        <v>975</v>
      </c>
      <c r="B109" t="s">
        <v>976</v>
      </c>
      <c r="C109" t="s">
        <v>18</v>
      </c>
      <c r="D109">
        <v>299</v>
      </c>
      <c r="E109">
        <v>999</v>
      </c>
      <c r="F109" s="1">
        <v>0.7</v>
      </c>
      <c r="G109">
        <v>4.3</v>
      </c>
      <c r="I109" s="63">
        <v>766</v>
      </c>
      <c r="J109" t="s">
        <v>977</v>
      </c>
      <c r="K109" t="s">
        <v>978</v>
      </c>
      <c r="L109" t="s">
        <v>979</v>
      </c>
      <c r="N109" t="s">
        <v>980</v>
      </c>
      <c r="O109" t="s">
        <v>981</v>
      </c>
      <c r="P109" t="s">
        <v>982</v>
      </c>
      <c r="Q109" t="s">
        <v>983</v>
      </c>
      <c r="R109" t="s">
        <v>984</v>
      </c>
    </row>
    <row r="110" spans="1:18">
      <c r="A110" t="s">
        <v>985</v>
      </c>
      <c r="B110" t="s">
        <v>986</v>
      </c>
      <c r="C110" t="s">
        <v>169</v>
      </c>
      <c r="D110" s="2">
        <v>37999</v>
      </c>
      <c r="E110" s="2">
        <v>65000</v>
      </c>
      <c r="F110" s="1">
        <v>0.42</v>
      </c>
      <c r="G110">
        <v>4.3</v>
      </c>
      <c r="I110" s="63">
        <v>3587</v>
      </c>
      <c r="J110" t="s">
        <v>987</v>
      </c>
      <c r="K110" t="s">
        <v>988</v>
      </c>
      <c r="L110" t="s">
        <v>989</v>
      </c>
      <c r="N110" t="s">
        <v>990</v>
      </c>
      <c r="O110" t="s">
        <v>991</v>
      </c>
      <c r="P110" t="s">
        <v>992</v>
      </c>
      <c r="Q110" t="s">
        <v>993</v>
      </c>
      <c r="R110" t="s">
        <v>994</v>
      </c>
    </row>
    <row r="111" spans="1:18">
      <c r="A111" t="s">
        <v>995</v>
      </c>
      <c r="B111" t="s">
        <v>996</v>
      </c>
      <c r="C111" t="s">
        <v>18</v>
      </c>
      <c r="D111">
        <v>99</v>
      </c>
      <c r="E111">
        <v>800</v>
      </c>
      <c r="F111" s="1">
        <v>0.88</v>
      </c>
      <c r="G111">
        <v>3.9</v>
      </c>
      <c r="I111" s="63">
        <v>24871</v>
      </c>
      <c r="J111" t="s">
        <v>997</v>
      </c>
      <c r="K111" t="s">
        <v>69</v>
      </c>
      <c r="L111" t="s">
        <v>70</v>
      </c>
      <c r="N111" t="s">
        <v>71</v>
      </c>
      <c r="O111" t="s">
        <v>72</v>
      </c>
      <c r="P111" t="s">
        <v>998</v>
      </c>
      <c r="Q111" t="s">
        <v>999</v>
      </c>
      <c r="R111" t="s">
        <v>1000</v>
      </c>
    </row>
    <row r="112" spans="1:18">
      <c r="A112" t="s">
        <v>1001</v>
      </c>
      <c r="B112" t="s">
        <v>1002</v>
      </c>
      <c r="C112" t="s">
        <v>508</v>
      </c>
      <c r="D112" s="2">
        <v>7390</v>
      </c>
      <c r="E112" s="2">
        <v>20000</v>
      </c>
      <c r="F112" s="1">
        <v>0.63</v>
      </c>
      <c r="G112">
        <v>4.0999999999999996</v>
      </c>
      <c r="I112" s="63">
        <v>2581</v>
      </c>
      <c r="J112" t="s">
        <v>1003</v>
      </c>
      <c r="K112" t="s">
        <v>1004</v>
      </c>
      <c r="L112" t="s">
        <v>1005</v>
      </c>
      <c r="N112" t="s">
        <v>1006</v>
      </c>
      <c r="O112" t="s">
        <v>1007</v>
      </c>
      <c r="P112" t="s">
        <v>1008</v>
      </c>
      <c r="Q112" t="s">
        <v>1009</v>
      </c>
      <c r="R112" t="s">
        <v>1010</v>
      </c>
    </row>
    <row r="113" spans="1:18">
      <c r="A113" t="s">
        <v>1011</v>
      </c>
      <c r="B113" t="s">
        <v>1012</v>
      </c>
      <c r="C113" t="s">
        <v>18</v>
      </c>
      <c r="D113">
        <v>273.10000000000002</v>
      </c>
      <c r="E113">
        <v>999</v>
      </c>
      <c r="F113" s="1">
        <v>0.73</v>
      </c>
      <c r="G113">
        <v>4.3</v>
      </c>
      <c r="I113" s="63">
        <v>20850</v>
      </c>
      <c r="J113" t="s">
        <v>1013</v>
      </c>
      <c r="K113" t="s">
        <v>295</v>
      </c>
      <c r="L113" t="s">
        <v>296</v>
      </c>
      <c r="N113" t="s">
        <v>297</v>
      </c>
      <c r="O113" t="s">
        <v>298</v>
      </c>
      <c r="P113" t="s">
        <v>299</v>
      </c>
      <c r="Q113" t="s">
        <v>1014</v>
      </c>
      <c r="R113" t="s">
        <v>1015</v>
      </c>
    </row>
    <row r="114" spans="1:18">
      <c r="A114" t="s">
        <v>1016</v>
      </c>
      <c r="B114" t="s">
        <v>1017</v>
      </c>
      <c r="C114" t="s">
        <v>169</v>
      </c>
      <c r="D114" s="2">
        <v>15990</v>
      </c>
      <c r="E114" s="2">
        <v>23990</v>
      </c>
      <c r="F114" s="1">
        <v>0.33</v>
      </c>
      <c r="G114">
        <v>4.3</v>
      </c>
      <c r="I114" s="63">
        <v>1035</v>
      </c>
      <c r="J114" t="s">
        <v>1018</v>
      </c>
      <c r="K114" t="s">
        <v>1019</v>
      </c>
      <c r="L114" t="s">
        <v>1020</v>
      </c>
      <c r="N114" t="s">
        <v>1021</v>
      </c>
      <c r="O114" t="s">
        <v>1022</v>
      </c>
      <c r="P114" t="s">
        <v>1023</v>
      </c>
      <c r="Q114" t="s">
        <v>1024</v>
      </c>
      <c r="R114" t="s">
        <v>1025</v>
      </c>
    </row>
    <row r="115" spans="1:18">
      <c r="A115" t="s">
        <v>1026</v>
      </c>
      <c r="B115" t="s">
        <v>1027</v>
      </c>
      <c r="C115" t="s">
        <v>18</v>
      </c>
      <c r="D115">
        <v>399</v>
      </c>
      <c r="E115">
        <v>999</v>
      </c>
      <c r="F115" s="1">
        <v>0.6</v>
      </c>
      <c r="G115">
        <v>4.0999999999999996</v>
      </c>
      <c r="I115" s="63">
        <v>1780</v>
      </c>
      <c r="J115" t="s">
        <v>1028</v>
      </c>
      <c r="K115" t="s">
        <v>700</v>
      </c>
      <c r="L115" t="s">
        <v>701</v>
      </c>
      <c r="N115" t="s">
        <v>702</v>
      </c>
      <c r="O115" t="s">
        <v>703</v>
      </c>
      <c r="P115" t="s">
        <v>704</v>
      </c>
      <c r="Q115" t="s">
        <v>1029</v>
      </c>
      <c r="R115" t="s">
        <v>1030</v>
      </c>
    </row>
    <row r="116" spans="1:18">
      <c r="A116" t="s">
        <v>1031</v>
      </c>
      <c r="B116" t="s">
        <v>1032</v>
      </c>
      <c r="C116" t="s">
        <v>462</v>
      </c>
      <c r="D116">
        <v>399</v>
      </c>
      <c r="E116" s="2">
        <v>1999</v>
      </c>
      <c r="F116" s="1">
        <v>0.8</v>
      </c>
      <c r="G116">
        <v>4.5</v>
      </c>
      <c r="I116" s="63">
        <v>505</v>
      </c>
      <c r="J116" t="s">
        <v>1033</v>
      </c>
      <c r="K116" t="s">
        <v>1034</v>
      </c>
      <c r="L116" t="s">
        <v>1035</v>
      </c>
      <c r="N116" t="s">
        <v>1036</v>
      </c>
      <c r="O116" t="s">
        <v>1037</v>
      </c>
      <c r="P116" t="s">
        <v>1038</v>
      </c>
      <c r="Q116" t="s">
        <v>1039</v>
      </c>
      <c r="R116" t="s">
        <v>1040</v>
      </c>
    </row>
    <row r="117" spans="1:18">
      <c r="A117" t="s">
        <v>1041</v>
      </c>
      <c r="B117" t="s">
        <v>1042</v>
      </c>
      <c r="C117" t="s">
        <v>18</v>
      </c>
      <c r="D117">
        <v>210</v>
      </c>
      <c r="E117">
        <v>399</v>
      </c>
      <c r="F117" s="1">
        <v>0.47</v>
      </c>
      <c r="G117">
        <v>4.0999999999999996</v>
      </c>
      <c r="I117" s="63">
        <v>1717</v>
      </c>
      <c r="J117" t="s">
        <v>1043</v>
      </c>
      <c r="K117" t="s">
        <v>1044</v>
      </c>
      <c r="L117" t="s">
        <v>1045</v>
      </c>
      <c r="N117" t="s">
        <v>1046</v>
      </c>
      <c r="O117" t="s">
        <v>1047</v>
      </c>
      <c r="P117" t="s">
        <v>1048</v>
      </c>
      <c r="Q117" t="s">
        <v>1049</v>
      </c>
      <c r="R117" t="s">
        <v>1050</v>
      </c>
    </row>
    <row r="118" spans="1:18">
      <c r="A118" t="s">
        <v>1051</v>
      </c>
      <c r="B118" t="s">
        <v>1052</v>
      </c>
      <c r="C118" t="s">
        <v>462</v>
      </c>
      <c r="D118" s="2">
        <v>1299</v>
      </c>
      <c r="E118" s="2">
        <v>1999</v>
      </c>
      <c r="F118" s="1">
        <v>0.35</v>
      </c>
      <c r="G118">
        <v>3.6</v>
      </c>
      <c r="I118" s="63">
        <v>590</v>
      </c>
      <c r="J118" t="s">
        <v>1053</v>
      </c>
      <c r="K118" t="s">
        <v>1054</v>
      </c>
      <c r="L118" t="s">
        <v>1055</v>
      </c>
      <c r="N118" t="s">
        <v>1056</v>
      </c>
      <c r="O118" t="s">
        <v>1057</v>
      </c>
      <c r="P118" t="s">
        <v>1058</v>
      </c>
      <c r="Q118" t="s">
        <v>1059</v>
      </c>
      <c r="R118" t="s">
        <v>1060</v>
      </c>
    </row>
    <row r="119" spans="1:18">
      <c r="A119" t="s">
        <v>1061</v>
      </c>
      <c r="B119" t="s">
        <v>1062</v>
      </c>
      <c r="C119" t="s">
        <v>18</v>
      </c>
      <c r="D119">
        <v>347</v>
      </c>
      <c r="E119">
        <v>999</v>
      </c>
      <c r="F119" s="1">
        <v>0.65</v>
      </c>
      <c r="G119">
        <v>3.5</v>
      </c>
      <c r="I119" s="63">
        <v>1121</v>
      </c>
      <c r="J119" t="s">
        <v>1063</v>
      </c>
      <c r="K119" t="s">
        <v>1064</v>
      </c>
      <c r="L119" t="s">
        <v>1065</v>
      </c>
      <c r="N119" t="s">
        <v>1066</v>
      </c>
      <c r="O119" t="s">
        <v>1067</v>
      </c>
      <c r="P119" t="s">
        <v>1068</v>
      </c>
      <c r="Q119" t="s">
        <v>1069</v>
      </c>
      <c r="R119" t="s">
        <v>1070</v>
      </c>
    </row>
    <row r="120" spans="1:18">
      <c r="A120" t="s">
        <v>1071</v>
      </c>
      <c r="B120" t="s">
        <v>1072</v>
      </c>
      <c r="C120" t="s">
        <v>18</v>
      </c>
      <c r="D120">
        <v>149</v>
      </c>
      <c r="E120">
        <v>999</v>
      </c>
      <c r="F120" s="1">
        <v>0.85</v>
      </c>
      <c r="G120">
        <v>4</v>
      </c>
      <c r="I120" s="63">
        <v>1313</v>
      </c>
      <c r="J120" t="s">
        <v>1073</v>
      </c>
      <c r="K120" t="s">
        <v>589</v>
      </c>
      <c r="L120" t="s">
        <v>590</v>
      </c>
      <c r="N120" t="s">
        <v>591</v>
      </c>
      <c r="O120" t="s">
        <v>592</v>
      </c>
      <c r="P120" t="s">
        <v>593</v>
      </c>
      <c r="Q120" t="s">
        <v>1074</v>
      </c>
      <c r="R120" t="s">
        <v>1075</v>
      </c>
    </row>
    <row r="121" spans="1:18">
      <c r="A121" t="s">
        <v>1076</v>
      </c>
      <c r="B121" t="s">
        <v>1077</v>
      </c>
      <c r="C121" t="s">
        <v>18</v>
      </c>
      <c r="D121">
        <v>228</v>
      </c>
      <c r="E121">
        <v>899</v>
      </c>
      <c r="F121" s="1">
        <v>0.75</v>
      </c>
      <c r="G121">
        <v>3.8</v>
      </c>
      <c r="I121" s="63">
        <v>132</v>
      </c>
      <c r="J121" t="s">
        <v>1078</v>
      </c>
      <c r="K121" t="s">
        <v>1079</v>
      </c>
      <c r="L121" t="s">
        <v>1080</v>
      </c>
      <c r="N121" t="s">
        <v>1081</v>
      </c>
      <c r="O121" t="s">
        <v>1082</v>
      </c>
      <c r="P121" t="s">
        <v>1083</v>
      </c>
      <c r="Q121" t="s">
        <v>1084</v>
      </c>
      <c r="R121" t="s">
        <v>1085</v>
      </c>
    </row>
    <row r="122" spans="1:18">
      <c r="A122" t="s">
        <v>1086</v>
      </c>
      <c r="B122" t="s">
        <v>1087</v>
      </c>
      <c r="C122" t="s">
        <v>18</v>
      </c>
      <c r="D122" s="2">
        <v>1599</v>
      </c>
      <c r="E122" s="2">
        <v>1999</v>
      </c>
      <c r="F122" s="1">
        <v>0.2</v>
      </c>
      <c r="G122">
        <v>4.4000000000000004</v>
      </c>
      <c r="I122" s="63">
        <v>1951</v>
      </c>
      <c r="J122" t="s">
        <v>1088</v>
      </c>
      <c r="K122" t="s">
        <v>1089</v>
      </c>
      <c r="L122" t="s">
        <v>1090</v>
      </c>
      <c r="N122" t="s">
        <v>1091</v>
      </c>
      <c r="O122" t="s">
        <v>1092</v>
      </c>
      <c r="P122" t="s">
        <v>1093</v>
      </c>
      <c r="Q122" t="s">
        <v>1094</v>
      </c>
      <c r="R122" t="s">
        <v>1095</v>
      </c>
    </row>
    <row r="123" spans="1:18">
      <c r="A123" t="s">
        <v>1096</v>
      </c>
      <c r="B123" t="s">
        <v>1097</v>
      </c>
      <c r="C123" t="s">
        <v>462</v>
      </c>
      <c r="D123" s="2">
        <v>1499</v>
      </c>
      <c r="E123" s="2">
        <v>3999</v>
      </c>
      <c r="F123" s="1">
        <v>0.63</v>
      </c>
      <c r="G123">
        <v>3.7</v>
      </c>
      <c r="I123" s="63">
        <v>37</v>
      </c>
      <c r="J123" t="s">
        <v>1098</v>
      </c>
      <c r="K123" t="s">
        <v>1099</v>
      </c>
      <c r="L123" t="s">
        <v>1100</v>
      </c>
      <c r="N123" t="s">
        <v>1101</v>
      </c>
      <c r="O123" t="s">
        <v>1102</v>
      </c>
      <c r="P123" t="s">
        <v>1103</v>
      </c>
      <c r="Q123" t="s">
        <v>1104</v>
      </c>
      <c r="R123" t="s">
        <v>1105</v>
      </c>
    </row>
    <row r="124" spans="1:18">
      <c r="A124" t="s">
        <v>1106</v>
      </c>
      <c r="B124" t="s">
        <v>1107</v>
      </c>
      <c r="C124" t="s">
        <v>169</v>
      </c>
      <c r="D124" s="2">
        <v>8499</v>
      </c>
      <c r="E124" s="2">
        <v>15999</v>
      </c>
      <c r="F124" s="1">
        <v>0.47</v>
      </c>
      <c r="G124">
        <v>4.3</v>
      </c>
      <c r="I124" s="63">
        <v>592</v>
      </c>
      <c r="J124" t="s">
        <v>1108</v>
      </c>
      <c r="K124" t="s">
        <v>1109</v>
      </c>
      <c r="L124" t="s">
        <v>1110</v>
      </c>
      <c r="N124" t="s">
        <v>1111</v>
      </c>
      <c r="O124" t="s">
        <v>1112</v>
      </c>
      <c r="P124" t="s">
        <v>1113</v>
      </c>
      <c r="Q124" t="s">
        <v>1114</v>
      </c>
      <c r="R124" t="s">
        <v>1115</v>
      </c>
    </row>
    <row r="125" spans="1:18">
      <c r="A125" t="s">
        <v>1116</v>
      </c>
      <c r="B125" t="s">
        <v>1117</v>
      </c>
      <c r="C125" t="s">
        <v>169</v>
      </c>
      <c r="D125" s="2">
        <v>20990</v>
      </c>
      <c r="E125" s="2">
        <v>44990</v>
      </c>
      <c r="F125" s="1">
        <v>0.53</v>
      </c>
      <c r="G125">
        <v>4.0999999999999996</v>
      </c>
      <c r="I125" s="63">
        <v>1259</v>
      </c>
      <c r="J125" t="s">
        <v>1118</v>
      </c>
      <c r="K125" t="s">
        <v>1119</v>
      </c>
      <c r="L125" t="s">
        <v>1120</v>
      </c>
      <c r="N125" t="s">
        <v>1121</v>
      </c>
      <c r="O125" t="s">
        <v>1122</v>
      </c>
      <c r="P125" t="s">
        <v>1123</v>
      </c>
      <c r="Q125" t="s">
        <v>1124</v>
      </c>
      <c r="R125" t="s">
        <v>1125</v>
      </c>
    </row>
    <row r="126" spans="1:18">
      <c r="A126" t="s">
        <v>1126</v>
      </c>
      <c r="B126" t="s">
        <v>1127</v>
      </c>
      <c r="C126" t="s">
        <v>169</v>
      </c>
      <c r="D126" s="2">
        <v>32999</v>
      </c>
      <c r="E126" s="2">
        <v>44999</v>
      </c>
      <c r="F126" s="1">
        <v>0.27</v>
      </c>
      <c r="G126">
        <v>4.2</v>
      </c>
      <c r="I126" s="63">
        <v>45238</v>
      </c>
      <c r="J126" t="s">
        <v>1128</v>
      </c>
      <c r="K126" t="s">
        <v>609</v>
      </c>
      <c r="L126" t="s">
        <v>610</v>
      </c>
      <c r="N126" t="s">
        <v>611</v>
      </c>
      <c r="O126" t="s">
        <v>612</v>
      </c>
      <c r="P126" t="s">
        <v>613</v>
      </c>
      <c r="Q126" t="s">
        <v>1129</v>
      </c>
      <c r="R126" t="s">
        <v>1130</v>
      </c>
    </row>
    <row r="127" spans="1:18">
      <c r="A127" t="s">
        <v>1131</v>
      </c>
      <c r="B127" t="s">
        <v>1132</v>
      </c>
      <c r="C127" t="s">
        <v>129</v>
      </c>
      <c r="D127">
        <v>799</v>
      </c>
      <c r="E127" s="2">
        <v>1700</v>
      </c>
      <c r="F127" s="1">
        <v>0.53</v>
      </c>
      <c r="G127">
        <v>4.0999999999999996</v>
      </c>
      <c r="I127" s="63">
        <v>28638</v>
      </c>
      <c r="J127" t="s">
        <v>1133</v>
      </c>
      <c r="K127" t="s">
        <v>1134</v>
      </c>
      <c r="L127" t="s">
        <v>1135</v>
      </c>
      <c r="N127" t="s">
        <v>1136</v>
      </c>
      <c r="O127" t="s">
        <v>1137</v>
      </c>
      <c r="P127" t="s">
        <v>1138</v>
      </c>
      <c r="Q127" t="s">
        <v>1139</v>
      </c>
      <c r="R127" t="s">
        <v>1140</v>
      </c>
    </row>
    <row r="128" spans="1:18">
      <c r="A128" t="s">
        <v>1141</v>
      </c>
      <c r="B128" t="s">
        <v>1142</v>
      </c>
      <c r="C128" t="s">
        <v>129</v>
      </c>
      <c r="D128">
        <v>229</v>
      </c>
      <c r="E128">
        <v>595</v>
      </c>
      <c r="F128" s="1">
        <v>0.62</v>
      </c>
      <c r="G128">
        <v>4.3</v>
      </c>
      <c r="I128" s="63">
        <v>12835</v>
      </c>
      <c r="J128" t="s">
        <v>1143</v>
      </c>
      <c r="K128" t="s">
        <v>1144</v>
      </c>
      <c r="L128" t="s">
        <v>1145</v>
      </c>
      <c r="N128" t="s">
        <v>1146</v>
      </c>
      <c r="O128" t="s">
        <v>1147</v>
      </c>
      <c r="P128" t="s">
        <v>1148</v>
      </c>
      <c r="Q128" t="s">
        <v>1149</v>
      </c>
      <c r="R128" t="s">
        <v>1150</v>
      </c>
    </row>
    <row r="129" spans="1:18">
      <c r="A129" t="s">
        <v>1151</v>
      </c>
      <c r="B129" t="s">
        <v>1152</v>
      </c>
      <c r="C129" t="s">
        <v>169</v>
      </c>
      <c r="D129" s="2">
        <v>9999</v>
      </c>
      <c r="E129" s="2">
        <v>27990</v>
      </c>
      <c r="F129" s="1">
        <v>0.64</v>
      </c>
      <c r="G129">
        <v>4.2</v>
      </c>
      <c r="I129" s="63">
        <v>1269</v>
      </c>
      <c r="J129" t="s">
        <v>1153</v>
      </c>
      <c r="K129" t="s">
        <v>1154</v>
      </c>
      <c r="L129" t="s">
        <v>1155</v>
      </c>
      <c r="N129" t="s">
        <v>1156</v>
      </c>
      <c r="O129" t="s">
        <v>1157</v>
      </c>
      <c r="P129" t="s">
        <v>1158</v>
      </c>
      <c r="Q129" t="s">
        <v>1159</v>
      </c>
      <c r="R129" t="s">
        <v>1160</v>
      </c>
    </row>
    <row r="130" spans="1:18">
      <c r="A130" t="s">
        <v>1161</v>
      </c>
      <c r="B130" t="s">
        <v>1162</v>
      </c>
      <c r="C130" t="s">
        <v>462</v>
      </c>
      <c r="D130">
        <v>349</v>
      </c>
      <c r="E130">
        <v>599</v>
      </c>
      <c r="F130" s="1">
        <v>0.42</v>
      </c>
      <c r="G130">
        <v>4.2</v>
      </c>
      <c r="I130" s="63">
        <v>284</v>
      </c>
      <c r="J130" t="s">
        <v>1163</v>
      </c>
      <c r="K130" t="s">
        <v>1164</v>
      </c>
      <c r="L130" t="s">
        <v>1165</v>
      </c>
      <c r="N130" t="s">
        <v>1166</v>
      </c>
      <c r="O130" t="s">
        <v>1167</v>
      </c>
      <c r="P130" t="s">
        <v>1168</v>
      </c>
      <c r="Q130" t="s">
        <v>1169</v>
      </c>
      <c r="R130" t="s">
        <v>1170</v>
      </c>
    </row>
    <row r="131" spans="1:18">
      <c r="A131" t="s">
        <v>1171</v>
      </c>
      <c r="B131" t="s">
        <v>1172</v>
      </c>
      <c r="C131" t="s">
        <v>1173</v>
      </c>
      <c r="D131">
        <v>489</v>
      </c>
      <c r="E131" s="2">
        <v>1200</v>
      </c>
      <c r="F131" s="1">
        <v>0.59</v>
      </c>
      <c r="G131">
        <v>4.4000000000000004</v>
      </c>
      <c r="I131" s="63">
        <v>69538</v>
      </c>
      <c r="J131" t="s">
        <v>1174</v>
      </c>
      <c r="K131" t="s">
        <v>1175</v>
      </c>
      <c r="L131" t="s">
        <v>1176</v>
      </c>
      <c r="N131" t="s">
        <v>1177</v>
      </c>
      <c r="O131" t="s">
        <v>1178</v>
      </c>
      <c r="P131" t="s">
        <v>1179</v>
      </c>
      <c r="Q131" t="s">
        <v>1180</v>
      </c>
      <c r="R131" t="s">
        <v>1181</v>
      </c>
    </row>
    <row r="132" spans="1:18">
      <c r="A132" t="s">
        <v>1182</v>
      </c>
      <c r="B132" t="s">
        <v>1183</v>
      </c>
      <c r="C132" t="s">
        <v>169</v>
      </c>
      <c r="D132" s="2">
        <v>23999</v>
      </c>
      <c r="E132" s="2">
        <v>34990</v>
      </c>
      <c r="F132" s="1">
        <v>0.31</v>
      </c>
      <c r="G132">
        <v>4.3</v>
      </c>
      <c r="I132" s="63">
        <v>4703</v>
      </c>
      <c r="J132" t="s">
        <v>805</v>
      </c>
      <c r="K132" t="s">
        <v>246</v>
      </c>
      <c r="L132" t="s">
        <v>247</v>
      </c>
      <c r="N132" t="s">
        <v>248</v>
      </c>
      <c r="O132" t="s">
        <v>249</v>
      </c>
      <c r="P132" t="s">
        <v>13024</v>
      </c>
      <c r="Q132" t="s">
        <v>1184</v>
      </c>
      <c r="R132" t="s">
        <v>1185</v>
      </c>
    </row>
    <row r="133" spans="1:18">
      <c r="A133" t="s">
        <v>1186</v>
      </c>
      <c r="B133" t="s">
        <v>1187</v>
      </c>
      <c r="C133" t="s">
        <v>18</v>
      </c>
      <c r="D133">
        <v>399</v>
      </c>
      <c r="E133">
        <v>999</v>
      </c>
      <c r="F133" s="1">
        <v>0.6</v>
      </c>
      <c r="G133">
        <v>4.3</v>
      </c>
      <c r="I133" s="63">
        <v>2806</v>
      </c>
      <c r="J133" t="s">
        <v>1188</v>
      </c>
      <c r="K133" t="s">
        <v>964</v>
      </c>
      <c r="L133" t="s">
        <v>965</v>
      </c>
      <c r="N133" t="s">
        <v>966</v>
      </c>
      <c r="O133" t="s">
        <v>967</v>
      </c>
      <c r="P133" t="s">
        <v>968</v>
      </c>
      <c r="Q133" t="s">
        <v>1189</v>
      </c>
      <c r="R133" t="s">
        <v>1190</v>
      </c>
    </row>
    <row r="134" spans="1:18">
      <c r="A134" t="s">
        <v>1191</v>
      </c>
      <c r="B134" t="s">
        <v>1192</v>
      </c>
      <c r="C134" t="s">
        <v>1193</v>
      </c>
      <c r="D134">
        <v>349</v>
      </c>
      <c r="E134" s="2">
        <v>1299</v>
      </c>
      <c r="F134" s="1">
        <v>0.73</v>
      </c>
      <c r="G134">
        <v>4</v>
      </c>
      <c r="I134" s="63">
        <v>3295</v>
      </c>
      <c r="J134" t="s">
        <v>1194</v>
      </c>
      <c r="K134" t="s">
        <v>1195</v>
      </c>
      <c r="L134" t="s">
        <v>1196</v>
      </c>
      <c r="N134" t="s">
        <v>1197</v>
      </c>
      <c r="O134" t="s">
        <v>1198</v>
      </c>
      <c r="P134" t="s">
        <v>1199</v>
      </c>
      <c r="Q134" t="s">
        <v>1200</v>
      </c>
      <c r="R134" t="s">
        <v>1201</v>
      </c>
    </row>
    <row r="135" spans="1:18">
      <c r="A135" t="s">
        <v>1202</v>
      </c>
      <c r="B135" t="s">
        <v>1203</v>
      </c>
      <c r="C135" t="s">
        <v>18</v>
      </c>
      <c r="D135">
        <v>179</v>
      </c>
      <c r="E135">
        <v>299</v>
      </c>
      <c r="F135" s="1">
        <v>0.4</v>
      </c>
      <c r="G135">
        <v>3.9</v>
      </c>
      <c r="I135" s="63">
        <v>81</v>
      </c>
      <c r="J135" t="s">
        <v>1204</v>
      </c>
      <c r="K135" t="s">
        <v>1205</v>
      </c>
      <c r="L135" t="s">
        <v>1206</v>
      </c>
      <c r="N135" t="s">
        <v>1207</v>
      </c>
      <c r="O135" t="s">
        <v>1208</v>
      </c>
      <c r="P135" t="s">
        <v>1209</v>
      </c>
      <c r="Q135" t="s">
        <v>1210</v>
      </c>
      <c r="R135" t="s">
        <v>1211</v>
      </c>
    </row>
    <row r="136" spans="1:18">
      <c r="A136" t="s">
        <v>1212</v>
      </c>
      <c r="B136" t="s">
        <v>1213</v>
      </c>
      <c r="C136" t="s">
        <v>18</v>
      </c>
      <c r="D136">
        <v>689</v>
      </c>
      <c r="E136" s="2">
        <v>1500</v>
      </c>
      <c r="F136" s="1">
        <v>0.54</v>
      </c>
      <c r="G136">
        <v>4.2</v>
      </c>
      <c r="I136" s="63">
        <v>42301</v>
      </c>
      <c r="J136" t="s">
        <v>1214</v>
      </c>
      <c r="K136" t="s">
        <v>1215</v>
      </c>
      <c r="L136" t="s">
        <v>1216</v>
      </c>
      <c r="N136" t="s">
        <v>1217</v>
      </c>
      <c r="O136" t="s">
        <v>1218</v>
      </c>
      <c r="P136" t="s">
        <v>1219</v>
      </c>
      <c r="Q136" t="s">
        <v>1220</v>
      </c>
      <c r="R136" t="s">
        <v>1221</v>
      </c>
    </row>
    <row r="137" spans="1:18">
      <c r="A137" t="s">
        <v>1222</v>
      </c>
      <c r="B137" t="s">
        <v>1223</v>
      </c>
      <c r="C137" t="s">
        <v>169</v>
      </c>
      <c r="D137" s="2">
        <v>30990</v>
      </c>
      <c r="E137" s="2">
        <v>49990</v>
      </c>
      <c r="F137" s="1">
        <v>0.38</v>
      </c>
      <c r="G137">
        <v>4.3</v>
      </c>
      <c r="I137" s="63">
        <v>1376</v>
      </c>
      <c r="J137" t="s">
        <v>1224</v>
      </c>
      <c r="K137" t="s">
        <v>1225</v>
      </c>
      <c r="L137" t="s">
        <v>1226</v>
      </c>
      <c r="N137" t="s">
        <v>1227</v>
      </c>
      <c r="O137" t="s">
        <v>1228</v>
      </c>
      <c r="P137" t="s">
        <v>1229</v>
      </c>
      <c r="Q137" t="s">
        <v>1230</v>
      </c>
      <c r="R137" t="s">
        <v>1231</v>
      </c>
    </row>
    <row r="138" spans="1:18">
      <c r="A138" t="s">
        <v>1232</v>
      </c>
      <c r="B138" t="s">
        <v>1233</v>
      </c>
      <c r="C138" t="s">
        <v>18</v>
      </c>
      <c r="D138">
        <v>249</v>
      </c>
      <c r="E138">
        <v>931</v>
      </c>
      <c r="F138" s="1">
        <v>0.73</v>
      </c>
      <c r="G138">
        <v>3.9</v>
      </c>
      <c r="I138" s="63">
        <v>1075</v>
      </c>
      <c r="J138" t="s">
        <v>1234</v>
      </c>
      <c r="K138" t="s">
        <v>343</v>
      </c>
      <c r="L138" t="s">
        <v>344</v>
      </c>
      <c r="N138" t="s">
        <v>345</v>
      </c>
      <c r="O138" t="s">
        <v>346</v>
      </c>
      <c r="P138" t="s">
        <v>347</v>
      </c>
      <c r="Q138" t="s">
        <v>1235</v>
      </c>
      <c r="R138" t="s">
        <v>1236</v>
      </c>
    </row>
    <row r="139" spans="1:18">
      <c r="A139" t="s">
        <v>1237</v>
      </c>
      <c r="B139" t="s">
        <v>1238</v>
      </c>
      <c r="C139" t="s">
        <v>129</v>
      </c>
      <c r="D139">
        <v>999</v>
      </c>
      <c r="E139" s="2">
        <v>2399</v>
      </c>
      <c r="F139" s="1">
        <v>0.57999999999999996</v>
      </c>
      <c r="G139">
        <v>4.5999999999999996</v>
      </c>
      <c r="I139" s="63">
        <v>3664</v>
      </c>
      <c r="J139" t="s">
        <v>1239</v>
      </c>
      <c r="K139" t="s">
        <v>1240</v>
      </c>
      <c r="L139" t="s">
        <v>1241</v>
      </c>
      <c r="N139" t="s">
        <v>1242</v>
      </c>
      <c r="O139" t="s">
        <v>1243</v>
      </c>
      <c r="P139" t="s">
        <v>1244</v>
      </c>
      <c r="Q139" t="s">
        <v>1245</v>
      </c>
      <c r="R139" t="s">
        <v>1246</v>
      </c>
    </row>
    <row r="140" spans="1:18">
      <c r="A140" t="s">
        <v>1247</v>
      </c>
      <c r="B140" t="s">
        <v>1248</v>
      </c>
      <c r="C140" t="s">
        <v>462</v>
      </c>
      <c r="D140">
        <v>399</v>
      </c>
      <c r="E140">
        <v>399</v>
      </c>
      <c r="F140" s="1">
        <v>0</v>
      </c>
      <c r="G140">
        <v>3.9</v>
      </c>
      <c r="I140" s="63">
        <v>1951</v>
      </c>
      <c r="J140" t="s">
        <v>1249</v>
      </c>
      <c r="K140" t="s">
        <v>1250</v>
      </c>
      <c r="L140" t="s">
        <v>1251</v>
      </c>
      <c r="N140" t="s">
        <v>1252</v>
      </c>
      <c r="O140" t="s">
        <v>1253</v>
      </c>
      <c r="P140" t="s">
        <v>1254</v>
      </c>
      <c r="Q140" t="s">
        <v>1255</v>
      </c>
      <c r="R140" t="s">
        <v>1256</v>
      </c>
    </row>
    <row r="141" spans="1:18">
      <c r="A141" t="s">
        <v>1257</v>
      </c>
      <c r="B141" t="s">
        <v>1258</v>
      </c>
      <c r="C141" t="s">
        <v>18</v>
      </c>
      <c r="D141">
        <v>349</v>
      </c>
      <c r="E141">
        <v>699</v>
      </c>
      <c r="F141" s="1">
        <v>0.5</v>
      </c>
      <c r="G141">
        <v>4.3</v>
      </c>
      <c r="I141" s="63">
        <v>20850</v>
      </c>
      <c r="J141" t="s">
        <v>1259</v>
      </c>
      <c r="K141" t="s">
        <v>295</v>
      </c>
      <c r="L141" t="s">
        <v>296</v>
      </c>
      <c r="N141" t="s">
        <v>297</v>
      </c>
      <c r="O141" t="s">
        <v>298</v>
      </c>
      <c r="P141" t="s">
        <v>299</v>
      </c>
      <c r="Q141" t="s">
        <v>1260</v>
      </c>
      <c r="R141" t="s">
        <v>1261</v>
      </c>
    </row>
    <row r="142" spans="1:18">
      <c r="A142" t="s">
        <v>1262</v>
      </c>
      <c r="B142" t="s">
        <v>1263</v>
      </c>
      <c r="C142" t="s">
        <v>18</v>
      </c>
      <c r="D142">
        <v>399</v>
      </c>
      <c r="E142" s="2">
        <v>1099</v>
      </c>
      <c r="F142" s="1">
        <v>0.64</v>
      </c>
      <c r="G142">
        <v>4.0999999999999996</v>
      </c>
      <c r="I142" s="63">
        <v>2685</v>
      </c>
      <c r="J142" t="s">
        <v>1264</v>
      </c>
      <c r="K142" t="s">
        <v>1265</v>
      </c>
      <c r="L142" t="s">
        <v>1266</v>
      </c>
      <c r="N142" t="s">
        <v>1267</v>
      </c>
      <c r="O142" t="s">
        <v>1268</v>
      </c>
      <c r="P142" t="s">
        <v>1269</v>
      </c>
      <c r="Q142" t="s">
        <v>1270</v>
      </c>
      <c r="R142" t="s">
        <v>1271</v>
      </c>
    </row>
    <row r="143" spans="1:18">
      <c r="A143" t="s">
        <v>1272</v>
      </c>
      <c r="B143" t="s">
        <v>1273</v>
      </c>
      <c r="C143" t="s">
        <v>98</v>
      </c>
      <c r="D143" s="2">
        <v>1699</v>
      </c>
      <c r="E143" s="2">
        <v>2999</v>
      </c>
      <c r="F143" s="1">
        <v>0.43</v>
      </c>
      <c r="G143">
        <v>4.4000000000000004</v>
      </c>
      <c r="I143" s="63">
        <v>24780</v>
      </c>
      <c r="J143" t="s">
        <v>1274</v>
      </c>
      <c r="K143" t="s">
        <v>484</v>
      </c>
      <c r="L143" t="s">
        <v>485</v>
      </c>
      <c r="N143" t="s">
        <v>486</v>
      </c>
      <c r="O143" t="s">
        <v>487</v>
      </c>
      <c r="P143" t="s">
        <v>488</v>
      </c>
      <c r="Q143" t="s">
        <v>1275</v>
      </c>
      <c r="R143" t="s">
        <v>1276</v>
      </c>
    </row>
    <row r="144" spans="1:18">
      <c r="A144" t="s">
        <v>1277</v>
      </c>
      <c r="B144" t="s">
        <v>1278</v>
      </c>
      <c r="C144" t="s">
        <v>462</v>
      </c>
      <c r="D144">
        <v>655</v>
      </c>
      <c r="E144" s="2">
        <v>1099</v>
      </c>
      <c r="F144" s="1">
        <v>0.4</v>
      </c>
      <c r="G144">
        <v>3.2</v>
      </c>
      <c r="I144" s="63">
        <v>285</v>
      </c>
      <c r="J144" t="s">
        <v>1279</v>
      </c>
      <c r="K144" t="s">
        <v>1280</v>
      </c>
      <c r="L144" t="s">
        <v>1281</v>
      </c>
      <c r="N144" t="s">
        <v>1282</v>
      </c>
      <c r="O144" t="s">
        <v>1283</v>
      </c>
      <c r="P144" t="s">
        <v>1284</v>
      </c>
      <c r="Q144" t="s">
        <v>1285</v>
      </c>
      <c r="R144" t="s">
        <v>1286</v>
      </c>
    </row>
    <row r="145" spans="1:18">
      <c r="A145" t="s">
        <v>1287</v>
      </c>
      <c r="B145" t="s">
        <v>1288</v>
      </c>
      <c r="C145" t="s">
        <v>98</v>
      </c>
      <c r="D145">
        <v>749</v>
      </c>
      <c r="E145" s="2">
        <v>1339</v>
      </c>
      <c r="F145" s="1">
        <v>0.44</v>
      </c>
      <c r="G145">
        <v>4.2</v>
      </c>
      <c r="I145" s="63">
        <v>179692</v>
      </c>
      <c r="J145" t="s">
        <v>1289</v>
      </c>
      <c r="K145" t="s">
        <v>100</v>
      </c>
      <c r="L145" t="s">
        <v>101</v>
      </c>
      <c r="N145" t="s">
        <v>102</v>
      </c>
      <c r="O145" t="s">
        <v>103</v>
      </c>
      <c r="P145" t="s">
        <v>104</v>
      </c>
      <c r="Q145" t="s">
        <v>1290</v>
      </c>
      <c r="R145" t="s">
        <v>1291</v>
      </c>
    </row>
    <row r="146" spans="1:18">
      <c r="A146" t="s">
        <v>1292</v>
      </c>
      <c r="B146" t="s">
        <v>1293</v>
      </c>
      <c r="C146" t="s">
        <v>169</v>
      </c>
      <c r="D146" s="2">
        <v>9999</v>
      </c>
      <c r="E146" s="2">
        <v>12999</v>
      </c>
      <c r="F146" s="1">
        <v>0.23</v>
      </c>
      <c r="G146">
        <v>4.2</v>
      </c>
      <c r="I146" s="63">
        <v>6088</v>
      </c>
      <c r="J146" t="s">
        <v>1294</v>
      </c>
      <c r="K146" t="s">
        <v>1295</v>
      </c>
      <c r="L146" t="s">
        <v>1296</v>
      </c>
      <c r="N146" t="s">
        <v>1297</v>
      </c>
      <c r="O146" t="s">
        <v>1298</v>
      </c>
      <c r="P146" t="s">
        <v>1299</v>
      </c>
      <c r="Q146" t="s">
        <v>1300</v>
      </c>
      <c r="R146" t="s">
        <v>1301</v>
      </c>
    </row>
    <row r="147" spans="1:18">
      <c r="A147" t="s">
        <v>1302</v>
      </c>
      <c r="B147" t="s">
        <v>1303</v>
      </c>
      <c r="C147" t="s">
        <v>462</v>
      </c>
      <c r="D147">
        <v>195</v>
      </c>
      <c r="E147">
        <v>499</v>
      </c>
      <c r="F147" s="1">
        <v>0.61</v>
      </c>
      <c r="G147">
        <v>3.7</v>
      </c>
      <c r="I147" s="63">
        <v>1383</v>
      </c>
      <c r="J147" t="s">
        <v>1304</v>
      </c>
      <c r="K147" t="s">
        <v>1305</v>
      </c>
      <c r="L147" t="s">
        <v>1306</v>
      </c>
      <c r="N147" t="s">
        <v>1307</v>
      </c>
      <c r="O147" t="s">
        <v>1308</v>
      </c>
      <c r="P147" t="s">
        <v>1309</v>
      </c>
      <c r="Q147" t="s">
        <v>1310</v>
      </c>
      <c r="R147" t="s">
        <v>1311</v>
      </c>
    </row>
    <row r="148" spans="1:18">
      <c r="A148" t="s">
        <v>1312</v>
      </c>
      <c r="B148" t="s">
        <v>1313</v>
      </c>
      <c r="C148" t="s">
        <v>18</v>
      </c>
      <c r="D148">
        <v>999</v>
      </c>
      <c r="E148" s="2">
        <v>2100</v>
      </c>
      <c r="F148" s="1">
        <v>0.52</v>
      </c>
      <c r="G148">
        <v>4.5</v>
      </c>
      <c r="I148" s="63">
        <v>5492</v>
      </c>
      <c r="J148" t="s">
        <v>498</v>
      </c>
      <c r="K148" t="s">
        <v>1314</v>
      </c>
      <c r="L148" t="s">
        <v>1315</v>
      </c>
      <c r="N148" t="s">
        <v>1316</v>
      </c>
      <c r="O148" t="s">
        <v>1317</v>
      </c>
      <c r="P148" t="s">
        <v>1318</v>
      </c>
      <c r="Q148" t="s">
        <v>1319</v>
      </c>
      <c r="R148" t="s">
        <v>1320</v>
      </c>
    </row>
    <row r="149" spans="1:18">
      <c r="A149" t="s">
        <v>1321</v>
      </c>
      <c r="B149" t="s">
        <v>1322</v>
      </c>
      <c r="C149" t="s">
        <v>18</v>
      </c>
      <c r="D149">
        <v>499</v>
      </c>
      <c r="E149">
        <v>899</v>
      </c>
      <c r="F149" s="1">
        <v>0.44</v>
      </c>
      <c r="G149">
        <v>4.2</v>
      </c>
      <c r="I149" s="63">
        <v>919</v>
      </c>
      <c r="J149" t="s">
        <v>1323</v>
      </c>
      <c r="K149" t="s">
        <v>1324</v>
      </c>
      <c r="L149" t="s">
        <v>1325</v>
      </c>
      <c r="N149" t="s">
        <v>1326</v>
      </c>
      <c r="O149" t="s">
        <v>1327</v>
      </c>
      <c r="P149" t="s">
        <v>1328</v>
      </c>
      <c r="Q149" t="s">
        <v>1329</v>
      </c>
      <c r="R149" t="s">
        <v>1330</v>
      </c>
    </row>
    <row r="150" spans="1:18">
      <c r="A150" t="s">
        <v>1331</v>
      </c>
      <c r="B150" t="s">
        <v>1332</v>
      </c>
      <c r="C150" t="s">
        <v>1333</v>
      </c>
      <c r="D150">
        <v>416</v>
      </c>
      <c r="E150">
        <v>599</v>
      </c>
      <c r="F150" s="1">
        <v>0.31</v>
      </c>
      <c r="G150">
        <v>4.2</v>
      </c>
      <c r="I150" s="63">
        <v>30023</v>
      </c>
      <c r="J150" t="s">
        <v>1334</v>
      </c>
      <c r="K150" t="s">
        <v>1335</v>
      </c>
      <c r="L150" t="s">
        <v>1336</v>
      </c>
      <c r="N150" t="s">
        <v>1337</v>
      </c>
      <c r="O150" t="s">
        <v>1338</v>
      </c>
      <c r="P150" t="s">
        <v>1339</v>
      </c>
      <c r="Q150" t="s">
        <v>1340</v>
      </c>
      <c r="R150" t="s">
        <v>1341</v>
      </c>
    </row>
    <row r="151" spans="1:18">
      <c r="A151" t="s">
        <v>1342</v>
      </c>
      <c r="B151" t="s">
        <v>1343</v>
      </c>
      <c r="C151" t="s">
        <v>18</v>
      </c>
      <c r="D151">
        <v>368</v>
      </c>
      <c r="E151">
        <v>699</v>
      </c>
      <c r="F151" s="1">
        <v>0.47</v>
      </c>
      <c r="G151">
        <v>4.2</v>
      </c>
      <c r="I151" s="63">
        <v>387</v>
      </c>
      <c r="J151" t="s">
        <v>1344</v>
      </c>
      <c r="K151" t="s">
        <v>1345</v>
      </c>
      <c r="L151" t="s">
        <v>1346</v>
      </c>
      <c r="N151" t="s">
        <v>1347</v>
      </c>
      <c r="O151" t="s">
        <v>1348</v>
      </c>
      <c r="P151" t="s">
        <v>1349</v>
      </c>
      <c r="Q151" t="s">
        <v>1350</v>
      </c>
      <c r="R151" t="s">
        <v>1351</v>
      </c>
    </row>
    <row r="152" spans="1:18">
      <c r="A152" t="s">
        <v>1352</v>
      </c>
      <c r="B152" t="s">
        <v>1353</v>
      </c>
      <c r="C152" t="s">
        <v>169</v>
      </c>
      <c r="D152" s="2">
        <v>29990</v>
      </c>
      <c r="E152" s="2">
        <v>65000</v>
      </c>
      <c r="F152" s="1">
        <v>0.54</v>
      </c>
      <c r="G152">
        <v>4.0999999999999996</v>
      </c>
      <c r="I152" s="63">
        <v>211</v>
      </c>
      <c r="J152" t="s">
        <v>1354</v>
      </c>
      <c r="K152" t="s">
        <v>1355</v>
      </c>
      <c r="L152" t="s">
        <v>1356</v>
      </c>
      <c r="N152" t="s">
        <v>1357</v>
      </c>
      <c r="O152" t="s">
        <v>1358</v>
      </c>
      <c r="P152" t="s">
        <v>1359</v>
      </c>
      <c r="Q152" t="s">
        <v>1360</v>
      </c>
      <c r="R152" t="s">
        <v>1361</v>
      </c>
    </row>
    <row r="153" spans="1:18">
      <c r="A153" t="s">
        <v>1362</v>
      </c>
      <c r="B153" t="s">
        <v>1363</v>
      </c>
      <c r="C153" t="s">
        <v>18</v>
      </c>
      <c r="D153">
        <v>339</v>
      </c>
      <c r="E153" s="2">
        <v>1099</v>
      </c>
      <c r="F153" s="1">
        <v>0.69</v>
      </c>
      <c r="G153">
        <v>4.3</v>
      </c>
      <c r="I153" s="63">
        <v>974</v>
      </c>
      <c r="J153" t="s">
        <v>1364</v>
      </c>
      <c r="K153" t="s">
        <v>323</v>
      </c>
      <c r="L153" t="s">
        <v>324</v>
      </c>
      <c r="N153" t="s">
        <v>325</v>
      </c>
      <c r="O153" t="s">
        <v>326</v>
      </c>
      <c r="P153" t="s">
        <v>327</v>
      </c>
      <c r="Q153" t="s">
        <v>1365</v>
      </c>
      <c r="R153" t="s">
        <v>1366</v>
      </c>
    </row>
    <row r="154" spans="1:18">
      <c r="A154" t="s">
        <v>1367</v>
      </c>
      <c r="B154" t="s">
        <v>1368</v>
      </c>
      <c r="C154" t="s">
        <v>169</v>
      </c>
      <c r="D154" s="2">
        <v>15490</v>
      </c>
      <c r="E154" s="2">
        <v>20900</v>
      </c>
      <c r="F154" s="1">
        <v>0.26</v>
      </c>
      <c r="G154">
        <v>4.3</v>
      </c>
      <c r="I154" s="63">
        <v>16299</v>
      </c>
      <c r="J154" t="s">
        <v>1369</v>
      </c>
      <c r="K154" t="s">
        <v>226</v>
      </c>
      <c r="L154" t="s">
        <v>227</v>
      </c>
      <c r="N154" t="s">
        <v>228</v>
      </c>
      <c r="O154" t="s">
        <v>229</v>
      </c>
      <c r="P154" t="s">
        <v>230</v>
      </c>
      <c r="Q154" t="s">
        <v>1370</v>
      </c>
      <c r="R154" t="s">
        <v>1371</v>
      </c>
    </row>
    <row r="155" spans="1:18">
      <c r="A155" t="s">
        <v>1372</v>
      </c>
      <c r="B155" t="s">
        <v>1373</v>
      </c>
      <c r="C155" t="s">
        <v>18</v>
      </c>
      <c r="D155">
        <v>499</v>
      </c>
      <c r="E155" s="2">
        <v>1299</v>
      </c>
      <c r="F155" s="1">
        <v>0.62</v>
      </c>
      <c r="G155">
        <v>4.3</v>
      </c>
      <c r="I155" s="63">
        <v>30411</v>
      </c>
      <c r="J155" t="s">
        <v>1374</v>
      </c>
      <c r="K155" t="s">
        <v>89</v>
      </c>
      <c r="L155" t="s">
        <v>90</v>
      </c>
      <c r="N155" t="s">
        <v>91</v>
      </c>
      <c r="O155" t="s">
        <v>92</v>
      </c>
      <c r="P155" t="s">
        <v>93</v>
      </c>
      <c r="Q155" t="s">
        <v>1375</v>
      </c>
      <c r="R155" t="s">
        <v>1376</v>
      </c>
    </row>
    <row r="156" spans="1:18">
      <c r="A156" t="s">
        <v>1377</v>
      </c>
      <c r="B156" t="s">
        <v>1378</v>
      </c>
      <c r="C156" t="s">
        <v>98</v>
      </c>
      <c r="D156">
        <v>249</v>
      </c>
      <c r="E156">
        <v>399</v>
      </c>
      <c r="F156" s="1">
        <v>0.38</v>
      </c>
      <c r="G156">
        <v>3.4</v>
      </c>
      <c r="I156" s="63">
        <v>4642</v>
      </c>
      <c r="J156" t="s">
        <v>1379</v>
      </c>
      <c r="K156" t="s">
        <v>1380</v>
      </c>
      <c r="L156" t="s">
        <v>1381</v>
      </c>
      <c r="N156" t="s">
        <v>1382</v>
      </c>
      <c r="O156" t="s">
        <v>1383</v>
      </c>
      <c r="P156" t="s">
        <v>1384</v>
      </c>
      <c r="Q156" t="s">
        <v>1385</v>
      </c>
      <c r="R156" t="s">
        <v>1386</v>
      </c>
    </row>
    <row r="157" spans="1:18">
      <c r="A157" t="s">
        <v>1387</v>
      </c>
      <c r="B157" t="s">
        <v>1388</v>
      </c>
      <c r="C157" t="s">
        <v>462</v>
      </c>
      <c r="D157">
        <v>399</v>
      </c>
      <c r="E157">
        <v>799</v>
      </c>
      <c r="F157" s="1">
        <v>0.5</v>
      </c>
      <c r="G157">
        <v>4.3</v>
      </c>
      <c r="I157" s="63">
        <v>12</v>
      </c>
      <c r="J157" t="s">
        <v>1389</v>
      </c>
      <c r="K157" t="s">
        <v>1390</v>
      </c>
      <c r="L157" t="s">
        <v>1391</v>
      </c>
      <c r="N157" t="s">
        <v>1392</v>
      </c>
      <c r="O157" t="s">
        <v>1393</v>
      </c>
      <c r="P157" t="s">
        <v>1394</v>
      </c>
      <c r="Q157" t="s">
        <v>1395</v>
      </c>
      <c r="R157" t="s">
        <v>1396</v>
      </c>
    </row>
    <row r="158" spans="1:18">
      <c r="A158" t="s">
        <v>1397</v>
      </c>
      <c r="B158" t="s">
        <v>1398</v>
      </c>
      <c r="C158" t="s">
        <v>18</v>
      </c>
      <c r="D158" s="2">
        <v>1499</v>
      </c>
      <c r="E158" s="2">
        <v>1999</v>
      </c>
      <c r="F158" s="1">
        <v>0.25</v>
      </c>
      <c r="G158">
        <v>4.4000000000000004</v>
      </c>
      <c r="I158" s="63">
        <v>1951</v>
      </c>
      <c r="J158" t="s">
        <v>1399</v>
      </c>
      <c r="K158" t="s">
        <v>1089</v>
      </c>
      <c r="L158" t="s">
        <v>1090</v>
      </c>
      <c r="N158" t="s">
        <v>1091</v>
      </c>
      <c r="O158" t="s">
        <v>1092</v>
      </c>
      <c r="P158" t="s">
        <v>1093</v>
      </c>
      <c r="Q158" t="s">
        <v>1400</v>
      </c>
      <c r="R158" t="s">
        <v>1401</v>
      </c>
    </row>
    <row r="159" spans="1:18">
      <c r="A159" t="s">
        <v>1402</v>
      </c>
      <c r="B159" t="s">
        <v>1403</v>
      </c>
      <c r="C159" t="s">
        <v>1404</v>
      </c>
      <c r="D159" s="2">
        <v>9490</v>
      </c>
      <c r="E159" s="2">
        <v>15990</v>
      </c>
      <c r="F159" s="1">
        <v>0.41</v>
      </c>
      <c r="G159">
        <v>3.9</v>
      </c>
      <c r="I159" s="63">
        <v>10480</v>
      </c>
      <c r="J159" t="s">
        <v>1405</v>
      </c>
      <c r="K159" t="s">
        <v>1406</v>
      </c>
      <c r="L159" t="s">
        <v>1407</v>
      </c>
      <c r="N159" t="s">
        <v>1408</v>
      </c>
      <c r="O159" t="s">
        <v>1409</v>
      </c>
      <c r="P159" t="s">
        <v>1410</v>
      </c>
      <c r="Q159" t="s">
        <v>1411</v>
      </c>
      <c r="R159" t="s">
        <v>1412</v>
      </c>
    </row>
    <row r="160" spans="1:18">
      <c r="A160" t="s">
        <v>1413</v>
      </c>
      <c r="B160" t="s">
        <v>1414</v>
      </c>
      <c r="C160" t="s">
        <v>129</v>
      </c>
      <c r="D160">
        <v>637</v>
      </c>
      <c r="E160" s="2">
        <v>1499</v>
      </c>
      <c r="F160" s="1">
        <v>0.57999999999999996</v>
      </c>
      <c r="G160">
        <v>4.0999999999999996</v>
      </c>
      <c r="I160" s="63">
        <v>24</v>
      </c>
      <c r="J160" t="s">
        <v>1415</v>
      </c>
      <c r="K160" t="s">
        <v>1416</v>
      </c>
      <c r="L160" t="s">
        <v>1417</v>
      </c>
      <c r="N160" t="s">
        <v>1418</v>
      </c>
      <c r="O160" t="s">
        <v>1419</v>
      </c>
      <c r="P160" t="s">
        <v>1420</v>
      </c>
      <c r="Q160" t="s">
        <v>1421</v>
      </c>
      <c r="R160" t="s">
        <v>1422</v>
      </c>
    </row>
    <row r="161" spans="1:18">
      <c r="A161" t="s">
        <v>1423</v>
      </c>
      <c r="B161" t="s">
        <v>1424</v>
      </c>
      <c r="C161" t="s">
        <v>462</v>
      </c>
      <c r="D161">
        <v>399</v>
      </c>
      <c r="E161">
        <v>899</v>
      </c>
      <c r="F161" s="1">
        <v>0.56000000000000005</v>
      </c>
      <c r="G161">
        <v>3.9</v>
      </c>
      <c r="I161" s="63">
        <v>254</v>
      </c>
      <c r="J161" t="s">
        <v>1425</v>
      </c>
      <c r="K161" t="s">
        <v>1426</v>
      </c>
      <c r="L161" t="s">
        <v>1427</v>
      </c>
      <c r="N161" t="s">
        <v>1428</v>
      </c>
      <c r="O161" t="s">
        <v>1429</v>
      </c>
      <c r="P161" t="s">
        <v>1430</v>
      </c>
      <c r="Q161" t="s">
        <v>1431</v>
      </c>
      <c r="R161" t="s">
        <v>1432</v>
      </c>
    </row>
    <row r="162" spans="1:18">
      <c r="A162" t="s">
        <v>1433</v>
      </c>
      <c r="B162" t="s">
        <v>1434</v>
      </c>
      <c r="C162" t="s">
        <v>1333</v>
      </c>
      <c r="D162" s="2">
        <v>1089</v>
      </c>
      <c r="E162" s="2">
        <v>1600</v>
      </c>
      <c r="F162" s="1">
        <v>0.32</v>
      </c>
      <c r="G162">
        <v>4</v>
      </c>
      <c r="I162" s="63">
        <v>3565</v>
      </c>
      <c r="J162" t="s">
        <v>1435</v>
      </c>
      <c r="K162" t="s">
        <v>1436</v>
      </c>
      <c r="L162" t="s">
        <v>1437</v>
      </c>
      <c r="N162" t="s">
        <v>1438</v>
      </c>
      <c r="O162" t="s">
        <v>1439</v>
      </c>
      <c r="P162" t="s">
        <v>1440</v>
      </c>
      <c r="Q162" t="s">
        <v>1441</v>
      </c>
      <c r="R162" t="s">
        <v>1442</v>
      </c>
    </row>
    <row r="163" spans="1:18">
      <c r="A163" t="s">
        <v>1443</v>
      </c>
      <c r="B163" t="s">
        <v>1444</v>
      </c>
      <c r="C163" t="s">
        <v>18</v>
      </c>
      <c r="D163">
        <v>339</v>
      </c>
      <c r="E163">
        <v>999</v>
      </c>
      <c r="F163" s="1">
        <v>0.66</v>
      </c>
      <c r="G163">
        <v>4.3</v>
      </c>
      <c r="I163" s="63">
        <v>6255</v>
      </c>
      <c r="J163" t="s">
        <v>1445</v>
      </c>
      <c r="K163" t="s">
        <v>1446</v>
      </c>
      <c r="L163" t="s">
        <v>1447</v>
      </c>
      <c r="N163" t="s">
        <v>1448</v>
      </c>
      <c r="O163" t="s">
        <v>1449</v>
      </c>
      <c r="P163" t="s">
        <v>13030</v>
      </c>
      <c r="Q163" t="s">
        <v>1450</v>
      </c>
      <c r="R163" t="s">
        <v>1451</v>
      </c>
    </row>
    <row r="164" spans="1:18">
      <c r="A164" t="s">
        <v>1452</v>
      </c>
      <c r="B164" t="s">
        <v>1453</v>
      </c>
      <c r="C164" t="s">
        <v>18</v>
      </c>
      <c r="D164">
        <v>149</v>
      </c>
      <c r="E164">
        <v>499</v>
      </c>
      <c r="F164" s="1">
        <v>0.7</v>
      </c>
      <c r="G164">
        <v>4</v>
      </c>
      <c r="I164" s="63">
        <v>7732</v>
      </c>
      <c r="J164" t="s">
        <v>1454</v>
      </c>
      <c r="K164" t="s">
        <v>690</v>
      </c>
      <c r="L164" t="s">
        <v>691</v>
      </c>
      <c r="N164" t="s">
        <v>692</v>
      </c>
      <c r="O164" t="s">
        <v>693</v>
      </c>
      <c r="P164" t="s">
        <v>694</v>
      </c>
      <c r="Q164" t="s">
        <v>1455</v>
      </c>
      <c r="R164" t="s">
        <v>1456</v>
      </c>
    </row>
    <row r="165" spans="1:18">
      <c r="A165" t="s">
        <v>1457</v>
      </c>
      <c r="B165" t="s">
        <v>1458</v>
      </c>
      <c r="C165" t="s">
        <v>18</v>
      </c>
      <c r="D165">
        <v>149</v>
      </c>
      <c r="E165">
        <v>399</v>
      </c>
      <c r="F165" s="1">
        <v>0.63</v>
      </c>
      <c r="G165">
        <v>3.9</v>
      </c>
      <c r="I165" s="63">
        <v>57</v>
      </c>
      <c r="J165" t="s">
        <v>1459</v>
      </c>
      <c r="K165" t="s">
        <v>1460</v>
      </c>
      <c r="L165" t="s">
        <v>1461</v>
      </c>
      <c r="N165" t="s">
        <v>1462</v>
      </c>
      <c r="O165" t="s">
        <v>13031</v>
      </c>
      <c r="P165" t="s">
        <v>1463</v>
      </c>
      <c r="Q165" t="s">
        <v>1464</v>
      </c>
      <c r="R165" t="s">
        <v>1465</v>
      </c>
    </row>
    <row r="166" spans="1:18">
      <c r="A166" t="s">
        <v>1466</v>
      </c>
      <c r="B166" t="s">
        <v>1467</v>
      </c>
      <c r="C166" t="s">
        <v>18</v>
      </c>
      <c r="D166">
        <v>599</v>
      </c>
      <c r="E166">
        <v>849</v>
      </c>
      <c r="F166" s="1">
        <v>0.28999999999999998</v>
      </c>
      <c r="G166">
        <v>4.5</v>
      </c>
      <c r="I166" s="63">
        <v>577</v>
      </c>
      <c r="J166" t="s">
        <v>1468</v>
      </c>
      <c r="K166" t="s">
        <v>1469</v>
      </c>
      <c r="L166" t="s">
        <v>1470</v>
      </c>
      <c r="N166" t="s">
        <v>1471</v>
      </c>
      <c r="O166" t="s">
        <v>1472</v>
      </c>
      <c r="P166" t="s">
        <v>1473</v>
      </c>
      <c r="Q166" t="s">
        <v>1474</v>
      </c>
      <c r="R166" t="s">
        <v>1475</v>
      </c>
    </row>
    <row r="167" spans="1:18">
      <c r="A167" t="s">
        <v>1476</v>
      </c>
      <c r="B167" t="s">
        <v>1477</v>
      </c>
      <c r="C167" t="s">
        <v>462</v>
      </c>
      <c r="D167">
        <v>299</v>
      </c>
      <c r="E167" s="2">
        <v>1199</v>
      </c>
      <c r="F167" s="1">
        <v>0.75</v>
      </c>
      <c r="G167">
        <v>3.9</v>
      </c>
      <c r="I167" s="63">
        <v>1193</v>
      </c>
      <c r="J167" t="s">
        <v>1478</v>
      </c>
      <c r="K167" t="s">
        <v>1479</v>
      </c>
      <c r="L167" t="s">
        <v>1480</v>
      </c>
      <c r="N167" t="s">
        <v>1481</v>
      </c>
      <c r="O167" t="s">
        <v>1482</v>
      </c>
      <c r="P167" t="s">
        <v>1483</v>
      </c>
      <c r="Q167" t="s">
        <v>1484</v>
      </c>
      <c r="R167" t="s">
        <v>1485</v>
      </c>
    </row>
    <row r="168" spans="1:18">
      <c r="A168" t="s">
        <v>1486</v>
      </c>
      <c r="B168" t="s">
        <v>1487</v>
      </c>
      <c r="C168" t="s">
        <v>18</v>
      </c>
      <c r="D168">
        <v>399</v>
      </c>
      <c r="E168" s="2">
        <v>1299</v>
      </c>
      <c r="F168" s="1">
        <v>0.69</v>
      </c>
      <c r="G168">
        <v>4.2</v>
      </c>
      <c r="I168" s="63">
        <v>13120</v>
      </c>
      <c r="J168" t="s">
        <v>1488</v>
      </c>
      <c r="K168" t="s">
        <v>954</v>
      </c>
      <c r="L168" t="s">
        <v>955</v>
      </c>
      <c r="N168" t="s">
        <v>956</v>
      </c>
      <c r="O168" t="s">
        <v>957</v>
      </c>
      <c r="P168" t="s">
        <v>958</v>
      </c>
      <c r="Q168" t="s">
        <v>1489</v>
      </c>
      <c r="R168" t="s">
        <v>1490</v>
      </c>
    </row>
    <row r="169" spans="1:18">
      <c r="A169" t="s">
        <v>1491</v>
      </c>
      <c r="B169" t="s">
        <v>1492</v>
      </c>
      <c r="C169" t="s">
        <v>462</v>
      </c>
      <c r="D169">
        <v>339</v>
      </c>
      <c r="E169" s="2">
        <v>1999</v>
      </c>
      <c r="F169" s="1">
        <v>0.83</v>
      </c>
      <c r="G169">
        <v>4</v>
      </c>
      <c r="I169" s="63">
        <v>343</v>
      </c>
      <c r="J169" t="s">
        <v>1493</v>
      </c>
      <c r="K169" t="s">
        <v>1494</v>
      </c>
      <c r="L169" t="s">
        <v>1495</v>
      </c>
      <c r="N169" t="s">
        <v>1496</v>
      </c>
      <c r="O169" t="s">
        <v>1497</v>
      </c>
      <c r="P169" t="s">
        <v>1498</v>
      </c>
      <c r="Q169" t="s">
        <v>1499</v>
      </c>
      <c r="R169" t="s">
        <v>1500</v>
      </c>
    </row>
    <row r="170" spans="1:18">
      <c r="A170" t="s">
        <v>1501</v>
      </c>
      <c r="B170" t="s">
        <v>1502</v>
      </c>
      <c r="C170" t="s">
        <v>169</v>
      </c>
      <c r="D170" s="2">
        <v>12499</v>
      </c>
      <c r="E170" s="2">
        <v>22990</v>
      </c>
      <c r="F170" s="1">
        <v>0.46</v>
      </c>
      <c r="G170">
        <v>4.3</v>
      </c>
      <c r="I170" s="63">
        <v>1611</v>
      </c>
      <c r="J170" t="s">
        <v>1503</v>
      </c>
      <c r="K170" t="s">
        <v>1504</v>
      </c>
      <c r="L170" t="s">
        <v>1505</v>
      </c>
      <c r="N170" t="s">
        <v>1506</v>
      </c>
      <c r="O170" t="s">
        <v>1507</v>
      </c>
      <c r="P170" t="s">
        <v>1508</v>
      </c>
      <c r="Q170" t="s">
        <v>1509</v>
      </c>
      <c r="R170" t="s">
        <v>1510</v>
      </c>
    </row>
    <row r="171" spans="1:18">
      <c r="A171" t="s">
        <v>1511</v>
      </c>
      <c r="B171" t="s">
        <v>1512</v>
      </c>
      <c r="C171" t="s">
        <v>18</v>
      </c>
      <c r="D171">
        <v>249</v>
      </c>
      <c r="E171">
        <v>399</v>
      </c>
      <c r="F171" s="1">
        <v>0.38</v>
      </c>
      <c r="G171">
        <v>4</v>
      </c>
      <c r="I171" s="63">
        <v>6558</v>
      </c>
      <c r="J171" t="s">
        <v>1513</v>
      </c>
      <c r="K171" t="s">
        <v>1514</v>
      </c>
      <c r="L171" t="s">
        <v>1515</v>
      </c>
      <c r="N171" t="s">
        <v>1516</v>
      </c>
      <c r="O171" t="s">
        <v>1517</v>
      </c>
      <c r="P171" t="s">
        <v>1518</v>
      </c>
      <c r="Q171" t="s">
        <v>1519</v>
      </c>
      <c r="R171" t="s">
        <v>1520</v>
      </c>
    </row>
    <row r="172" spans="1:18">
      <c r="A172" t="s">
        <v>1521</v>
      </c>
      <c r="B172" t="s">
        <v>1522</v>
      </c>
      <c r="C172" t="s">
        <v>98</v>
      </c>
      <c r="D172" s="2">
        <v>1399</v>
      </c>
      <c r="E172" s="2">
        <v>2499</v>
      </c>
      <c r="F172" s="1">
        <v>0.44</v>
      </c>
      <c r="G172">
        <v>4.4000000000000004</v>
      </c>
      <c r="I172" s="63">
        <v>23169</v>
      </c>
      <c r="J172" t="s">
        <v>1523</v>
      </c>
      <c r="K172" t="s">
        <v>1524</v>
      </c>
      <c r="L172" t="s">
        <v>1525</v>
      </c>
      <c r="N172" t="s">
        <v>1526</v>
      </c>
      <c r="O172" t="s">
        <v>1527</v>
      </c>
      <c r="P172" t="s">
        <v>1528</v>
      </c>
      <c r="Q172" t="s">
        <v>1529</v>
      </c>
      <c r="R172" t="s">
        <v>1530</v>
      </c>
    </row>
    <row r="173" spans="1:18">
      <c r="A173" t="s">
        <v>1531</v>
      </c>
      <c r="B173" t="s">
        <v>1532</v>
      </c>
      <c r="C173" t="s">
        <v>169</v>
      </c>
      <c r="D173" s="2">
        <v>32999</v>
      </c>
      <c r="E173" s="2">
        <v>47990</v>
      </c>
      <c r="F173" s="1">
        <v>0.31</v>
      </c>
      <c r="G173">
        <v>4.3</v>
      </c>
      <c r="I173" s="63">
        <v>4703</v>
      </c>
      <c r="J173" t="s">
        <v>805</v>
      </c>
      <c r="K173" t="s">
        <v>246</v>
      </c>
      <c r="L173" t="s">
        <v>247</v>
      </c>
      <c r="N173" t="s">
        <v>248</v>
      </c>
      <c r="O173" t="s">
        <v>249</v>
      </c>
      <c r="P173" t="s">
        <v>13024</v>
      </c>
      <c r="Q173" t="s">
        <v>1533</v>
      </c>
      <c r="R173" t="s">
        <v>1534</v>
      </c>
    </row>
    <row r="174" spans="1:18">
      <c r="A174" t="s">
        <v>1535</v>
      </c>
      <c r="B174" t="s">
        <v>1536</v>
      </c>
      <c r="C174" t="s">
        <v>18</v>
      </c>
      <c r="D174">
        <v>149</v>
      </c>
      <c r="E174">
        <v>399</v>
      </c>
      <c r="F174" s="1">
        <v>0.63</v>
      </c>
      <c r="G174">
        <v>4</v>
      </c>
      <c r="I174" s="63">
        <v>1423</v>
      </c>
      <c r="J174" t="s">
        <v>1537</v>
      </c>
      <c r="K174" t="s">
        <v>720</v>
      </c>
      <c r="L174" t="s">
        <v>721</v>
      </c>
      <c r="N174" t="s">
        <v>722</v>
      </c>
      <c r="O174" t="s">
        <v>723</v>
      </c>
      <c r="P174" t="s">
        <v>13029</v>
      </c>
      <c r="Q174" t="s">
        <v>1538</v>
      </c>
      <c r="R174" t="s">
        <v>1539</v>
      </c>
    </row>
    <row r="175" spans="1:18">
      <c r="A175" t="s">
        <v>1540</v>
      </c>
      <c r="B175" t="s">
        <v>1541</v>
      </c>
      <c r="C175" t="s">
        <v>18</v>
      </c>
      <c r="D175">
        <v>325</v>
      </c>
      <c r="E175">
        <v>999</v>
      </c>
      <c r="F175" s="1">
        <v>0.67</v>
      </c>
      <c r="G175">
        <v>4.3</v>
      </c>
      <c r="I175" s="63">
        <v>2651</v>
      </c>
      <c r="J175" t="s">
        <v>1542</v>
      </c>
      <c r="K175" t="s">
        <v>1543</v>
      </c>
      <c r="L175" t="s">
        <v>1544</v>
      </c>
      <c r="N175" t="s">
        <v>1545</v>
      </c>
      <c r="O175" t="s">
        <v>1546</v>
      </c>
      <c r="P175" t="s">
        <v>1547</v>
      </c>
      <c r="Q175" t="s">
        <v>1548</v>
      </c>
      <c r="R175" t="s">
        <v>1549</v>
      </c>
    </row>
    <row r="176" spans="1:18">
      <c r="A176" t="s">
        <v>1550</v>
      </c>
      <c r="B176" t="s">
        <v>1551</v>
      </c>
      <c r="C176" t="s">
        <v>18</v>
      </c>
      <c r="D176">
        <v>399</v>
      </c>
      <c r="E176" s="2">
        <v>1999</v>
      </c>
      <c r="F176" s="1">
        <v>0.8</v>
      </c>
      <c r="G176">
        <v>5</v>
      </c>
      <c r="I176" s="63">
        <v>5</v>
      </c>
      <c r="J176" t="s">
        <v>1552</v>
      </c>
      <c r="K176" t="s">
        <v>1553</v>
      </c>
      <c r="L176" t="s">
        <v>1554</v>
      </c>
      <c r="N176" t="s">
        <v>1555</v>
      </c>
      <c r="O176" t="s">
        <v>1556</v>
      </c>
      <c r="P176" t="s">
        <v>1557</v>
      </c>
      <c r="Q176" t="s">
        <v>1558</v>
      </c>
      <c r="R176" t="s">
        <v>1559</v>
      </c>
    </row>
    <row r="177" spans="1:18">
      <c r="A177" t="s">
        <v>1560</v>
      </c>
      <c r="B177" t="s">
        <v>1561</v>
      </c>
      <c r="C177" t="s">
        <v>98</v>
      </c>
      <c r="D177">
        <v>199</v>
      </c>
      <c r="E177">
        <v>499</v>
      </c>
      <c r="F177" s="1">
        <v>0.6</v>
      </c>
      <c r="G177">
        <v>3.7</v>
      </c>
      <c r="I177" s="63">
        <v>612</v>
      </c>
      <c r="J177" t="s">
        <v>1562</v>
      </c>
      <c r="K177" t="s">
        <v>1563</v>
      </c>
      <c r="L177" t="s">
        <v>1564</v>
      </c>
      <c r="N177" t="s">
        <v>1565</v>
      </c>
      <c r="O177" t="s">
        <v>1566</v>
      </c>
      <c r="P177" t="s">
        <v>1567</v>
      </c>
      <c r="Q177" t="s">
        <v>1568</v>
      </c>
      <c r="R177" t="s">
        <v>1569</v>
      </c>
    </row>
    <row r="178" spans="1:18">
      <c r="A178" t="s">
        <v>1570</v>
      </c>
      <c r="B178" t="s">
        <v>1571</v>
      </c>
      <c r="C178" t="s">
        <v>18</v>
      </c>
      <c r="D178">
        <v>88</v>
      </c>
      <c r="E178">
        <v>299</v>
      </c>
      <c r="F178" s="1">
        <v>0.71</v>
      </c>
      <c r="G178">
        <v>4</v>
      </c>
      <c r="I178" s="63">
        <v>9378</v>
      </c>
      <c r="J178" t="s">
        <v>1572</v>
      </c>
      <c r="K178" t="s">
        <v>236</v>
      </c>
      <c r="L178" t="s">
        <v>237</v>
      </c>
      <c r="N178" t="s">
        <v>238</v>
      </c>
      <c r="O178" t="s">
        <v>239</v>
      </c>
      <c r="P178" t="s">
        <v>1573</v>
      </c>
      <c r="Q178" t="s">
        <v>1574</v>
      </c>
      <c r="R178" t="s">
        <v>1575</v>
      </c>
    </row>
    <row r="179" spans="1:18">
      <c r="A179" t="s">
        <v>1576</v>
      </c>
      <c r="B179" t="s">
        <v>1577</v>
      </c>
      <c r="C179" t="s">
        <v>18</v>
      </c>
      <c r="D179">
        <v>399</v>
      </c>
      <c r="E179" s="2">
        <v>1099</v>
      </c>
      <c r="F179" s="1">
        <v>0.64</v>
      </c>
      <c r="G179">
        <v>4.0999999999999996</v>
      </c>
      <c r="I179" s="63">
        <v>2685</v>
      </c>
      <c r="J179" t="s">
        <v>1578</v>
      </c>
      <c r="K179" t="s">
        <v>1265</v>
      </c>
      <c r="L179" t="s">
        <v>1266</v>
      </c>
      <c r="N179" t="s">
        <v>1267</v>
      </c>
      <c r="O179" t="s">
        <v>1268</v>
      </c>
      <c r="P179" t="s">
        <v>1269</v>
      </c>
      <c r="Q179" t="s">
        <v>1579</v>
      </c>
      <c r="R179" t="s">
        <v>1580</v>
      </c>
    </row>
    <row r="180" spans="1:18">
      <c r="A180" t="s">
        <v>1581</v>
      </c>
      <c r="B180" t="s">
        <v>1582</v>
      </c>
      <c r="C180" t="s">
        <v>18</v>
      </c>
      <c r="D180">
        <v>57.89</v>
      </c>
      <c r="E180">
        <v>199</v>
      </c>
      <c r="F180" s="1">
        <v>0.71</v>
      </c>
      <c r="G180">
        <v>4</v>
      </c>
      <c r="I180" s="63">
        <v>9378</v>
      </c>
      <c r="J180" t="s">
        <v>1583</v>
      </c>
      <c r="K180" t="s">
        <v>236</v>
      </c>
      <c r="L180" t="s">
        <v>237</v>
      </c>
      <c r="N180" t="s">
        <v>238</v>
      </c>
      <c r="O180" t="s">
        <v>239</v>
      </c>
      <c r="P180" t="s">
        <v>240</v>
      </c>
      <c r="Q180" t="s">
        <v>1584</v>
      </c>
      <c r="R180" t="s">
        <v>1585</v>
      </c>
    </row>
    <row r="181" spans="1:18">
      <c r="A181" t="s">
        <v>1586</v>
      </c>
      <c r="B181" t="s">
        <v>1587</v>
      </c>
      <c r="C181" t="s">
        <v>462</v>
      </c>
      <c r="D181">
        <v>799</v>
      </c>
      <c r="E181" s="2">
        <v>1999</v>
      </c>
      <c r="F181" s="1">
        <v>0.6</v>
      </c>
      <c r="G181">
        <v>3.3</v>
      </c>
      <c r="I181" s="63">
        <v>576</v>
      </c>
      <c r="J181" t="s">
        <v>1588</v>
      </c>
      <c r="K181" t="s">
        <v>1589</v>
      </c>
      <c r="L181" t="s">
        <v>1590</v>
      </c>
      <c r="N181" t="s">
        <v>1591</v>
      </c>
      <c r="O181" t="s">
        <v>1592</v>
      </c>
      <c r="P181" t="s">
        <v>1593</v>
      </c>
      <c r="Q181" t="s">
        <v>1594</v>
      </c>
      <c r="R181" t="s">
        <v>1595</v>
      </c>
    </row>
    <row r="182" spans="1:18">
      <c r="A182" t="s">
        <v>1596</v>
      </c>
      <c r="B182" t="s">
        <v>1597</v>
      </c>
      <c r="C182" t="s">
        <v>462</v>
      </c>
      <c r="D182">
        <v>205</v>
      </c>
      <c r="E182">
        <v>499</v>
      </c>
      <c r="F182" s="1">
        <v>0.59</v>
      </c>
      <c r="G182">
        <v>3.8</v>
      </c>
      <c r="I182" s="63">
        <v>313</v>
      </c>
      <c r="J182" t="s">
        <v>1598</v>
      </c>
      <c r="K182" t="s">
        <v>1599</v>
      </c>
      <c r="L182" t="s">
        <v>1600</v>
      </c>
      <c r="N182" t="s">
        <v>1601</v>
      </c>
      <c r="O182" t="s">
        <v>1602</v>
      </c>
      <c r="P182" t="s">
        <v>1603</v>
      </c>
      <c r="Q182" t="s">
        <v>1604</v>
      </c>
      <c r="R182" t="s">
        <v>1605</v>
      </c>
    </row>
    <row r="183" spans="1:18">
      <c r="A183" t="s">
        <v>1606</v>
      </c>
      <c r="B183" t="s">
        <v>1607</v>
      </c>
      <c r="C183" t="s">
        <v>18</v>
      </c>
      <c r="D183">
        <v>299</v>
      </c>
      <c r="E183">
        <v>699</v>
      </c>
      <c r="F183" s="1">
        <v>0.56999999999999995</v>
      </c>
      <c r="G183">
        <v>4.0999999999999996</v>
      </c>
      <c r="I183" s="63">
        <v>2957</v>
      </c>
      <c r="J183" t="s">
        <v>1608</v>
      </c>
      <c r="K183" t="s">
        <v>1609</v>
      </c>
      <c r="L183" t="s">
        <v>1610</v>
      </c>
      <c r="N183" t="s">
        <v>1611</v>
      </c>
      <c r="O183" t="s">
        <v>1612</v>
      </c>
      <c r="P183" t="s">
        <v>1613</v>
      </c>
      <c r="Q183" t="s">
        <v>1614</v>
      </c>
      <c r="R183" t="s">
        <v>1615</v>
      </c>
    </row>
    <row r="184" spans="1:18">
      <c r="A184" t="s">
        <v>1616</v>
      </c>
      <c r="B184" t="s">
        <v>1617</v>
      </c>
      <c r="C184" t="s">
        <v>18</v>
      </c>
      <c r="D184">
        <v>849</v>
      </c>
      <c r="E184">
        <v>999</v>
      </c>
      <c r="F184" s="1">
        <v>0.15</v>
      </c>
      <c r="G184">
        <v>4.0999999999999996</v>
      </c>
      <c r="I184" s="63">
        <v>6736</v>
      </c>
      <c r="J184" t="s">
        <v>1618</v>
      </c>
      <c r="K184" t="s">
        <v>1619</v>
      </c>
      <c r="L184" t="s">
        <v>1620</v>
      </c>
      <c r="N184" t="s">
        <v>1621</v>
      </c>
      <c r="O184" t="s">
        <v>1622</v>
      </c>
      <c r="P184" t="s">
        <v>1623</v>
      </c>
      <c r="Q184" t="s">
        <v>1624</v>
      </c>
      <c r="R184" t="s">
        <v>1625</v>
      </c>
    </row>
    <row r="185" spans="1:18">
      <c r="A185" t="s">
        <v>1626</v>
      </c>
      <c r="B185" t="s">
        <v>1627</v>
      </c>
      <c r="C185" t="s">
        <v>18</v>
      </c>
      <c r="D185">
        <v>949</v>
      </c>
      <c r="E185" s="2">
        <v>1999</v>
      </c>
      <c r="F185" s="1">
        <v>0.53</v>
      </c>
      <c r="G185">
        <v>4.4000000000000004</v>
      </c>
      <c r="I185" s="63">
        <v>13552</v>
      </c>
      <c r="J185" t="s">
        <v>1628</v>
      </c>
      <c r="K185" t="s">
        <v>359</v>
      </c>
      <c r="L185" t="s">
        <v>360</v>
      </c>
      <c r="N185" t="s">
        <v>361</v>
      </c>
      <c r="O185" t="s">
        <v>362</v>
      </c>
      <c r="P185" t="s">
        <v>363</v>
      </c>
      <c r="Q185" t="s">
        <v>1629</v>
      </c>
      <c r="R185" t="s">
        <v>1630</v>
      </c>
    </row>
    <row r="186" spans="1:18">
      <c r="A186" t="s">
        <v>1631</v>
      </c>
      <c r="B186" t="s">
        <v>1632</v>
      </c>
      <c r="C186" t="s">
        <v>18</v>
      </c>
      <c r="D186">
        <v>499</v>
      </c>
      <c r="E186" s="2">
        <v>1200</v>
      </c>
      <c r="F186" s="1">
        <v>0.57999999999999996</v>
      </c>
      <c r="G186">
        <v>4.3</v>
      </c>
      <c r="I186" s="63">
        <v>5451</v>
      </c>
      <c r="J186" t="s">
        <v>1633</v>
      </c>
      <c r="K186" t="s">
        <v>1634</v>
      </c>
      <c r="L186" t="s">
        <v>1635</v>
      </c>
      <c r="N186" t="s">
        <v>1636</v>
      </c>
      <c r="O186" t="s">
        <v>1637</v>
      </c>
      <c r="P186" t="s">
        <v>1638</v>
      </c>
      <c r="Q186" t="s">
        <v>1639</v>
      </c>
      <c r="R186" t="s">
        <v>1640</v>
      </c>
    </row>
    <row r="187" spans="1:18">
      <c r="A187" t="s">
        <v>1641</v>
      </c>
      <c r="B187" t="s">
        <v>1642</v>
      </c>
      <c r="C187" t="s">
        <v>18</v>
      </c>
      <c r="D187">
        <v>299</v>
      </c>
      <c r="E187">
        <v>485</v>
      </c>
      <c r="F187" s="1">
        <v>0.38</v>
      </c>
      <c r="G187">
        <v>4.3</v>
      </c>
      <c r="I187" s="63">
        <v>10911</v>
      </c>
      <c r="J187" t="s">
        <v>1643</v>
      </c>
      <c r="K187" t="s">
        <v>1644</v>
      </c>
      <c r="L187" t="s">
        <v>1645</v>
      </c>
      <c r="N187" t="s">
        <v>1646</v>
      </c>
      <c r="O187" t="s">
        <v>1647</v>
      </c>
      <c r="P187" t="s">
        <v>1648</v>
      </c>
      <c r="Q187" t="s">
        <v>1649</v>
      </c>
      <c r="R187" t="s">
        <v>1650</v>
      </c>
    </row>
    <row r="188" spans="1:18">
      <c r="A188" t="s">
        <v>1651</v>
      </c>
      <c r="B188" t="s">
        <v>1652</v>
      </c>
      <c r="C188" t="s">
        <v>18</v>
      </c>
      <c r="D188">
        <v>949</v>
      </c>
      <c r="E188" s="2">
        <v>1999</v>
      </c>
      <c r="F188" s="1">
        <v>0.53</v>
      </c>
      <c r="G188">
        <v>4.4000000000000004</v>
      </c>
      <c r="I188" s="63">
        <v>13552</v>
      </c>
      <c r="J188" t="s">
        <v>1653</v>
      </c>
      <c r="K188" t="s">
        <v>359</v>
      </c>
      <c r="L188" t="s">
        <v>360</v>
      </c>
      <c r="N188" t="s">
        <v>361</v>
      </c>
      <c r="O188" t="s">
        <v>362</v>
      </c>
      <c r="P188" t="s">
        <v>363</v>
      </c>
      <c r="Q188" t="s">
        <v>1654</v>
      </c>
      <c r="R188" t="s">
        <v>1655</v>
      </c>
    </row>
    <row r="189" spans="1:18">
      <c r="A189" t="s">
        <v>1656</v>
      </c>
      <c r="B189" t="s">
        <v>1657</v>
      </c>
      <c r="C189" t="s">
        <v>18</v>
      </c>
      <c r="D189">
        <v>379</v>
      </c>
      <c r="E189" s="2">
        <v>1099</v>
      </c>
      <c r="F189" s="1">
        <v>0.66</v>
      </c>
      <c r="G189">
        <v>4.3</v>
      </c>
      <c r="I189" s="63">
        <v>2806</v>
      </c>
      <c r="J189" t="s">
        <v>1658</v>
      </c>
      <c r="K189" t="s">
        <v>964</v>
      </c>
      <c r="L189" t="s">
        <v>965</v>
      </c>
      <c r="N189" t="s">
        <v>966</v>
      </c>
      <c r="O189" t="s">
        <v>967</v>
      </c>
      <c r="P189" t="s">
        <v>968</v>
      </c>
      <c r="Q189" t="s">
        <v>1659</v>
      </c>
      <c r="R189" t="s">
        <v>1660</v>
      </c>
    </row>
    <row r="190" spans="1:18">
      <c r="A190" t="s">
        <v>1661</v>
      </c>
      <c r="B190" t="s">
        <v>1662</v>
      </c>
      <c r="C190" t="s">
        <v>169</v>
      </c>
      <c r="D190" s="2">
        <v>8990</v>
      </c>
      <c r="E190" s="2">
        <v>18990</v>
      </c>
      <c r="F190" s="1">
        <v>0.53</v>
      </c>
      <c r="G190">
        <v>3.9</v>
      </c>
      <c r="I190" s="63">
        <v>350</v>
      </c>
      <c r="J190" t="s">
        <v>1663</v>
      </c>
      <c r="K190" t="s">
        <v>1664</v>
      </c>
      <c r="L190" t="s">
        <v>1665</v>
      </c>
      <c r="N190" t="s">
        <v>1666</v>
      </c>
      <c r="O190" t="s">
        <v>1667</v>
      </c>
      <c r="P190" t="s">
        <v>1668</v>
      </c>
      <c r="Q190" t="s">
        <v>1669</v>
      </c>
      <c r="R190" t="s">
        <v>1670</v>
      </c>
    </row>
    <row r="191" spans="1:18">
      <c r="A191" t="s">
        <v>1671</v>
      </c>
      <c r="B191" t="s">
        <v>1672</v>
      </c>
      <c r="C191" t="s">
        <v>1333</v>
      </c>
      <c r="D191">
        <v>486</v>
      </c>
      <c r="E191" s="2">
        <v>1999</v>
      </c>
      <c r="F191" s="1">
        <v>0.76</v>
      </c>
      <c r="G191">
        <v>4.2</v>
      </c>
      <c r="I191" s="63">
        <v>30023</v>
      </c>
      <c r="J191" t="s">
        <v>1673</v>
      </c>
      <c r="K191" t="s">
        <v>1335</v>
      </c>
      <c r="L191" t="s">
        <v>1336</v>
      </c>
      <c r="N191" t="s">
        <v>1337</v>
      </c>
      <c r="O191" t="s">
        <v>1338</v>
      </c>
      <c r="P191" t="s">
        <v>1339</v>
      </c>
      <c r="Q191" t="s">
        <v>1674</v>
      </c>
      <c r="R191" t="s">
        <v>1675</v>
      </c>
    </row>
    <row r="192" spans="1:18">
      <c r="A192" t="s">
        <v>1676</v>
      </c>
      <c r="B192" t="s">
        <v>1677</v>
      </c>
      <c r="C192" t="s">
        <v>508</v>
      </c>
      <c r="D192" s="2">
        <v>5699</v>
      </c>
      <c r="E192" s="2">
        <v>11000</v>
      </c>
      <c r="F192" s="1">
        <v>0.48</v>
      </c>
      <c r="G192">
        <v>4.2</v>
      </c>
      <c r="I192" s="63">
        <v>4003</v>
      </c>
      <c r="J192" t="s">
        <v>1678</v>
      </c>
      <c r="K192" t="s">
        <v>510</v>
      </c>
      <c r="L192" t="s">
        <v>511</v>
      </c>
      <c r="N192" t="s">
        <v>512</v>
      </c>
      <c r="O192" t="s">
        <v>513</v>
      </c>
      <c r="P192" t="s">
        <v>13032</v>
      </c>
      <c r="Q192" t="s">
        <v>1679</v>
      </c>
      <c r="R192" t="s">
        <v>1680</v>
      </c>
    </row>
    <row r="193" spans="1:18">
      <c r="A193" t="s">
        <v>1681</v>
      </c>
      <c r="B193" t="s">
        <v>1682</v>
      </c>
      <c r="C193" t="s">
        <v>18</v>
      </c>
      <c r="D193">
        <v>709</v>
      </c>
      <c r="E193" s="2">
        <v>1999</v>
      </c>
      <c r="F193" s="1">
        <v>0.65</v>
      </c>
      <c r="G193">
        <v>4.0999999999999996</v>
      </c>
      <c r="I193" s="63">
        <v>178817</v>
      </c>
      <c r="J193" t="s">
        <v>1683</v>
      </c>
      <c r="K193" t="s">
        <v>1684</v>
      </c>
      <c r="L193" t="s">
        <v>1685</v>
      </c>
      <c r="N193" t="s">
        <v>1686</v>
      </c>
      <c r="O193" t="s">
        <v>1687</v>
      </c>
      <c r="P193" t="s">
        <v>13033</v>
      </c>
      <c r="Q193" t="s">
        <v>1688</v>
      </c>
      <c r="R193" t="s">
        <v>1689</v>
      </c>
    </row>
    <row r="194" spans="1:18">
      <c r="A194" t="s">
        <v>1690</v>
      </c>
      <c r="B194" t="s">
        <v>1691</v>
      </c>
      <c r="C194" t="s">
        <v>169</v>
      </c>
      <c r="D194" s="2">
        <v>47990</v>
      </c>
      <c r="E194" s="2">
        <v>70900</v>
      </c>
      <c r="F194" s="1">
        <v>0.32</v>
      </c>
      <c r="G194">
        <v>4.3</v>
      </c>
      <c r="I194" s="63">
        <v>7109</v>
      </c>
      <c r="J194" t="s">
        <v>578</v>
      </c>
      <c r="K194" t="s">
        <v>579</v>
      </c>
      <c r="L194" t="s">
        <v>580</v>
      </c>
      <c r="N194" t="s">
        <v>581</v>
      </c>
      <c r="O194" t="s">
        <v>582</v>
      </c>
      <c r="P194" t="s">
        <v>583</v>
      </c>
      <c r="Q194" t="s">
        <v>1692</v>
      </c>
      <c r="R194" t="s">
        <v>1693</v>
      </c>
    </row>
    <row r="195" spans="1:18">
      <c r="A195" t="s">
        <v>1694</v>
      </c>
      <c r="B195" t="s">
        <v>1695</v>
      </c>
      <c r="C195" t="s">
        <v>462</v>
      </c>
      <c r="D195">
        <v>299</v>
      </c>
      <c r="E195" s="2">
        <v>1199</v>
      </c>
      <c r="F195" s="1">
        <v>0.75</v>
      </c>
      <c r="G195">
        <v>3.7</v>
      </c>
      <c r="I195" s="63">
        <v>490</v>
      </c>
      <c r="J195" t="s">
        <v>1696</v>
      </c>
      <c r="K195" t="s">
        <v>1697</v>
      </c>
      <c r="L195" t="s">
        <v>1698</v>
      </c>
      <c r="N195" t="s">
        <v>1699</v>
      </c>
      <c r="O195" t="s">
        <v>1700</v>
      </c>
      <c r="P195" t="s">
        <v>1701</v>
      </c>
      <c r="Q195" t="s">
        <v>1702</v>
      </c>
      <c r="R195" t="s">
        <v>1703</v>
      </c>
    </row>
    <row r="196" spans="1:18">
      <c r="A196" t="s">
        <v>1704</v>
      </c>
      <c r="B196" t="s">
        <v>1705</v>
      </c>
      <c r="C196" t="s">
        <v>18</v>
      </c>
      <c r="D196">
        <v>320</v>
      </c>
      <c r="E196">
        <v>599</v>
      </c>
      <c r="F196" s="1">
        <v>0.47</v>
      </c>
      <c r="G196">
        <v>4.0999999999999996</v>
      </c>
      <c r="I196" s="63">
        <v>491</v>
      </c>
      <c r="J196" t="s">
        <v>1706</v>
      </c>
      <c r="K196" t="s">
        <v>1707</v>
      </c>
      <c r="L196" t="s">
        <v>1708</v>
      </c>
      <c r="N196" t="s">
        <v>1709</v>
      </c>
      <c r="O196" t="s">
        <v>1710</v>
      </c>
      <c r="P196" t="s">
        <v>1711</v>
      </c>
      <c r="Q196" t="s">
        <v>1712</v>
      </c>
      <c r="R196" t="s">
        <v>1713</v>
      </c>
    </row>
    <row r="197" spans="1:18">
      <c r="A197" t="s">
        <v>1714</v>
      </c>
      <c r="B197" t="s">
        <v>1715</v>
      </c>
      <c r="C197" t="s">
        <v>18</v>
      </c>
      <c r="D197">
        <v>139</v>
      </c>
      <c r="E197">
        <v>549</v>
      </c>
      <c r="F197" s="1">
        <v>0.75</v>
      </c>
      <c r="G197">
        <v>3.9</v>
      </c>
      <c r="I197" s="63">
        <v>61</v>
      </c>
      <c r="J197" t="s">
        <v>1716</v>
      </c>
      <c r="K197" t="s">
        <v>1717</v>
      </c>
      <c r="L197" t="s">
        <v>1718</v>
      </c>
      <c r="N197" t="s">
        <v>1719</v>
      </c>
      <c r="O197" t="s">
        <v>1720</v>
      </c>
      <c r="P197" t="s">
        <v>1721</v>
      </c>
      <c r="Q197" t="s">
        <v>1722</v>
      </c>
      <c r="R197" t="s">
        <v>1723</v>
      </c>
    </row>
    <row r="198" spans="1:18">
      <c r="A198" t="s">
        <v>1724</v>
      </c>
      <c r="B198" t="s">
        <v>1725</v>
      </c>
      <c r="C198" t="s">
        <v>18</v>
      </c>
      <c r="D198">
        <v>129</v>
      </c>
      <c r="E198">
        <v>249</v>
      </c>
      <c r="F198" s="1">
        <v>0.48</v>
      </c>
      <c r="G198">
        <v>4</v>
      </c>
      <c r="I198" s="63">
        <v>9378</v>
      </c>
      <c r="J198" t="s">
        <v>1726</v>
      </c>
      <c r="K198" t="s">
        <v>236</v>
      </c>
      <c r="L198" t="s">
        <v>237</v>
      </c>
      <c r="N198" t="s">
        <v>238</v>
      </c>
      <c r="O198" t="s">
        <v>239</v>
      </c>
      <c r="P198" t="s">
        <v>240</v>
      </c>
      <c r="Q198" t="s">
        <v>1727</v>
      </c>
      <c r="R198" t="s">
        <v>1728</v>
      </c>
    </row>
    <row r="199" spans="1:18">
      <c r="A199" t="s">
        <v>1729</v>
      </c>
      <c r="B199" t="s">
        <v>1730</v>
      </c>
      <c r="C199" t="s">
        <v>169</v>
      </c>
      <c r="D199" s="2">
        <v>24999</v>
      </c>
      <c r="E199" s="2">
        <v>35999</v>
      </c>
      <c r="F199" s="1">
        <v>0.31</v>
      </c>
      <c r="G199">
        <v>4.2</v>
      </c>
      <c r="I199" s="63">
        <v>32840</v>
      </c>
      <c r="J199" t="s">
        <v>947</v>
      </c>
      <c r="K199" t="s">
        <v>171</v>
      </c>
      <c r="L199" t="s">
        <v>172</v>
      </c>
      <c r="N199" t="s">
        <v>173</v>
      </c>
      <c r="O199" t="s">
        <v>174</v>
      </c>
      <c r="P199" t="s">
        <v>1731</v>
      </c>
      <c r="Q199" t="s">
        <v>1732</v>
      </c>
      <c r="R199" t="s">
        <v>1733</v>
      </c>
    </row>
    <row r="200" spans="1:18">
      <c r="A200" t="s">
        <v>1734</v>
      </c>
      <c r="B200" t="s">
        <v>1735</v>
      </c>
      <c r="C200" t="s">
        <v>18</v>
      </c>
      <c r="D200">
        <v>999</v>
      </c>
      <c r="E200" s="2">
        <v>1699</v>
      </c>
      <c r="F200" s="1">
        <v>0.41</v>
      </c>
      <c r="G200">
        <v>4.4000000000000004</v>
      </c>
      <c r="I200" s="63">
        <v>7318</v>
      </c>
      <c r="J200" t="s">
        <v>1736</v>
      </c>
      <c r="K200" t="s">
        <v>1737</v>
      </c>
      <c r="L200" t="s">
        <v>1738</v>
      </c>
      <c r="N200" t="s">
        <v>1739</v>
      </c>
      <c r="O200" t="s">
        <v>1740</v>
      </c>
      <c r="P200" t="s">
        <v>1741</v>
      </c>
      <c r="Q200" t="s">
        <v>1742</v>
      </c>
      <c r="R200" t="s">
        <v>1743</v>
      </c>
    </row>
    <row r="201" spans="1:18">
      <c r="A201" t="s">
        <v>1744</v>
      </c>
      <c r="B201" t="s">
        <v>1745</v>
      </c>
      <c r="C201" t="s">
        <v>18</v>
      </c>
      <c r="D201">
        <v>225</v>
      </c>
      <c r="E201">
        <v>499</v>
      </c>
      <c r="F201" s="1">
        <v>0.55000000000000004</v>
      </c>
      <c r="G201">
        <v>4.0999999999999996</v>
      </c>
      <c r="I201" s="63">
        <v>789</v>
      </c>
      <c r="J201" t="s">
        <v>1746</v>
      </c>
      <c r="K201" t="s">
        <v>1747</v>
      </c>
      <c r="L201" t="s">
        <v>1748</v>
      </c>
      <c r="N201" t="s">
        <v>1749</v>
      </c>
      <c r="O201" t="s">
        <v>1750</v>
      </c>
      <c r="P201" t="s">
        <v>1751</v>
      </c>
      <c r="Q201" t="s">
        <v>1752</v>
      </c>
      <c r="R201" t="s">
        <v>1753</v>
      </c>
    </row>
    <row r="202" spans="1:18">
      <c r="A202" t="s">
        <v>1754</v>
      </c>
      <c r="B202" t="s">
        <v>1755</v>
      </c>
      <c r="C202" t="s">
        <v>462</v>
      </c>
      <c r="D202">
        <v>547</v>
      </c>
      <c r="E202" s="2">
        <v>2999</v>
      </c>
      <c r="F202" s="1">
        <v>0.82</v>
      </c>
      <c r="G202">
        <v>4.3</v>
      </c>
      <c r="I202" s="63">
        <v>407</v>
      </c>
      <c r="J202" t="s">
        <v>1756</v>
      </c>
      <c r="K202" t="s">
        <v>1757</v>
      </c>
      <c r="L202" t="s">
        <v>1758</v>
      </c>
      <c r="N202" t="s">
        <v>1759</v>
      </c>
      <c r="O202" t="s">
        <v>1760</v>
      </c>
      <c r="P202" t="s">
        <v>1761</v>
      </c>
      <c r="Q202" t="s">
        <v>1762</v>
      </c>
      <c r="R202" t="s">
        <v>1763</v>
      </c>
    </row>
    <row r="203" spans="1:18">
      <c r="A203" t="s">
        <v>1764</v>
      </c>
      <c r="B203" t="s">
        <v>1765</v>
      </c>
      <c r="C203" t="s">
        <v>18</v>
      </c>
      <c r="D203">
        <v>259</v>
      </c>
      <c r="E203">
        <v>699</v>
      </c>
      <c r="F203" s="1">
        <v>0.63</v>
      </c>
      <c r="G203">
        <v>3.8</v>
      </c>
      <c r="I203" s="63">
        <v>2399</v>
      </c>
      <c r="J203" t="s">
        <v>1766</v>
      </c>
      <c r="K203" t="s">
        <v>1767</v>
      </c>
      <c r="L203" t="s">
        <v>1768</v>
      </c>
      <c r="N203" t="s">
        <v>1769</v>
      </c>
      <c r="O203" t="s">
        <v>1770</v>
      </c>
      <c r="P203" t="s">
        <v>1771</v>
      </c>
      <c r="Q203" t="s">
        <v>1772</v>
      </c>
      <c r="R203" t="s">
        <v>1773</v>
      </c>
    </row>
    <row r="204" spans="1:18">
      <c r="A204" t="s">
        <v>1774</v>
      </c>
      <c r="B204" t="s">
        <v>1775</v>
      </c>
      <c r="C204" t="s">
        <v>462</v>
      </c>
      <c r="D204">
        <v>239</v>
      </c>
      <c r="E204">
        <v>699</v>
      </c>
      <c r="F204" s="1">
        <v>0.66</v>
      </c>
      <c r="G204">
        <v>4.4000000000000004</v>
      </c>
      <c r="I204" s="63">
        <v>2640</v>
      </c>
      <c r="J204" t="s">
        <v>1776</v>
      </c>
      <c r="K204" t="s">
        <v>1777</v>
      </c>
      <c r="L204" t="s">
        <v>1778</v>
      </c>
      <c r="N204" t="s">
        <v>1779</v>
      </c>
      <c r="O204" t="s">
        <v>1780</v>
      </c>
      <c r="P204" t="s">
        <v>1781</v>
      </c>
      <c r="Q204" t="s">
        <v>1782</v>
      </c>
      <c r="R204" t="s">
        <v>1783</v>
      </c>
    </row>
    <row r="205" spans="1:18">
      <c r="A205" t="s">
        <v>1784</v>
      </c>
      <c r="B205" t="s">
        <v>1785</v>
      </c>
      <c r="C205" t="s">
        <v>462</v>
      </c>
      <c r="D205">
        <v>349</v>
      </c>
      <c r="E205">
        <v>999</v>
      </c>
      <c r="F205" s="1">
        <v>0.65</v>
      </c>
      <c r="G205">
        <v>4</v>
      </c>
      <c r="I205" s="63">
        <v>839</v>
      </c>
      <c r="J205" t="s">
        <v>1786</v>
      </c>
      <c r="K205" t="s">
        <v>1787</v>
      </c>
      <c r="L205" t="s">
        <v>1788</v>
      </c>
      <c r="N205" t="s">
        <v>1789</v>
      </c>
      <c r="O205" t="s">
        <v>1790</v>
      </c>
      <c r="P205" t="s">
        <v>1791</v>
      </c>
      <c r="Q205" t="s">
        <v>1792</v>
      </c>
      <c r="R205" t="s">
        <v>1793</v>
      </c>
    </row>
    <row r="206" spans="1:18">
      <c r="A206" t="s">
        <v>1794</v>
      </c>
      <c r="B206" t="s">
        <v>1795</v>
      </c>
      <c r="C206" t="s">
        <v>129</v>
      </c>
      <c r="D206">
        <v>467</v>
      </c>
      <c r="E206">
        <v>599</v>
      </c>
      <c r="F206" s="1">
        <v>0.22</v>
      </c>
      <c r="G206">
        <v>4.4000000000000004</v>
      </c>
      <c r="I206" s="63">
        <v>44054</v>
      </c>
      <c r="J206" t="s">
        <v>1796</v>
      </c>
      <c r="K206" t="s">
        <v>1797</v>
      </c>
      <c r="L206" t="s">
        <v>1798</v>
      </c>
      <c r="N206" t="s">
        <v>1799</v>
      </c>
      <c r="O206" t="s">
        <v>1800</v>
      </c>
      <c r="P206" t="s">
        <v>1801</v>
      </c>
      <c r="Q206" t="s">
        <v>1802</v>
      </c>
      <c r="R206" t="s">
        <v>1803</v>
      </c>
    </row>
    <row r="207" spans="1:18">
      <c r="A207" t="s">
        <v>1804</v>
      </c>
      <c r="B207" t="s">
        <v>1805</v>
      </c>
      <c r="C207" t="s">
        <v>18</v>
      </c>
      <c r="D207">
        <v>449</v>
      </c>
      <c r="E207">
        <v>599</v>
      </c>
      <c r="F207" s="1">
        <v>0.25</v>
      </c>
      <c r="G207">
        <v>4</v>
      </c>
      <c r="I207" s="63">
        <v>3231</v>
      </c>
      <c r="J207" t="s">
        <v>1806</v>
      </c>
      <c r="K207" t="s">
        <v>1807</v>
      </c>
      <c r="L207" t="s">
        <v>1808</v>
      </c>
      <c r="N207" t="s">
        <v>1809</v>
      </c>
      <c r="O207" t="s">
        <v>1810</v>
      </c>
      <c r="P207" t="s">
        <v>1811</v>
      </c>
      <c r="Q207" t="s">
        <v>1812</v>
      </c>
      <c r="R207" t="s">
        <v>1813</v>
      </c>
    </row>
    <row r="208" spans="1:18">
      <c r="A208" t="s">
        <v>1814</v>
      </c>
      <c r="B208" t="s">
        <v>1815</v>
      </c>
      <c r="C208" t="s">
        <v>169</v>
      </c>
      <c r="D208" s="2">
        <v>11990</v>
      </c>
      <c r="E208" s="2">
        <v>31990</v>
      </c>
      <c r="F208" s="1">
        <v>0.63</v>
      </c>
      <c r="G208">
        <v>4.2</v>
      </c>
      <c r="I208" s="63">
        <v>64</v>
      </c>
      <c r="J208" t="s">
        <v>728</v>
      </c>
      <c r="K208" t="s">
        <v>1816</v>
      </c>
      <c r="L208" t="s">
        <v>1817</v>
      </c>
      <c r="N208" t="s">
        <v>1818</v>
      </c>
      <c r="O208" t="s">
        <v>1819</v>
      </c>
      <c r="P208" t="s">
        <v>1820</v>
      </c>
      <c r="Q208" t="s">
        <v>1821</v>
      </c>
      <c r="R208" t="s">
        <v>1822</v>
      </c>
    </row>
    <row r="209" spans="1:18">
      <c r="A209" t="s">
        <v>1823</v>
      </c>
      <c r="B209" t="s">
        <v>1824</v>
      </c>
      <c r="C209" t="s">
        <v>18</v>
      </c>
      <c r="D209">
        <v>350</v>
      </c>
      <c r="E209">
        <v>599</v>
      </c>
      <c r="F209" s="1">
        <v>0.42</v>
      </c>
      <c r="G209">
        <v>3.9</v>
      </c>
      <c r="I209" s="63">
        <v>8314</v>
      </c>
      <c r="J209" t="s">
        <v>1825</v>
      </c>
      <c r="K209" t="s">
        <v>1826</v>
      </c>
      <c r="L209" t="s">
        <v>1827</v>
      </c>
      <c r="N209" t="s">
        <v>1828</v>
      </c>
      <c r="O209" t="s">
        <v>1829</v>
      </c>
      <c r="P209" t="s">
        <v>1830</v>
      </c>
      <c r="Q209" t="s">
        <v>1831</v>
      </c>
      <c r="R209" t="s">
        <v>1832</v>
      </c>
    </row>
    <row r="210" spans="1:18">
      <c r="A210" t="s">
        <v>1833</v>
      </c>
      <c r="B210" t="s">
        <v>1834</v>
      </c>
      <c r="C210" t="s">
        <v>18</v>
      </c>
      <c r="D210">
        <v>252</v>
      </c>
      <c r="E210">
        <v>999</v>
      </c>
      <c r="F210" s="1">
        <v>0.75</v>
      </c>
      <c r="G210">
        <v>3.7</v>
      </c>
      <c r="I210" s="63">
        <v>2249</v>
      </c>
      <c r="J210" t="s">
        <v>1835</v>
      </c>
      <c r="K210" t="s">
        <v>1836</v>
      </c>
      <c r="L210" t="s">
        <v>1837</v>
      </c>
      <c r="N210" t="s">
        <v>1838</v>
      </c>
      <c r="O210" t="s">
        <v>1839</v>
      </c>
      <c r="P210" t="s">
        <v>1840</v>
      </c>
      <c r="Q210" t="s">
        <v>1841</v>
      </c>
      <c r="R210" t="s">
        <v>1842</v>
      </c>
    </row>
    <row r="211" spans="1:18">
      <c r="A211" t="s">
        <v>1843</v>
      </c>
      <c r="B211" t="s">
        <v>1844</v>
      </c>
      <c r="C211" t="s">
        <v>462</v>
      </c>
      <c r="D211">
        <v>204</v>
      </c>
      <c r="E211">
        <v>599</v>
      </c>
      <c r="F211" s="1">
        <v>0.66</v>
      </c>
      <c r="G211">
        <v>3.6</v>
      </c>
      <c r="I211" s="63">
        <v>339</v>
      </c>
      <c r="J211" t="s">
        <v>1845</v>
      </c>
      <c r="K211" t="s">
        <v>1846</v>
      </c>
      <c r="L211" t="s">
        <v>1847</v>
      </c>
      <c r="N211" t="s">
        <v>1848</v>
      </c>
      <c r="O211" t="s">
        <v>1849</v>
      </c>
      <c r="P211" t="s">
        <v>1850</v>
      </c>
      <c r="Q211" t="s">
        <v>1851</v>
      </c>
      <c r="R211" t="s">
        <v>1852</v>
      </c>
    </row>
    <row r="212" spans="1:18">
      <c r="A212" t="s">
        <v>1853</v>
      </c>
      <c r="B212" t="s">
        <v>1854</v>
      </c>
      <c r="C212" t="s">
        <v>1404</v>
      </c>
      <c r="D212" s="2">
        <v>6490</v>
      </c>
      <c r="E212" s="2">
        <v>9990</v>
      </c>
      <c r="F212" s="1">
        <v>0.35</v>
      </c>
      <c r="G212">
        <v>4</v>
      </c>
      <c r="I212" s="63">
        <v>27</v>
      </c>
      <c r="J212" t="s">
        <v>1855</v>
      </c>
      <c r="K212" t="s">
        <v>1856</v>
      </c>
      <c r="L212" t="s">
        <v>1857</v>
      </c>
      <c r="N212" t="s">
        <v>1858</v>
      </c>
      <c r="O212" t="s">
        <v>1859</v>
      </c>
      <c r="P212" t="s">
        <v>1860</v>
      </c>
      <c r="Q212" t="s">
        <v>1861</v>
      </c>
      <c r="R212" t="s">
        <v>1862</v>
      </c>
    </row>
    <row r="213" spans="1:18">
      <c r="A213" t="s">
        <v>1863</v>
      </c>
      <c r="B213" t="s">
        <v>1864</v>
      </c>
      <c r="C213" t="s">
        <v>462</v>
      </c>
      <c r="D213">
        <v>235</v>
      </c>
      <c r="E213">
        <v>599</v>
      </c>
      <c r="F213" s="1">
        <v>0.61</v>
      </c>
      <c r="G213">
        <v>3.5</v>
      </c>
      <c r="I213" s="63">
        <v>197</v>
      </c>
      <c r="J213" t="s">
        <v>1865</v>
      </c>
      <c r="K213" t="s">
        <v>1866</v>
      </c>
      <c r="L213" t="s">
        <v>1867</v>
      </c>
      <c r="N213" t="s">
        <v>1868</v>
      </c>
      <c r="O213" t="s">
        <v>1869</v>
      </c>
      <c r="P213" t="s">
        <v>1870</v>
      </c>
      <c r="Q213" t="s">
        <v>1871</v>
      </c>
      <c r="R213" t="s">
        <v>1872</v>
      </c>
    </row>
    <row r="214" spans="1:18">
      <c r="A214" t="s">
        <v>1873</v>
      </c>
      <c r="B214" t="s">
        <v>1874</v>
      </c>
      <c r="C214" t="s">
        <v>18</v>
      </c>
      <c r="D214">
        <v>299</v>
      </c>
      <c r="E214">
        <v>800</v>
      </c>
      <c r="F214" s="1">
        <v>0.63</v>
      </c>
      <c r="G214">
        <v>4.5</v>
      </c>
      <c r="I214" s="63">
        <v>74977</v>
      </c>
      <c r="J214" t="s">
        <v>1875</v>
      </c>
      <c r="K214" t="s">
        <v>305</v>
      </c>
      <c r="L214" t="s">
        <v>306</v>
      </c>
      <c r="N214" t="s">
        <v>307</v>
      </c>
      <c r="O214" t="s">
        <v>308</v>
      </c>
      <c r="P214" t="s">
        <v>309</v>
      </c>
      <c r="Q214" t="s">
        <v>1876</v>
      </c>
      <c r="R214" t="s">
        <v>1877</v>
      </c>
    </row>
    <row r="215" spans="1:18">
      <c r="A215" t="s">
        <v>1878</v>
      </c>
      <c r="B215" t="s">
        <v>1879</v>
      </c>
      <c r="C215" t="s">
        <v>18</v>
      </c>
      <c r="D215">
        <v>799</v>
      </c>
      <c r="E215" s="2">
        <v>1999</v>
      </c>
      <c r="F215" s="1">
        <v>0.6</v>
      </c>
      <c r="G215">
        <v>4.2</v>
      </c>
      <c r="I215" s="63">
        <v>8583</v>
      </c>
      <c r="J215" t="s">
        <v>1880</v>
      </c>
      <c r="K215" t="s">
        <v>1881</v>
      </c>
      <c r="L215" t="s">
        <v>1882</v>
      </c>
      <c r="N215" t="s">
        <v>1883</v>
      </c>
      <c r="O215" t="s">
        <v>1884</v>
      </c>
      <c r="P215" t="s">
        <v>1885</v>
      </c>
      <c r="Q215" t="s">
        <v>1886</v>
      </c>
      <c r="R215" t="s">
        <v>1887</v>
      </c>
    </row>
    <row r="216" spans="1:18">
      <c r="A216" t="s">
        <v>1888</v>
      </c>
      <c r="B216" t="s">
        <v>1889</v>
      </c>
      <c r="C216" t="s">
        <v>462</v>
      </c>
      <c r="D216">
        <v>299</v>
      </c>
      <c r="E216">
        <v>999</v>
      </c>
      <c r="F216" s="1">
        <v>0.7</v>
      </c>
      <c r="G216">
        <v>3.8</v>
      </c>
      <c r="I216" s="63">
        <v>928</v>
      </c>
      <c r="J216" t="s">
        <v>1890</v>
      </c>
      <c r="K216" t="s">
        <v>1891</v>
      </c>
      <c r="L216" t="s">
        <v>1892</v>
      </c>
      <c r="N216" t="s">
        <v>1893</v>
      </c>
      <c r="O216" t="s">
        <v>1894</v>
      </c>
      <c r="P216" t="s">
        <v>1895</v>
      </c>
      <c r="Q216" t="s">
        <v>1896</v>
      </c>
      <c r="R216" t="s">
        <v>1897</v>
      </c>
    </row>
    <row r="217" spans="1:18">
      <c r="A217" t="s">
        <v>1898</v>
      </c>
      <c r="B217" t="s">
        <v>1899</v>
      </c>
      <c r="C217" t="s">
        <v>508</v>
      </c>
      <c r="D217" s="2">
        <v>6999</v>
      </c>
      <c r="E217" s="2">
        <v>16990</v>
      </c>
      <c r="F217" s="1">
        <v>0.59</v>
      </c>
      <c r="G217">
        <v>3.8</v>
      </c>
      <c r="I217" s="63">
        <v>110</v>
      </c>
      <c r="J217" t="s">
        <v>1900</v>
      </c>
      <c r="K217" t="s">
        <v>1901</v>
      </c>
      <c r="L217" t="s">
        <v>1902</v>
      </c>
      <c r="N217" t="s">
        <v>1903</v>
      </c>
      <c r="O217" t="s">
        <v>1904</v>
      </c>
      <c r="P217" t="s">
        <v>1905</v>
      </c>
      <c r="Q217" t="s">
        <v>1906</v>
      </c>
      <c r="R217" t="s">
        <v>1907</v>
      </c>
    </row>
    <row r="218" spans="1:18">
      <c r="A218" t="s">
        <v>1908</v>
      </c>
      <c r="B218" t="s">
        <v>1909</v>
      </c>
      <c r="C218" t="s">
        <v>169</v>
      </c>
      <c r="D218" s="2">
        <v>42999</v>
      </c>
      <c r="E218" s="2">
        <v>59999</v>
      </c>
      <c r="F218" s="1">
        <v>0.28000000000000003</v>
      </c>
      <c r="G218">
        <v>4.0999999999999996</v>
      </c>
      <c r="I218" s="63">
        <v>6753</v>
      </c>
      <c r="J218" t="s">
        <v>1910</v>
      </c>
      <c r="K218" t="s">
        <v>1911</v>
      </c>
      <c r="L218" t="s">
        <v>1912</v>
      </c>
      <c r="N218" t="s">
        <v>1913</v>
      </c>
      <c r="O218" t="s">
        <v>1914</v>
      </c>
      <c r="P218" t="s">
        <v>1915</v>
      </c>
      <c r="Q218" t="s">
        <v>1916</v>
      </c>
      <c r="R218" t="s">
        <v>1917</v>
      </c>
    </row>
    <row r="219" spans="1:18">
      <c r="A219" t="s">
        <v>1918</v>
      </c>
      <c r="B219" t="s">
        <v>1919</v>
      </c>
      <c r="C219" t="s">
        <v>129</v>
      </c>
      <c r="D219">
        <v>173</v>
      </c>
      <c r="E219">
        <v>999</v>
      </c>
      <c r="F219" s="1">
        <v>0.83</v>
      </c>
      <c r="G219">
        <v>4.3</v>
      </c>
      <c r="I219" s="63">
        <v>1237</v>
      </c>
      <c r="J219" t="s">
        <v>1920</v>
      </c>
      <c r="K219" t="s">
        <v>1921</v>
      </c>
      <c r="L219" t="s">
        <v>1922</v>
      </c>
      <c r="N219" t="s">
        <v>1923</v>
      </c>
      <c r="O219" t="s">
        <v>1924</v>
      </c>
      <c r="P219" t="s">
        <v>1925</v>
      </c>
      <c r="Q219" t="s">
        <v>1926</v>
      </c>
      <c r="R219" t="s">
        <v>1927</v>
      </c>
    </row>
    <row r="220" spans="1:18">
      <c r="A220" t="s">
        <v>1928</v>
      </c>
      <c r="B220" t="s">
        <v>1929</v>
      </c>
      <c r="C220" t="s">
        <v>1930</v>
      </c>
      <c r="D220">
        <v>209</v>
      </c>
      <c r="E220">
        <v>600</v>
      </c>
      <c r="F220" s="1">
        <v>0.65</v>
      </c>
      <c r="G220">
        <v>4.4000000000000004</v>
      </c>
      <c r="I220" s="63">
        <v>18872</v>
      </c>
      <c r="J220" t="s">
        <v>1931</v>
      </c>
      <c r="K220" t="s">
        <v>1932</v>
      </c>
      <c r="L220" t="s">
        <v>1933</v>
      </c>
      <c r="N220" t="s">
        <v>1934</v>
      </c>
      <c r="O220" t="s">
        <v>1935</v>
      </c>
      <c r="P220" t="s">
        <v>1936</v>
      </c>
      <c r="Q220" t="s">
        <v>1937</v>
      </c>
      <c r="R220" t="s">
        <v>1938</v>
      </c>
    </row>
    <row r="221" spans="1:18">
      <c r="A221" t="s">
        <v>1939</v>
      </c>
      <c r="B221" t="s">
        <v>1940</v>
      </c>
      <c r="C221" t="s">
        <v>18</v>
      </c>
      <c r="D221">
        <v>848.99</v>
      </c>
      <c r="E221" s="2">
        <v>1490</v>
      </c>
      <c r="F221" s="1">
        <v>0.43</v>
      </c>
      <c r="G221">
        <v>3.9</v>
      </c>
      <c r="I221" s="63">
        <v>356</v>
      </c>
      <c r="J221" t="s">
        <v>1941</v>
      </c>
      <c r="K221" t="s">
        <v>1942</v>
      </c>
      <c r="L221" t="s">
        <v>1943</v>
      </c>
      <c r="N221" t="s">
        <v>1944</v>
      </c>
      <c r="O221" t="s">
        <v>1945</v>
      </c>
      <c r="P221" t="s">
        <v>1946</v>
      </c>
      <c r="Q221" t="s">
        <v>1947</v>
      </c>
      <c r="R221" t="s">
        <v>1948</v>
      </c>
    </row>
    <row r="222" spans="1:18">
      <c r="A222" t="s">
        <v>1949</v>
      </c>
      <c r="B222" t="s">
        <v>1950</v>
      </c>
      <c r="C222" t="s">
        <v>18</v>
      </c>
      <c r="D222">
        <v>649</v>
      </c>
      <c r="E222" s="2">
        <v>1999</v>
      </c>
      <c r="F222" s="1">
        <v>0.68</v>
      </c>
      <c r="G222">
        <v>4.2</v>
      </c>
      <c r="I222" s="63">
        <v>24269</v>
      </c>
      <c r="J222" t="s">
        <v>1951</v>
      </c>
      <c r="K222" t="s">
        <v>20</v>
      </c>
      <c r="L222" t="s">
        <v>21</v>
      </c>
      <c r="N222" t="s">
        <v>22</v>
      </c>
      <c r="O222" t="s">
        <v>23</v>
      </c>
      <c r="P222" t="s">
        <v>825</v>
      </c>
      <c r="Q222" t="s">
        <v>1952</v>
      </c>
      <c r="R222" t="s">
        <v>1953</v>
      </c>
    </row>
    <row r="223" spans="1:18">
      <c r="A223" t="s">
        <v>1954</v>
      </c>
      <c r="B223" t="s">
        <v>1955</v>
      </c>
      <c r="C223" t="s">
        <v>462</v>
      </c>
      <c r="D223">
        <v>299</v>
      </c>
      <c r="E223">
        <v>899</v>
      </c>
      <c r="F223" s="1">
        <v>0.67</v>
      </c>
      <c r="G223">
        <v>3.8</v>
      </c>
      <c r="I223" s="63">
        <v>425</v>
      </c>
      <c r="J223" t="s">
        <v>1956</v>
      </c>
      <c r="K223" t="s">
        <v>1957</v>
      </c>
      <c r="L223" t="s">
        <v>1958</v>
      </c>
      <c r="N223" t="s">
        <v>1959</v>
      </c>
      <c r="O223" t="s">
        <v>1960</v>
      </c>
      <c r="P223" t="s">
        <v>1961</v>
      </c>
      <c r="Q223" t="s">
        <v>1962</v>
      </c>
      <c r="R223" t="s">
        <v>1963</v>
      </c>
    </row>
    <row r="224" spans="1:18">
      <c r="A224" t="s">
        <v>1964</v>
      </c>
      <c r="B224" t="s">
        <v>1965</v>
      </c>
      <c r="C224" t="s">
        <v>643</v>
      </c>
      <c r="D224">
        <v>399</v>
      </c>
      <c r="E224">
        <v>799</v>
      </c>
      <c r="F224" s="1">
        <v>0.5</v>
      </c>
      <c r="G224">
        <v>4.0999999999999996</v>
      </c>
      <c r="I224" s="63">
        <v>1161</v>
      </c>
      <c r="J224" t="s">
        <v>1966</v>
      </c>
      <c r="K224" t="s">
        <v>1967</v>
      </c>
      <c r="L224" t="s">
        <v>1968</v>
      </c>
      <c r="N224" t="s">
        <v>1969</v>
      </c>
      <c r="O224" t="s">
        <v>1970</v>
      </c>
      <c r="P224" t="s">
        <v>1971</v>
      </c>
      <c r="Q224" t="s">
        <v>1972</v>
      </c>
      <c r="R224" t="s">
        <v>1973</v>
      </c>
    </row>
    <row r="225" spans="1:18">
      <c r="A225" t="s">
        <v>1974</v>
      </c>
      <c r="B225" t="s">
        <v>1975</v>
      </c>
      <c r="C225" t="s">
        <v>18</v>
      </c>
      <c r="D225">
        <v>249</v>
      </c>
      <c r="E225">
        <v>499</v>
      </c>
      <c r="F225" s="1">
        <v>0.5</v>
      </c>
      <c r="G225">
        <v>4.0999999999999996</v>
      </c>
      <c r="I225" s="63">
        <v>1508</v>
      </c>
      <c r="J225" t="s">
        <v>1976</v>
      </c>
      <c r="K225" t="s">
        <v>1977</v>
      </c>
      <c r="L225" t="s">
        <v>1978</v>
      </c>
      <c r="N225" t="s">
        <v>1979</v>
      </c>
      <c r="O225" t="s">
        <v>1980</v>
      </c>
      <c r="P225" t="s">
        <v>13034</v>
      </c>
      <c r="Q225" t="s">
        <v>1981</v>
      </c>
      <c r="R225" t="s">
        <v>1982</v>
      </c>
    </row>
    <row r="226" spans="1:18">
      <c r="A226" t="s">
        <v>1983</v>
      </c>
      <c r="B226" t="s">
        <v>1984</v>
      </c>
      <c r="C226" t="s">
        <v>1985</v>
      </c>
      <c r="D226" s="2">
        <v>1249</v>
      </c>
      <c r="E226" s="2">
        <v>2299</v>
      </c>
      <c r="F226" s="1">
        <v>0.46</v>
      </c>
      <c r="G226">
        <v>4.3</v>
      </c>
      <c r="I226" s="63">
        <v>7636</v>
      </c>
      <c r="J226" t="s">
        <v>1986</v>
      </c>
      <c r="K226" t="s">
        <v>1987</v>
      </c>
      <c r="L226" t="s">
        <v>1988</v>
      </c>
      <c r="N226" t="s">
        <v>1989</v>
      </c>
      <c r="O226" t="s">
        <v>1990</v>
      </c>
      <c r="P226" t="s">
        <v>1991</v>
      </c>
      <c r="Q226" t="s">
        <v>1992</v>
      </c>
      <c r="R226" t="s">
        <v>1993</v>
      </c>
    </row>
    <row r="227" spans="1:18">
      <c r="A227" t="s">
        <v>1994</v>
      </c>
      <c r="B227" t="s">
        <v>1995</v>
      </c>
      <c r="C227" t="s">
        <v>462</v>
      </c>
      <c r="D227">
        <v>213</v>
      </c>
      <c r="E227">
        <v>499</v>
      </c>
      <c r="F227" s="1">
        <v>0.56999999999999995</v>
      </c>
      <c r="G227">
        <v>3.7</v>
      </c>
      <c r="I227" s="63">
        <v>246</v>
      </c>
      <c r="J227" t="s">
        <v>1996</v>
      </c>
      <c r="K227" t="s">
        <v>1997</v>
      </c>
      <c r="L227" t="s">
        <v>1998</v>
      </c>
      <c r="N227" t="s">
        <v>1999</v>
      </c>
      <c r="O227" t="s">
        <v>2000</v>
      </c>
      <c r="P227" t="s">
        <v>2001</v>
      </c>
      <c r="Q227" t="s">
        <v>2002</v>
      </c>
      <c r="R227" t="s">
        <v>2003</v>
      </c>
    </row>
    <row r="228" spans="1:18">
      <c r="A228" t="s">
        <v>2004</v>
      </c>
      <c r="B228" t="s">
        <v>2005</v>
      </c>
      <c r="C228" t="s">
        <v>462</v>
      </c>
      <c r="D228">
        <v>209</v>
      </c>
      <c r="E228">
        <v>499</v>
      </c>
      <c r="F228" s="1">
        <v>0.57999999999999996</v>
      </c>
      <c r="G228">
        <v>4</v>
      </c>
      <c r="I228" s="63">
        <v>479</v>
      </c>
      <c r="J228" t="s">
        <v>2006</v>
      </c>
      <c r="K228" t="s">
        <v>2007</v>
      </c>
      <c r="L228" t="s">
        <v>2008</v>
      </c>
      <c r="N228" t="s">
        <v>2009</v>
      </c>
      <c r="O228" t="s">
        <v>2010</v>
      </c>
      <c r="P228" t="s">
        <v>2011</v>
      </c>
      <c r="Q228" t="s">
        <v>2012</v>
      </c>
      <c r="R228" t="s">
        <v>2013</v>
      </c>
    </row>
    <row r="229" spans="1:18">
      <c r="A229" t="s">
        <v>2014</v>
      </c>
      <c r="B229" t="s">
        <v>2015</v>
      </c>
      <c r="C229" t="s">
        <v>129</v>
      </c>
      <c r="D229">
        <v>598</v>
      </c>
      <c r="E229" s="2">
        <v>4999</v>
      </c>
      <c r="F229" s="1">
        <v>0.88</v>
      </c>
      <c r="G229">
        <v>4.2</v>
      </c>
      <c r="I229" s="63">
        <v>910</v>
      </c>
      <c r="J229" t="s">
        <v>2016</v>
      </c>
      <c r="K229" t="s">
        <v>2017</v>
      </c>
      <c r="L229" t="s">
        <v>2018</v>
      </c>
      <c r="N229" t="s">
        <v>2019</v>
      </c>
      <c r="O229" t="s">
        <v>2020</v>
      </c>
      <c r="P229" t="s">
        <v>2021</v>
      </c>
      <c r="Q229" t="s">
        <v>2022</v>
      </c>
      <c r="R229" t="s">
        <v>2023</v>
      </c>
    </row>
    <row r="230" spans="1:18">
      <c r="A230" t="s">
        <v>2024</v>
      </c>
      <c r="B230" t="s">
        <v>2025</v>
      </c>
      <c r="C230" t="s">
        <v>18</v>
      </c>
      <c r="D230">
        <v>799</v>
      </c>
      <c r="E230" s="2">
        <v>1749</v>
      </c>
      <c r="F230" s="1">
        <v>0.54</v>
      </c>
      <c r="G230">
        <v>4.0999999999999996</v>
      </c>
      <c r="I230" s="63">
        <v>5626</v>
      </c>
      <c r="J230" t="s">
        <v>2026</v>
      </c>
      <c r="K230" t="s">
        <v>2027</v>
      </c>
      <c r="L230" t="s">
        <v>2028</v>
      </c>
      <c r="N230" t="s">
        <v>2029</v>
      </c>
      <c r="O230" t="s">
        <v>2030</v>
      </c>
      <c r="P230" t="s">
        <v>2031</v>
      </c>
      <c r="Q230" t="s">
        <v>2032</v>
      </c>
      <c r="R230" t="s">
        <v>2033</v>
      </c>
    </row>
    <row r="231" spans="1:18">
      <c r="A231" t="s">
        <v>2034</v>
      </c>
      <c r="B231" t="s">
        <v>2035</v>
      </c>
      <c r="C231" t="s">
        <v>18</v>
      </c>
      <c r="D231">
        <v>159</v>
      </c>
      <c r="E231">
        <v>595</v>
      </c>
      <c r="F231" s="1">
        <v>0.73</v>
      </c>
      <c r="G231">
        <v>4.3</v>
      </c>
      <c r="I231" s="63">
        <v>14184</v>
      </c>
      <c r="J231" t="s">
        <v>2036</v>
      </c>
      <c r="K231" t="s">
        <v>2037</v>
      </c>
      <c r="L231" t="s">
        <v>2038</v>
      </c>
      <c r="N231" t="s">
        <v>2039</v>
      </c>
      <c r="O231" t="s">
        <v>2040</v>
      </c>
      <c r="P231" t="s">
        <v>2041</v>
      </c>
      <c r="Q231" t="s">
        <v>2042</v>
      </c>
      <c r="R231" t="s">
        <v>2043</v>
      </c>
    </row>
    <row r="232" spans="1:18">
      <c r="A232" t="s">
        <v>2044</v>
      </c>
      <c r="B232" t="s">
        <v>2045</v>
      </c>
      <c r="C232" t="s">
        <v>2046</v>
      </c>
      <c r="D232">
        <v>499</v>
      </c>
      <c r="E232" s="2">
        <v>1100</v>
      </c>
      <c r="F232" s="1">
        <v>0.55000000000000004</v>
      </c>
      <c r="G232">
        <v>4.4000000000000004</v>
      </c>
      <c r="I232" s="63">
        <v>25177</v>
      </c>
      <c r="J232" t="s">
        <v>2047</v>
      </c>
      <c r="K232" t="s">
        <v>2048</v>
      </c>
      <c r="L232" t="s">
        <v>2049</v>
      </c>
      <c r="N232" t="s">
        <v>2050</v>
      </c>
      <c r="O232" t="s">
        <v>2051</v>
      </c>
      <c r="P232" t="s">
        <v>2052</v>
      </c>
      <c r="Q232" t="s">
        <v>2053</v>
      </c>
      <c r="R232" t="s">
        <v>2054</v>
      </c>
    </row>
    <row r="233" spans="1:18">
      <c r="A233" t="s">
        <v>2055</v>
      </c>
      <c r="B233" t="s">
        <v>2056</v>
      </c>
      <c r="C233" t="s">
        <v>169</v>
      </c>
      <c r="D233" s="2">
        <v>31999</v>
      </c>
      <c r="E233" s="2">
        <v>49999</v>
      </c>
      <c r="F233" s="1">
        <v>0.36</v>
      </c>
      <c r="G233">
        <v>4.3</v>
      </c>
      <c r="I233" s="63">
        <v>21252</v>
      </c>
      <c r="J233" t="s">
        <v>2057</v>
      </c>
      <c r="K233" t="s">
        <v>2058</v>
      </c>
      <c r="L233" t="s">
        <v>2059</v>
      </c>
      <c r="N233" t="s">
        <v>2060</v>
      </c>
      <c r="O233" t="s">
        <v>2061</v>
      </c>
      <c r="P233" t="s">
        <v>2062</v>
      </c>
      <c r="Q233" t="s">
        <v>2063</v>
      </c>
      <c r="R233" t="s">
        <v>2064</v>
      </c>
    </row>
    <row r="234" spans="1:18">
      <c r="A234" t="s">
        <v>2065</v>
      </c>
      <c r="B234" t="s">
        <v>2066</v>
      </c>
      <c r="C234" t="s">
        <v>169</v>
      </c>
      <c r="D234" s="2">
        <v>32990</v>
      </c>
      <c r="E234" s="2">
        <v>56790</v>
      </c>
      <c r="F234" s="1">
        <v>0.42</v>
      </c>
      <c r="G234">
        <v>4.3</v>
      </c>
      <c r="I234" s="63">
        <v>567</v>
      </c>
      <c r="J234" t="s">
        <v>2067</v>
      </c>
      <c r="K234" t="s">
        <v>2068</v>
      </c>
      <c r="L234" t="s">
        <v>2069</v>
      </c>
      <c r="N234" t="s">
        <v>2070</v>
      </c>
      <c r="O234" t="s">
        <v>2071</v>
      </c>
      <c r="P234" t="s">
        <v>2072</v>
      </c>
      <c r="Q234" t="s">
        <v>2073</v>
      </c>
      <c r="R234" t="s">
        <v>2074</v>
      </c>
    </row>
    <row r="235" spans="1:18">
      <c r="A235" t="s">
        <v>2075</v>
      </c>
      <c r="B235" t="s">
        <v>2076</v>
      </c>
      <c r="C235" t="s">
        <v>462</v>
      </c>
      <c r="D235">
        <v>299</v>
      </c>
      <c r="E235" s="2">
        <v>1199</v>
      </c>
      <c r="F235" s="1">
        <v>0.75</v>
      </c>
      <c r="G235">
        <v>3.5</v>
      </c>
      <c r="I235" s="63">
        <v>466</v>
      </c>
      <c r="J235" t="s">
        <v>2077</v>
      </c>
      <c r="K235" t="s">
        <v>2078</v>
      </c>
      <c r="L235" t="s">
        <v>2079</v>
      </c>
      <c r="N235" t="s">
        <v>2080</v>
      </c>
      <c r="O235" t="s">
        <v>2081</v>
      </c>
      <c r="P235" t="s">
        <v>2082</v>
      </c>
      <c r="Q235" t="s">
        <v>2083</v>
      </c>
      <c r="R235" t="s">
        <v>2084</v>
      </c>
    </row>
    <row r="236" spans="1:18">
      <c r="A236" t="s">
        <v>2085</v>
      </c>
      <c r="B236" t="s">
        <v>2086</v>
      </c>
      <c r="C236" t="s">
        <v>18</v>
      </c>
      <c r="D236">
        <v>128.31</v>
      </c>
      <c r="E236">
        <v>549</v>
      </c>
      <c r="F236" s="1">
        <v>0.77</v>
      </c>
      <c r="G236">
        <v>3.9</v>
      </c>
      <c r="I236" s="63">
        <v>61</v>
      </c>
      <c r="J236" t="s">
        <v>1716</v>
      </c>
      <c r="K236" t="s">
        <v>1717</v>
      </c>
      <c r="L236" t="s">
        <v>1718</v>
      </c>
      <c r="N236" t="s">
        <v>1719</v>
      </c>
      <c r="O236" t="s">
        <v>1720</v>
      </c>
      <c r="P236" t="s">
        <v>1721</v>
      </c>
      <c r="Q236" t="s">
        <v>2087</v>
      </c>
      <c r="R236" t="s">
        <v>2088</v>
      </c>
    </row>
    <row r="237" spans="1:18">
      <c r="A237" t="s">
        <v>2089</v>
      </c>
      <c r="B237" t="s">
        <v>2090</v>
      </c>
      <c r="C237" t="s">
        <v>18</v>
      </c>
      <c r="D237">
        <v>599</v>
      </c>
      <c r="E237">
        <v>849</v>
      </c>
      <c r="F237" s="1">
        <v>0.28999999999999998</v>
      </c>
      <c r="G237">
        <v>4.5</v>
      </c>
      <c r="I237" s="63">
        <v>474</v>
      </c>
      <c r="J237" t="s">
        <v>1468</v>
      </c>
      <c r="K237" t="s">
        <v>2091</v>
      </c>
      <c r="L237" t="s">
        <v>2092</v>
      </c>
      <c r="N237" t="s">
        <v>2093</v>
      </c>
      <c r="O237" t="s">
        <v>2094</v>
      </c>
      <c r="P237" t="s">
        <v>2095</v>
      </c>
      <c r="Q237" t="s">
        <v>2096</v>
      </c>
      <c r="R237" t="s">
        <v>2097</v>
      </c>
    </row>
    <row r="238" spans="1:18">
      <c r="A238" t="s">
        <v>2098</v>
      </c>
      <c r="B238" t="s">
        <v>2099</v>
      </c>
      <c r="C238" t="s">
        <v>462</v>
      </c>
      <c r="D238">
        <v>399</v>
      </c>
      <c r="E238">
        <v>899</v>
      </c>
      <c r="F238" s="1">
        <v>0.56000000000000005</v>
      </c>
      <c r="G238">
        <v>3.4</v>
      </c>
      <c r="I238" s="63">
        <v>431</v>
      </c>
      <c r="J238" t="s">
        <v>2100</v>
      </c>
      <c r="K238" t="s">
        <v>2101</v>
      </c>
      <c r="L238" t="s">
        <v>2102</v>
      </c>
      <c r="N238" t="s">
        <v>2103</v>
      </c>
      <c r="O238" t="s">
        <v>2104</v>
      </c>
      <c r="P238" t="s">
        <v>2105</v>
      </c>
      <c r="Q238" t="s">
        <v>2106</v>
      </c>
      <c r="R238" t="s">
        <v>2107</v>
      </c>
    </row>
    <row r="239" spans="1:18">
      <c r="A239" t="s">
        <v>2108</v>
      </c>
      <c r="B239" t="s">
        <v>2109</v>
      </c>
      <c r="C239" t="s">
        <v>18</v>
      </c>
      <c r="D239">
        <v>449</v>
      </c>
      <c r="E239" s="2">
        <v>1099</v>
      </c>
      <c r="F239" s="1">
        <v>0.59</v>
      </c>
      <c r="G239">
        <v>4</v>
      </c>
      <c r="I239" s="63">
        <v>242</v>
      </c>
      <c r="J239" t="s">
        <v>2110</v>
      </c>
      <c r="K239" t="s">
        <v>2111</v>
      </c>
      <c r="L239" t="s">
        <v>2112</v>
      </c>
      <c r="N239" t="s">
        <v>2113</v>
      </c>
      <c r="O239" t="s">
        <v>2114</v>
      </c>
      <c r="P239" t="s">
        <v>2115</v>
      </c>
      <c r="Q239" t="s">
        <v>2116</v>
      </c>
      <c r="R239" t="s">
        <v>2117</v>
      </c>
    </row>
    <row r="240" spans="1:18">
      <c r="A240" t="s">
        <v>2118</v>
      </c>
      <c r="B240" t="s">
        <v>2119</v>
      </c>
      <c r="C240" t="s">
        <v>18</v>
      </c>
      <c r="D240">
        <v>254</v>
      </c>
      <c r="E240">
        <v>799</v>
      </c>
      <c r="F240" s="1">
        <v>0.68</v>
      </c>
      <c r="G240">
        <v>4</v>
      </c>
      <c r="I240" s="63">
        <v>2905</v>
      </c>
      <c r="J240" t="s">
        <v>2120</v>
      </c>
      <c r="K240" t="s">
        <v>2121</v>
      </c>
      <c r="L240" t="s">
        <v>2122</v>
      </c>
      <c r="N240" t="s">
        <v>2123</v>
      </c>
      <c r="O240" t="s">
        <v>2124</v>
      </c>
      <c r="P240" t="s">
        <v>2125</v>
      </c>
      <c r="Q240" t="s">
        <v>2126</v>
      </c>
      <c r="R240" t="s">
        <v>2127</v>
      </c>
    </row>
    <row r="241" spans="1:18">
      <c r="A241" t="s">
        <v>2128</v>
      </c>
      <c r="B241" t="s">
        <v>2129</v>
      </c>
      <c r="C241" t="s">
        <v>2130</v>
      </c>
      <c r="D241">
        <v>399</v>
      </c>
      <c r="E241">
        <v>795</v>
      </c>
      <c r="F241" s="1">
        <v>0.5</v>
      </c>
      <c r="G241">
        <v>4.4000000000000004</v>
      </c>
      <c r="I241" s="63">
        <v>12091</v>
      </c>
      <c r="J241" t="s">
        <v>2131</v>
      </c>
      <c r="K241" t="s">
        <v>2132</v>
      </c>
      <c r="L241" t="s">
        <v>2133</v>
      </c>
      <c r="N241" t="s">
        <v>2134</v>
      </c>
      <c r="O241" t="s">
        <v>2135</v>
      </c>
      <c r="P241" t="s">
        <v>2136</v>
      </c>
      <c r="Q241" t="s">
        <v>2137</v>
      </c>
      <c r="R241" t="s">
        <v>2138</v>
      </c>
    </row>
    <row r="242" spans="1:18">
      <c r="A242" t="s">
        <v>2139</v>
      </c>
      <c r="B242" t="s">
        <v>2140</v>
      </c>
      <c r="C242" t="s">
        <v>18</v>
      </c>
      <c r="D242">
        <v>179</v>
      </c>
      <c r="E242">
        <v>399</v>
      </c>
      <c r="F242" s="1">
        <v>0.55000000000000004</v>
      </c>
      <c r="G242">
        <v>4</v>
      </c>
      <c r="I242" s="63">
        <v>1423</v>
      </c>
      <c r="J242" t="s">
        <v>719</v>
      </c>
      <c r="K242" t="s">
        <v>720</v>
      </c>
      <c r="L242" t="s">
        <v>721</v>
      </c>
      <c r="N242" t="s">
        <v>722</v>
      </c>
      <c r="O242" t="s">
        <v>723</v>
      </c>
      <c r="P242" t="s">
        <v>13029</v>
      </c>
      <c r="Q242" t="s">
        <v>2141</v>
      </c>
      <c r="R242" t="s">
        <v>2142</v>
      </c>
    </row>
    <row r="243" spans="1:18">
      <c r="A243" t="s">
        <v>2143</v>
      </c>
      <c r="B243" t="s">
        <v>2144</v>
      </c>
      <c r="C243" t="s">
        <v>18</v>
      </c>
      <c r="D243">
        <v>339</v>
      </c>
      <c r="E243">
        <v>999</v>
      </c>
      <c r="F243" s="1">
        <v>0.66</v>
      </c>
      <c r="G243">
        <v>4.3</v>
      </c>
      <c r="I243" s="63">
        <v>6255</v>
      </c>
      <c r="J243" t="s">
        <v>1445</v>
      </c>
      <c r="K243" t="s">
        <v>1446</v>
      </c>
      <c r="L243" t="s">
        <v>1447</v>
      </c>
      <c r="N243" t="s">
        <v>1448</v>
      </c>
      <c r="O243" t="s">
        <v>1449</v>
      </c>
      <c r="P243" t="s">
        <v>13030</v>
      </c>
      <c r="Q243" t="s">
        <v>2145</v>
      </c>
      <c r="R243" t="s">
        <v>2146</v>
      </c>
    </row>
    <row r="244" spans="1:18">
      <c r="A244" t="s">
        <v>2147</v>
      </c>
      <c r="B244" t="s">
        <v>2148</v>
      </c>
      <c r="C244" t="s">
        <v>643</v>
      </c>
      <c r="D244">
        <v>399</v>
      </c>
      <c r="E244">
        <v>999</v>
      </c>
      <c r="F244" s="1">
        <v>0.6</v>
      </c>
      <c r="G244">
        <v>4</v>
      </c>
      <c r="I244" s="63">
        <v>1236</v>
      </c>
      <c r="J244" t="s">
        <v>2149</v>
      </c>
      <c r="K244" t="s">
        <v>2150</v>
      </c>
      <c r="L244" t="s">
        <v>2151</v>
      </c>
      <c r="N244" t="s">
        <v>2152</v>
      </c>
      <c r="O244" t="s">
        <v>2153</v>
      </c>
      <c r="P244" t="s">
        <v>2154</v>
      </c>
      <c r="Q244" t="s">
        <v>2155</v>
      </c>
      <c r="R244" t="s">
        <v>2156</v>
      </c>
    </row>
    <row r="245" spans="1:18">
      <c r="A245" t="s">
        <v>2157</v>
      </c>
      <c r="B245" t="s">
        <v>2158</v>
      </c>
      <c r="C245" t="s">
        <v>462</v>
      </c>
      <c r="D245">
        <v>199</v>
      </c>
      <c r="E245">
        <v>399</v>
      </c>
      <c r="F245" s="1">
        <v>0.5</v>
      </c>
      <c r="G245">
        <v>4.2</v>
      </c>
      <c r="I245" s="63">
        <v>1335</v>
      </c>
      <c r="J245" t="s">
        <v>2159</v>
      </c>
      <c r="K245" t="s">
        <v>2160</v>
      </c>
      <c r="L245" t="s">
        <v>2161</v>
      </c>
      <c r="N245" t="s">
        <v>2162</v>
      </c>
      <c r="O245" t="s">
        <v>2163</v>
      </c>
      <c r="P245" t="s">
        <v>2164</v>
      </c>
      <c r="Q245" t="s">
        <v>2165</v>
      </c>
      <c r="R245" t="s">
        <v>2166</v>
      </c>
    </row>
    <row r="246" spans="1:18">
      <c r="A246" t="s">
        <v>2167</v>
      </c>
      <c r="B246" t="s">
        <v>2168</v>
      </c>
      <c r="C246" t="s">
        <v>462</v>
      </c>
      <c r="D246">
        <v>349</v>
      </c>
      <c r="E246" s="2">
        <v>1999</v>
      </c>
      <c r="F246" s="1">
        <v>0.83</v>
      </c>
      <c r="G246">
        <v>3.8</v>
      </c>
      <c r="I246" s="63">
        <v>197</v>
      </c>
      <c r="J246" t="s">
        <v>2169</v>
      </c>
      <c r="K246" t="s">
        <v>2170</v>
      </c>
      <c r="L246" t="s">
        <v>2171</v>
      </c>
      <c r="N246" t="s">
        <v>2172</v>
      </c>
      <c r="O246" t="s">
        <v>2173</v>
      </c>
      <c r="P246" t="s">
        <v>2174</v>
      </c>
      <c r="Q246" t="s">
        <v>2175</v>
      </c>
      <c r="R246" t="s">
        <v>2176</v>
      </c>
    </row>
    <row r="247" spans="1:18">
      <c r="A247" t="s">
        <v>2177</v>
      </c>
      <c r="B247" t="s">
        <v>2178</v>
      </c>
      <c r="C247" t="s">
        <v>18</v>
      </c>
      <c r="D247">
        <v>299</v>
      </c>
      <c r="E247">
        <v>798</v>
      </c>
      <c r="F247" s="1">
        <v>0.63</v>
      </c>
      <c r="G247">
        <v>4.4000000000000004</v>
      </c>
      <c r="I247" s="63">
        <v>28791</v>
      </c>
      <c r="J247" t="s">
        <v>2179</v>
      </c>
      <c r="K247" t="s">
        <v>781</v>
      </c>
      <c r="L247" t="s">
        <v>782</v>
      </c>
      <c r="N247" t="s">
        <v>783</v>
      </c>
      <c r="O247" t="s">
        <v>784</v>
      </c>
      <c r="P247" t="s">
        <v>785</v>
      </c>
      <c r="Q247" t="s">
        <v>786</v>
      </c>
      <c r="R247" t="s">
        <v>2180</v>
      </c>
    </row>
    <row r="248" spans="1:18">
      <c r="A248" t="s">
        <v>2181</v>
      </c>
      <c r="B248" t="s">
        <v>2182</v>
      </c>
      <c r="C248" t="s">
        <v>18</v>
      </c>
      <c r="D248">
        <v>89</v>
      </c>
      <c r="E248">
        <v>800</v>
      </c>
      <c r="F248" s="1">
        <v>0.89</v>
      </c>
      <c r="G248">
        <v>3.9</v>
      </c>
      <c r="I248" s="63">
        <v>1075</v>
      </c>
      <c r="J248" t="s">
        <v>2183</v>
      </c>
      <c r="K248" t="s">
        <v>343</v>
      </c>
      <c r="L248" t="s">
        <v>344</v>
      </c>
      <c r="N248" t="s">
        <v>345</v>
      </c>
      <c r="O248" t="s">
        <v>346</v>
      </c>
      <c r="P248" t="s">
        <v>347</v>
      </c>
      <c r="Q248" t="s">
        <v>2184</v>
      </c>
      <c r="R248" t="s">
        <v>2185</v>
      </c>
    </row>
    <row r="249" spans="1:18">
      <c r="A249" t="s">
        <v>2186</v>
      </c>
      <c r="B249" t="s">
        <v>2187</v>
      </c>
      <c r="C249" t="s">
        <v>18</v>
      </c>
      <c r="D249">
        <v>549</v>
      </c>
      <c r="E249">
        <v>995</v>
      </c>
      <c r="F249" s="1">
        <v>0.45</v>
      </c>
      <c r="G249">
        <v>4.2</v>
      </c>
      <c r="I249" s="63">
        <v>29746</v>
      </c>
      <c r="J249" t="s">
        <v>2188</v>
      </c>
      <c r="K249" t="s">
        <v>599</v>
      </c>
      <c r="L249" t="s">
        <v>600</v>
      </c>
      <c r="N249" t="s">
        <v>601</v>
      </c>
      <c r="O249" t="s">
        <v>602</v>
      </c>
      <c r="P249" t="s">
        <v>603</v>
      </c>
      <c r="Q249" t="s">
        <v>2189</v>
      </c>
      <c r="R249" t="s">
        <v>2190</v>
      </c>
    </row>
    <row r="250" spans="1:18">
      <c r="A250" t="s">
        <v>2191</v>
      </c>
      <c r="B250" t="s">
        <v>2192</v>
      </c>
      <c r="C250" t="s">
        <v>18</v>
      </c>
      <c r="D250">
        <v>129</v>
      </c>
      <c r="E250" s="2">
        <v>1000</v>
      </c>
      <c r="F250" s="1">
        <v>0.87</v>
      </c>
      <c r="G250">
        <v>3.9</v>
      </c>
      <c r="I250" s="63">
        <v>295</v>
      </c>
      <c r="J250" t="s">
        <v>2193</v>
      </c>
      <c r="K250" t="s">
        <v>2194</v>
      </c>
      <c r="L250" t="s">
        <v>2195</v>
      </c>
      <c r="N250" t="s">
        <v>2196</v>
      </c>
      <c r="O250" t="s">
        <v>2197</v>
      </c>
      <c r="P250" t="s">
        <v>2198</v>
      </c>
      <c r="Q250" t="s">
        <v>2199</v>
      </c>
      <c r="R250" t="s">
        <v>2200</v>
      </c>
    </row>
    <row r="251" spans="1:18">
      <c r="A251" t="s">
        <v>2201</v>
      </c>
      <c r="B251" t="s">
        <v>2202</v>
      </c>
      <c r="C251" t="s">
        <v>169</v>
      </c>
      <c r="D251" s="2">
        <v>77990</v>
      </c>
      <c r="E251" t="s">
        <v>13035</v>
      </c>
      <c r="F251" s="1">
        <v>0.44</v>
      </c>
      <c r="G251">
        <v>4.7</v>
      </c>
      <c r="I251" s="63">
        <v>5935</v>
      </c>
      <c r="J251" t="s">
        <v>2203</v>
      </c>
      <c r="K251" t="s">
        <v>2204</v>
      </c>
      <c r="L251" t="s">
        <v>2205</v>
      </c>
      <c r="N251" t="s">
        <v>2206</v>
      </c>
      <c r="O251" t="s">
        <v>2207</v>
      </c>
      <c r="P251" t="s">
        <v>2208</v>
      </c>
      <c r="Q251" t="s">
        <v>2209</v>
      </c>
      <c r="R251" t="s">
        <v>2210</v>
      </c>
    </row>
    <row r="252" spans="1:18">
      <c r="A252" t="s">
        <v>2211</v>
      </c>
      <c r="B252" t="s">
        <v>2212</v>
      </c>
      <c r="C252" t="s">
        <v>462</v>
      </c>
      <c r="D252">
        <v>349</v>
      </c>
      <c r="E252">
        <v>799</v>
      </c>
      <c r="F252" s="1">
        <v>0.56000000000000005</v>
      </c>
      <c r="G252">
        <v>3.6</v>
      </c>
      <c r="I252" s="63">
        <v>323</v>
      </c>
      <c r="J252" t="s">
        <v>2213</v>
      </c>
      <c r="K252" t="s">
        <v>2214</v>
      </c>
      <c r="L252" t="s">
        <v>2215</v>
      </c>
      <c r="N252" t="s">
        <v>2216</v>
      </c>
      <c r="O252" t="s">
        <v>2217</v>
      </c>
      <c r="P252" t="s">
        <v>2218</v>
      </c>
      <c r="Q252" t="s">
        <v>2219</v>
      </c>
      <c r="R252" t="s">
        <v>2220</v>
      </c>
    </row>
    <row r="253" spans="1:18">
      <c r="A253" t="s">
        <v>2221</v>
      </c>
      <c r="B253" t="s">
        <v>2222</v>
      </c>
      <c r="C253" t="s">
        <v>462</v>
      </c>
      <c r="D253">
        <v>499</v>
      </c>
      <c r="E253">
        <v>899</v>
      </c>
      <c r="F253" s="1">
        <v>0.44</v>
      </c>
      <c r="G253">
        <v>3.7</v>
      </c>
      <c r="I253" s="63">
        <v>185</v>
      </c>
      <c r="J253" t="s">
        <v>2223</v>
      </c>
      <c r="K253" t="s">
        <v>2224</v>
      </c>
      <c r="L253" t="s">
        <v>2225</v>
      </c>
      <c r="N253" t="s">
        <v>2226</v>
      </c>
      <c r="O253" t="s">
        <v>2227</v>
      </c>
      <c r="P253" t="s">
        <v>2228</v>
      </c>
      <c r="Q253" t="s">
        <v>2229</v>
      </c>
      <c r="R253" t="s">
        <v>2230</v>
      </c>
    </row>
    <row r="254" spans="1:18">
      <c r="A254" t="s">
        <v>2231</v>
      </c>
      <c r="B254" t="s">
        <v>2232</v>
      </c>
      <c r="C254" t="s">
        <v>18</v>
      </c>
      <c r="D254">
        <v>299</v>
      </c>
      <c r="E254">
        <v>799</v>
      </c>
      <c r="F254" s="1">
        <v>0.63</v>
      </c>
      <c r="G254">
        <v>4.2</v>
      </c>
      <c r="I254" s="63">
        <v>2117</v>
      </c>
      <c r="J254" t="s">
        <v>2233</v>
      </c>
      <c r="K254" t="s">
        <v>2234</v>
      </c>
      <c r="L254" t="s">
        <v>2235</v>
      </c>
      <c r="N254" t="s">
        <v>2236</v>
      </c>
      <c r="O254" t="s">
        <v>2237</v>
      </c>
      <c r="P254" t="s">
        <v>2238</v>
      </c>
      <c r="Q254" t="s">
        <v>2239</v>
      </c>
      <c r="R254" t="s">
        <v>2240</v>
      </c>
    </row>
    <row r="255" spans="1:18">
      <c r="A255" t="s">
        <v>2241</v>
      </c>
      <c r="B255" t="s">
        <v>2242</v>
      </c>
      <c r="C255" t="s">
        <v>18</v>
      </c>
      <c r="D255">
        <v>182</v>
      </c>
      <c r="E255">
        <v>599</v>
      </c>
      <c r="F255" s="1">
        <v>0.7</v>
      </c>
      <c r="G255">
        <v>4</v>
      </c>
      <c r="I255" s="63">
        <v>9378</v>
      </c>
      <c r="J255" t="s">
        <v>2243</v>
      </c>
      <c r="K255" t="s">
        <v>236</v>
      </c>
      <c r="L255" t="s">
        <v>237</v>
      </c>
      <c r="N255" t="s">
        <v>238</v>
      </c>
      <c r="O255" t="s">
        <v>239</v>
      </c>
      <c r="P255" t="s">
        <v>1573</v>
      </c>
      <c r="Q255" t="s">
        <v>2244</v>
      </c>
      <c r="R255" t="s">
        <v>2245</v>
      </c>
    </row>
    <row r="256" spans="1:18">
      <c r="A256" t="s">
        <v>2246</v>
      </c>
      <c r="B256" t="s">
        <v>2247</v>
      </c>
      <c r="C256" t="s">
        <v>643</v>
      </c>
      <c r="D256">
        <v>96</v>
      </c>
      <c r="E256">
        <v>399</v>
      </c>
      <c r="F256" s="1">
        <v>0.76</v>
      </c>
      <c r="G256">
        <v>3.6</v>
      </c>
      <c r="I256" s="63">
        <v>1796</v>
      </c>
      <c r="J256" t="s">
        <v>2248</v>
      </c>
      <c r="K256" t="s">
        <v>2249</v>
      </c>
      <c r="L256" t="s">
        <v>2250</v>
      </c>
      <c r="N256" t="s">
        <v>2251</v>
      </c>
      <c r="O256" t="s">
        <v>2252</v>
      </c>
      <c r="P256" t="s">
        <v>2253</v>
      </c>
      <c r="Q256" t="s">
        <v>2254</v>
      </c>
      <c r="R256" t="s">
        <v>2255</v>
      </c>
    </row>
    <row r="257" spans="1:18">
      <c r="A257" t="s">
        <v>2256</v>
      </c>
      <c r="B257" t="s">
        <v>2257</v>
      </c>
      <c r="C257" t="s">
        <v>169</v>
      </c>
      <c r="D257" s="2">
        <v>54990</v>
      </c>
      <c r="E257" s="2">
        <v>85000</v>
      </c>
      <c r="F257" s="1">
        <v>0.35</v>
      </c>
      <c r="G257">
        <v>4.3</v>
      </c>
      <c r="I257" s="63">
        <v>3587</v>
      </c>
      <c r="J257" t="s">
        <v>987</v>
      </c>
      <c r="K257" t="s">
        <v>988</v>
      </c>
      <c r="L257" t="s">
        <v>989</v>
      </c>
      <c r="N257" t="s">
        <v>990</v>
      </c>
      <c r="O257" t="s">
        <v>991</v>
      </c>
      <c r="P257" t="s">
        <v>992</v>
      </c>
      <c r="Q257" t="s">
        <v>2258</v>
      </c>
      <c r="R257" t="s">
        <v>2259</v>
      </c>
    </row>
    <row r="258" spans="1:18">
      <c r="A258" t="s">
        <v>2260</v>
      </c>
      <c r="B258" t="s">
        <v>2261</v>
      </c>
      <c r="C258" t="s">
        <v>1173</v>
      </c>
      <c r="D258">
        <v>439</v>
      </c>
      <c r="E258">
        <v>758</v>
      </c>
      <c r="F258" s="1">
        <v>0.42</v>
      </c>
      <c r="G258">
        <v>4.2</v>
      </c>
      <c r="I258" s="63">
        <v>4296</v>
      </c>
      <c r="J258" t="s">
        <v>2262</v>
      </c>
      <c r="K258" t="s">
        <v>2263</v>
      </c>
      <c r="L258" t="s">
        <v>2264</v>
      </c>
      <c r="N258" t="s">
        <v>2265</v>
      </c>
      <c r="O258" t="s">
        <v>2266</v>
      </c>
      <c r="P258" t="s">
        <v>2267</v>
      </c>
      <c r="Q258" t="s">
        <v>2268</v>
      </c>
      <c r="R258" t="s">
        <v>2269</v>
      </c>
    </row>
    <row r="259" spans="1:18">
      <c r="A259" t="s">
        <v>2270</v>
      </c>
      <c r="B259" t="s">
        <v>2271</v>
      </c>
      <c r="C259" t="s">
        <v>18</v>
      </c>
      <c r="D259">
        <v>299</v>
      </c>
      <c r="E259">
        <v>999</v>
      </c>
      <c r="F259" s="1">
        <v>0.7</v>
      </c>
      <c r="G259">
        <v>4.3</v>
      </c>
      <c r="I259" s="63">
        <v>2651</v>
      </c>
      <c r="J259" t="s">
        <v>2272</v>
      </c>
      <c r="K259" t="s">
        <v>1543</v>
      </c>
      <c r="L259" t="s">
        <v>1544</v>
      </c>
      <c r="N259" t="s">
        <v>1545</v>
      </c>
      <c r="O259" t="s">
        <v>1546</v>
      </c>
      <c r="P259" t="s">
        <v>1547</v>
      </c>
      <c r="Q259" t="s">
        <v>1548</v>
      </c>
      <c r="R259" t="s">
        <v>2273</v>
      </c>
    </row>
    <row r="260" spans="1:18">
      <c r="A260" t="s">
        <v>2274</v>
      </c>
      <c r="B260" t="s">
        <v>2275</v>
      </c>
      <c r="C260" t="s">
        <v>18</v>
      </c>
      <c r="D260">
        <v>299</v>
      </c>
      <c r="E260">
        <v>799</v>
      </c>
      <c r="F260" s="1">
        <v>0.63</v>
      </c>
      <c r="G260">
        <v>4.2</v>
      </c>
      <c r="I260" s="63">
        <v>94363</v>
      </c>
      <c r="J260" t="s">
        <v>2276</v>
      </c>
      <c r="K260" t="s">
        <v>50</v>
      </c>
      <c r="L260" t="s">
        <v>51</v>
      </c>
      <c r="N260" t="s">
        <v>52</v>
      </c>
      <c r="O260" t="s">
        <v>53</v>
      </c>
      <c r="P260" t="s">
        <v>54</v>
      </c>
      <c r="Q260" t="s">
        <v>2277</v>
      </c>
      <c r="R260" t="s">
        <v>2278</v>
      </c>
    </row>
    <row r="261" spans="1:18">
      <c r="A261" t="s">
        <v>2279</v>
      </c>
      <c r="B261" t="s">
        <v>2280</v>
      </c>
      <c r="C261" t="s">
        <v>18</v>
      </c>
      <c r="D261">
        <v>789</v>
      </c>
      <c r="E261" s="2">
        <v>1999</v>
      </c>
      <c r="F261" s="1">
        <v>0.61</v>
      </c>
      <c r="G261">
        <v>4.2</v>
      </c>
      <c r="I261" s="63">
        <v>34540</v>
      </c>
      <c r="J261" t="s">
        <v>2281</v>
      </c>
      <c r="K261" t="s">
        <v>2282</v>
      </c>
      <c r="L261" t="s">
        <v>2283</v>
      </c>
      <c r="N261" t="s">
        <v>2284</v>
      </c>
      <c r="O261" t="s">
        <v>2285</v>
      </c>
      <c r="P261" t="s">
        <v>2286</v>
      </c>
      <c r="Q261" t="s">
        <v>2287</v>
      </c>
      <c r="R261" t="s">
        <v>2288</v>
      </c>
    </row>
    <row r="262" spans="1:18">
      <c r="A262" t="s">
        <v>2289</v>
      </c>
      <c r="B262" t="s">
        <v>2290</v>
      </c>
      <c r="C262" t="s">
        <v>129</v>
      </c>
      <c r="D262">
        <v>299</v>
      </c>
      <c r="E262">
        <v>700</v>
      </c>
      <c r="F262" s="1">
        <v>0.56999999999999995</v>
      </c>
      <c r="G262">
        <v>4.4000000000000004</v>
      </c>
      <c r="I262" s="63">
        <v>8714</v>
      </c>
      <c r="J262" t="s">
        <v>2291</v>
      </c>
      <c r="K262" t="s">
        <v>2292</v>
      </c>
      <c r="L262" t="s">
        <v>2293</v>
      </c>
      <c r="N262" t="s">
        <v>2294</v>
      </c>
      <c r="O262" t="s">
        <v>2295</v>
      </c>
      <c r="P262" t="s">
        <v>2296</v>
      </c>
      <c r="Q262" t="s">
        <v>2297</v>
      </c>
      <c r="R262" t="s">
        <v>2298</v>
      </c>
    </row>
    <row r="263" spans="1:18">
      <c r="A263" t="s">
        <v>2299</v>
      </c>
      <c r="B263" t="s">
        <v>2300</v>
      </c>
      <c r="C263" t="s">
        <v>18</v>
      </c>
      <c r="D263">
        <v>325</v>
      </c>
      <c r="E263" s="2">
        <v>1099</v>
      </c>
      <c r="F263" s="1">
        <v>0.7</v>
      </c>
      <c r="G263">
        <v>4.2</v>
      </c>
      <c r="I263" s="63">
        <v>10576</v>
      </c>
      <c r="J263" t="s">
        <v>2301</v>
      </c>
      <c r="K263" t="s">
        <v>791</v>
      </c>
      <c r="L263" t="s">
        <v>792</v>
      </c>
      <c r="N263" t="s">
        <v>793</v>
      </c>
      <c r="O263" t="s">
        <v>794</v>
      </c>
      <c r="P263" t="s">
        <v>795</v>
      </c>
      <c r="Q263" t="s">
        <v>2302</v>
      </c>
      <c r="R263" t="s">
        <v>2303</v>
      </c>
    </row>
    <row r="264" spans="1:18">
      <c r="A264" t="s">
        <v>2304</v>
      </c>
      <c r="B264" t="s">
        <v>2305</v>
      </c>
      <c r="C264" t="s">
        <v>18</v>
      </c>
      <c r="D264" s="2">
        <v>1299</v>
      </c>
      <c r="E264" s="2">
        <v>1999</v>
      </c>
      <c r="F264" s="1">
        <v>0.35</v>
      </c>
      <c r="G264">
        <v>4.4000000000000004</v>
      </c>
      <c r="I264" s="63">
        <v>7318</v>
      </c>
      <c r="J264" t="s">
        <v>2306</v>
      </c>
      <c r="K264" t="s">
        <v>1737</v>
      </c>
      <c r="L264" t="s">
        <v>1738</v>
      </c>
      <c r="N264" t="s">
        <v>1739</v>
      </c>
      <c r="O264" t="s">
        <v>1740</v>
      </c>
      <c r="P264" t="s">
        <v>1741</v>
      </c>
      <c r="Q264" t="s">
        <v>2307</v>
      </c>
      <c r="R264" t="s">
        <v>2308</v>
      </c>
    </row>
    <row r="265" spans="1:18">
      <c r="A265" t="s">
        <v>2309</v>
      </c>
      <c r="B265" t="s">
        <v>2310</v>
      </c>
      <c r="C265" t="s">
        <v>462</v>
      </c>
      <c r="D265">
        <v>790</v>
      </c>
      <c r="E265" s="2">
        <v>1999</v>
      </c>
      <c r="F265" s="1">
        <v>0.6</v>
      </c>
      <c r="G265">
        <v>3</v>
      </c>
      <c r="I265" s="63">
        <v>103</v>
      </c>
      <c r="J265" t="s">
        <v>2311</v>
      </c>
      <c r="K265" t="s">
        <v>2312</v>
      </c>
      <c r="L265" t="s">
        <v>2313</v>
      </c>
      <c r="N265" t="s">
        <v>2314</v>
      </c>
      <c r="O265" t="s">
        <v>2315</v>
      </c>
      <c r="P265" t="s">
        <v>2316</v>
      </c>
      <c r="Q265" t="s">
        <v>2317</v>
      </c>
      <c r="R265" t="s">
        <v>2318</v>
      </c>
    </row>
    <row r="266" spans="1:18">
      <c r="A266" t="s">
        <v>2319</v>
      </c>
      <c r="B266" t="s">
        <v>2320</v>
      </c>
      <c r="C266" t="s">
        <v>2321</v>
      </c>
      <c r="D266" s="2">
        <v>4699</v>
      </c>
      <c r="E266" s="2">
        <v>4699</v>
      </c>
      <c r="F266" s="1">
        <v>0</v>
      </c>
      <c r="G266">
        <v>4.5</v>
      </c>
      <c r="I266" s="63">
        <v>224</v>
      </c>
      <c r="J266" t="s">
        <v>2322</v>
      </c>
      <c r="K266" t="s">
        <v>2323</v>
      </c>
      <c r="L266" t="s">
        <v>2324</v>
      </c>
      <c r="N266" t="s">
        <v>2325</v>
      </c>
      <c r="O266" t="s">
        <v>2326</v>
      </c>
      <c r="P266" t="s">
        <v>2327</v>
      </c>
      <c r="Q266" t="s">
        <v>2328</v>
      </c>
      <c r="R266" t="s">
        <v>2329</v>
      </c>
    </row>
    <row r="267" spans="1:18">
      <c r="A267" t="s">
        <v>2330</v>
      </c>
      <c r="B267" t="s">
        <v>2331</v>
      </c>
      <c r="C267" t="s">
        <v>169</v>
      </c>
      <c r="D267" s="2">
        <v>18999</v>
      </c>
      <c r="E267" s="2">
        <v>24990</v>
      </c>
      <c r="F267" s="1">
        <v>0.24</v>
      </c>
      <c r="G267">
        <v>4.3</v>
      </c>
      <c r="I267" s="63">
        <v>4702</v>
      </c>
      <c r="J267" t="s">
        <v>2332</v>
      </c>
      <c r="K267" t="s">
        <v>246</v>
      </c>
      <c r="L267" t="s">
        <v>247</v>
      </c>
      <c r="N267" t="s">
        <v>248</v>
      </c>
      <c r="O267" t="s">
        <v>249</v>
      </c>
      <c r="P267" t="s">
        <v>13024</v>
      </c>
      <c r="Q267" t="s">
        <v>2333</v>
      </c>
      <c r="R267" t="s">
        <v>2334</v>
      </c>
    </row>
    <row r="268" spans="1:18">
      <c r="A268" t="s">
        <v>2335</v>
      </c>
      <c r="B268" t="s">
        <v>2336</v>
      </c>
      <c r="C268" t="s">
        <v>18</v>
      </c>
      <c r="D268">
        <v>199</v>
      </c>
      <c r="E268">
        <v>999</v>
      </c>
      <c r="F268" s="1">
        <v>0.8</v>
      </c>
      <c r="G268">
        <v>4.2</v>
      </c>
      <c r="I268" s="63">
        <v>85</v>
      </c>
      <c r="J268" t="s">
        <v>2337</v>
      </c>
      <c r="K268" t="s">
        <v>2338</v>
      </c>
      <c r="L268" t="s">
        <v>2339</v>
      </c>
      <c r="N268" t="s">
        <v>2340</v>
      </c>
      <c r="O268" t="s">
        <v>2341</v>
      </c>
      <c r="P268" t="s">
        <v>2342</v>
      </c>
      <c r="Q268" t="s">
        <v>2343</v>
      </c>
      <c r="R268" t="s">
        <v>2344</v>
      </c>
    </row>
    <row r="269" spans="1:18">
      <c r="A269" t="s">
        <v>2345</v>
      </c>
      <c r="B269" t="s">
        <v>2346</v>
      </c>
      <c r="C269" t="s">
        <v>129</v>
      </c>
      <c r="D269">
        <v>269</v>
      </c>
      <c r="E269">
        <v>650</v>
      </c>
      <c r="F269" s="1">
        <v>0.59</v>
      </c>
      <c r="G269">
        <v>4.4000000000000004</v>
      </c>
      <c r="I269" s="63">
        <v>35877</v>
      </c>
      <c r="J269" t="s">
        <v>2347</v>
      </c>
      <c r="K269" t="s">
        <v>2348</v>
      </c>
      <c r="L269" t="s">
        <v>2349</v>
      </c>
      <c r="N269" t="s">
        <v>2350</v>
      </c>
      <c r="O269" t="s">
        <v>2351</v>
      </c>
      <c r="P269" t="s">
        <v>2352</v>
      </c>
      <c r="Q269" t="s">
        <v>2353</v>
      </c>
      <c r="R269" t="s">
        <v>2354</v>
      </c>
    </row>
    <row r="270" spans="1:18">
      <c r="A270" t="s">
        <v>2355</v>
      </c>
      <c r="B270" t="s">
        <v>2356</v>
      </c>
      <c r="C270" t="s">
        <v>2357</v>
      </c>
      <c r="D270" s="2">
        <v>1990</v>
      </c>
      <c r="E270" s="2">
        <v>3100</v>
      </c>
      <c r="F270" s="1">
        <v>0.36</v>
      </c>
      <c r="G270">
        <v>4</v>
      </c>
      <c r="I270" s="63">
        <v>897</v>
      </c>
      <c r="J270" t="s">
        <v>2358</v>
      </c>
      <c r="K270" t="s">
        <v>2359</v>
      </c>
      <c r="L270" t="s">
        <v>2360</v>
      </c>
      <c r="N270" t="s">
        <v>2361</v>
      </c>
      <c r="O270" t="s">
        <v>2362</v>
      </c>
      <c r="P270" t="s">
        <v>2363</v>
      </c>
      <c r="Q270" t="s">
        <v>2364</v>
      </c>
      <c r="R270" t="s">
        <v>2365</v>
      </c>
    </row>
    <row r="271" spans="1:18">
      <c r="A271" t="s">
        <v>2366</v>
      </c>
      <c r="B271" t="s">
        <v>2367</v>
      </c>
      <c r="C271" t="s">
        <v>2368</v>
      </c>
      <c r="D271" s="2">
        <v>2299</v>
      </c>
      <c r="E271" s="2">
        <v>3999</v>
      </c>
      <c r="F271" s="1">
        <v>0.43</v>
      </c>
      <c r="G271">
        <v>3.8</v>
      </c>
      <c r="I271" s="63">
        <v>282</v>
      </c>
      <c r="J271" t="s">
        <v>2369</v>
      </c>
      <c r="K271" t="s">
        <v>2370</v>
      </c>
      <c r="L271" t="s">
        <v>2371</v>
      </c>
      <c r="N271" t="s">
        <v>2372</v>
      </c>
      <c r="O271" t="s">
        <v>2373</v>
      </c>
      <c r="P271" t="s">
        <v>2374</v>
      </c>
      <c r="Q271" t="s">
        <v>2375</v>
      </c>
      <c r="R271" t="s">
        <v>2376</v>
      </c>
    </row>
    <row r="272" spans="1:18">
      <c r="A272" t="s">
        <v>2377</v>
      </c>
      <c r="B272" t="s">
        <v>2378</v>
      </c>
      <c r="C272" t="s">
        <v>169</v>
      </c>
      <c r="D272" s="2">
        <v>35999</v>
      </c>
      <c r="E272" s="2">
        <v>49990</v>
      </c>
      <c r="F272" s="1">
        <v>0.28000000000000003</v>
      </c>
      <c r="G272">
        <v>4.3</v>
      </c>
      <c r="I272" s="63">
        <v>1611</v>
      </c>
      <c r="J272" t="s">
        <v>2379</v>
      </c>
      <c r="K272" t="s">
        <v>1504</v>
      </c>
      <c r="L272" t="s">
        <v>1505</v>
      </c>
      <c r="N272" t="s">
        <v>1506</v>
      </c>
      <c r="O272" t="s">
        <v>1507</v>
      </c>
      <c r="P272" t="s">
        <v>1508</v>
      </c>
      <c r="Q272" t="s">
        <v>2380</v>
      </c>
      <c r="R272" t="s">
        <v>2381</v>
      </c>
    </row>
    <row r="273" spans="1:18">
      <c r="A273" t="s">
        <v>2382</v>
      </c>
      <c r="B273" t="s">
        <v>2383</v>
      </c>
      <c r="C273" t="s">
        <v>462</v>
      </c>
      <c r="D273">
        <v>349</v>
      </c>
      <c r="E273">
        <v>999</v>
      </c>
      <c r="F273" s="1">
        <v>0.65</v>
      </c>
      <c r="G273">
        <v>4.2</v>
      </c>
      <c r="I273" s="63">
        <v>513</v>
      </c>
      <c r="J273" t="s">
        <v>2384</v>
      </c>
      <c r="K273" t="s">
        <v>2385</v>
      </c>
      <c r="L273" t="s">
        <v>2386</v>
      </c>
      <c r="N273" t="s">
        <v>2387</v>
      </c>
      <c r="O273" t="s">
        <v>2388</v>
      </c>
      <c r="P273" t="s">
        <v>2389</v>
      </c>
      <c r="Q273" t="s">
        <v>2390</v>
      </c>
      <c r="R273" t="s">
        <v>2391</v>
      </c>
    </row>
    <row r="274" spans="1:18">
      <c r="A274" t="s">
        <v>2392</v>
      </c>
      <c r="B274" t="s">
        <v>2393</v>
      </c>
      <c r="C274" t="s">
        <v>18</v>
      </c>
      <c r="D274">
        <v>719</v>
      </c>
      <c r="E274" s="2">
        <v>1499</v>
      </c>
      <c r="F274" s="1">
        <v>0.52</v>
      </c>
      <c r="G274">
        <v>4.0999999999999996</v>
      </c>
      <c r="I274" s="63">
        <v>1045</v>
      </c>
      <c r="J274" t="s">
        <v>2394</v>
      </c>
      <c r="K274" t="s">
        <v>910</v>
      </c>
      <c r="L274" t="s">
        <v>911</v>
      </c>
      <c r="N274" t="s">
        <v>912</v>
      </c>
      <c r="O274" t="s">
        <v>913</v>
      </c>
      <c r="P274" t="s">
        <v>914</v>
      </c>
      <c r="Q274" t="s">
        <v>2395</v>
      </c>
      <c r="R274" t="s">
        <v>2396</v>
      </c>
    </row>
    <row r="275" spans="1:18">
      <c r="A275" t="s">
        <v>2397</v>
      </c>
      <c r="B275" t="s">
        <v>2398</v>
      </c>
      <c r="C275" t="s">
        <v>169</v>
      </c>
      <c r="D275" s="2">
        <v>8999</v>
      </c>
      <c r="E275" s="2">
        <v>18999</v>
      </c>
      <c r="F275" s="1">
        <v>0.53</v>
      </c>
      <c r="G275">
        <v>4</v>
      </c>
      <c r="I275" s="63">
        <v>6347</v>
      </c>
      <c r="J275" t="s">
        <v>2399</v>
      </c>
      <c r="K275" t="s">
        <v>2400</v>
      </c>
      <c r="L275" t="s">
        <v>2401</v>
      </c>
      <c r="N275" t="s">
        <v>2402</v>
      </c>
      <c r="O275" t="s">
        <v>2403</v>
      </c>
      <c r="P275" t="s">
        <v>2404</v>
      </c>
      <c r="Q275" t="s">
        <v>2405</v>
      </c>
      <c r="R275" t="s">
        <v>2406</v>
      </c>
    </row>
    <row r="276" spans="1:18">
      <c r="A276" t="s">
        <v>2407</v>
      </c>
      <c r="B276" t="s">
        <v>2408</v>
      </c>
      <c r="C276" t="s">
        <v>1985</v>
      </c>
      <c r="D276">
        <v>917</v>
      </c>
      <c r="E276" s="2">
        <v>2299</v>
      </c>
      <c r="F276" s="1">
        <v>0.6</v>
      </c>
      <c r="G276">
        <v>4.2</v>
      </c>
      <c r="I276" s="63">
        <v>3300</v>
      </c>
      <c r="J276" t="s">
        <v>2409</v>
      </c>
      <c r="K276" t="s">
        <v>2410</v>
      </c>
      <c r="L276" t="s">
        <v>2411</v>
      </c>
      <c r="N276" t="s">
        <v>2412</v>
      </c>
      <c r="O276" t="s">
        <v>2413</v>
      </c>
      <c r="P276" t="s">
        <v>2414</v>
      </c>
      <c r="Q276" t="s">
        <v>2415</v>
      </c>
      <c r="R276" t="s">
        <v>2416</v>
      </c>
    </row>
    <row r="277" spans="1:18">
      <c r="A277" t="s">
        <v>2417</v>
      </c>
      <c r="B277" t="s">
        <v>2418</v>
      </c>
      <c r="C277" t="s">
        <v>462</v>
      </c>
      <c r="D277">
        <v>399</v>
      </c>
      <c r="E277">
        <v>999</v>
      </c>
      <c r="F277" s="1">
        <v>0.6</v>
      </c>
      <c r="G277">
        <v>3.3</v>
      </c>
      <c r="I277" s="63">
        <v>23</v>
      </c>
      <c r="J277" t="s">
        <v>2419</v>
      </c>
      <c r="K277" t="s">
        <v>2420</v>
      </c>
      <c r="L277" t="s">
        <v>2421</v>
      </c>
      <c r="N277" t="s">
        <v>2422</v>
      </c>
      <c r="O277" t="s">
        <v>2423</v>
      </c>
      <c r="P277" t="s">
        <v>2424</v>
      </c>
      <c r="Q277" t="s">
        <v>2425</v>
      </c>
      <c r="R277" t="s">
        <v>2426</v>
      </c>
    </row>
    <row r="278" spans="1:18">
      <c r="A278" t="s">
        <v>2427</v>
      </c>
      <c r="B278" t="s">
        <v>2428</v>
      </c>
      <c r="C278" t="s">
        <v>169</v>
      </c>
      <c r="D278" s="2">
        <v>45999</v>
      </c>
      <c r="E278" s="2">
        <v>69900</v>
      </c>
      <c r="F278" s="1">
        <v>0.34</v>
      </c>
      <c r="G278">
        <v>4.3</v>
      </c>
      <c r="I278" s="63">
        <v>7109</v>
      </c>
      <c r="J278" t="s">
        <v>2429</v>
      </c>
      <c r="K278" t="s">
        <v>579</v>
      </c>
      <c r="L278" t="s">
        <v>580</v>
      </c>
      <c r="N278" t="s">
        <v>581</v>
      </c>
      <c r="O278" t="s">
        <v>582</v>
      </c>
      <c r="P278" t="s">
        <v>583</v>
      </c>
      <c r="Q278" t="s">
        <v>2430</v>
      </c>
      <c r="R278" t="s">
        <v>2431</v>
      </c>
    </row>
    <row r="279" spans="1:18">
      <c r="A279" t="s">
        <v>2432</v>
      </c>
      <c r="B279" t="s">
        <v>2433</v>
      </c>
      <c r="C279" t="s">
        <v>18</v>
      </c>
      <c r="D279">
        <v>119</v>
      </c>
      <c r="E279">
        <v>299</v>
      </c>
      <c r="F279" s="1">
        <v>0.6</v>
      </c>
      <c r="G279">
        <v>3.8</v>
      </c>
      <c r="I279" s="63">
        <v>51</v>
      </c>
      <c r="J279" t="s">
        <v>2434</v>
      </c>
      <c r="K279" t="s">
        <v>2435</v>
      </c>
      <c r="L279" t="s">
        <v>2436</v>
      </c>
      <c r="N279" t="s">
        <v>2437</v>
      </c>
      <c r="O279" t="s">
        <v>2438</v>
      </c>
      <c r="P279" t="s">
        <v>2439</v>
      </c>
      <c r="Q279" t="s">
        <v>2440</v>
      </c>
      <c r="R279" t="s">
        <v>2441</v>
      </c>
    </row>
    <row r="280" spans="1:18">
      <c r="A280" t="s">
        <v>2442</v>
      </c>
      <c r="B280" t="s">
        <v>2443</v>
      </c>
      <c r="C280" t="s">
        <v>169</v>
      </c>
      <c r="D280" s="2">
        <v>21999</v>
      </c>
      <c r="E280" s="2">
        <v>29999</v>
      </c>
      <c r="F280" s="1">
        <v>0.27</v>
      </c>
      <c r="G280">
        <v>4.2</v>
      </c>
      <c r="I280" s="63">
        <v>32840</v>
      </c>
      <c r="J280" t="s">
        <v>2444</v>
      </c>
      <c r="K280" t="s">
        <v>171</v>
      </c>
      <c r="L280" t="s">
        <v>172</v>
      </c>
      <c r="N280" t="s">
        <v>173</v>
      </c>
      <c r="O280" t="s">
        <v>174</v>
      </c>
      <c r="P280" t="s">
        <v>948</v>
      </c>
      <c r="Q280" t="s">
        <v>2445</v>
      </c>
      <c r="R280" t="s">
        <v>2446</v>
      </c>
    </row>
    <row r="281" spans="1:18">
      <c r="A281" t="s">
        <v>2447</v>
      </c>
      <c r="B281" t="s">
        <v>2448</v>
      </c>
      <c r="C281" t="s">
        <v>462</v>
      </c>
      <c r="D281">
        <v>299</v>
      </c>
      <c r="E281">
        <v>599</v>
      </c>
      <c r="F281" s="1">
        <v>0.5</v>
      </c>
      <c r="G281">
        <v>3.7</v>
      </c>
      <c r="I281" s="63">
        <v>708</v>
      </c>
      <c r="J281" t="s">
        <v>2449</v>
      </c>
      <c r="K281" t="s">
        <v>2450</v>
      </c>
      <c r="L281" t="s">
        <v>2451</v>
      </c>
      <c r="N281" t="s">
        <v>2452</v>
      </c>
      <c r="O281" t="s">
        <v>2453</v>
      </c>
      <c r="P281" t="s">
        <v>2454</v>
      </c>
      <c r="Q281" t="s">
        <v>2455</v>
      </c>
      <c r="R281" t="s">
        <v>2456</v>
      </c>
    </row>
    <row r="282" spans="1:18">
      <c r="A282" t="s">
        <v>2457</v>
      </c>
      <c r="B282" t="s">
        <v>2458</v>
      </c>
      <c r="C282" t="s">
        <v>169</v>
      </c>
      <c r="D282" s="2">
        <v>21990</v>
      </c>
      <c r="E282" s="2">
        <v>34990</v>
      </c>
      <c r="F282" s="1">
        <v>0.37</v>
      </c>
      <c r="G282">
        <v>4.3</v>
      </c>
      <c r="I282" s="63">
        <v>1657</v>
      </c>
      <c r="J282" t="s">
        <v>2459</v>
      </c>
      <c r="K282" t="s">
        <v>2460</v>
      </c>
      <c r="L282" t="s">
        <v>2461</v>
      </c>
      <c r="N282" t="s">
        <v>2462</v>
      </c>
      <c r="O282" t="s">
        <v>2463</v>
      </c>
      <c r="P282" t="s">
        <v>2464</v>
      </c>
      <c r="Q282" t="s">
        <v>2465</v>
      </c>
      <c r="R282" t="s">
        <v>2466</v>
      </c>
    </row>
    <row r="283" spans="1:18">
      <c r="A283" t="s">
        <v>2467</v>
      </c>
      <c r="B283" t="s">
        <v>2468</v>
      </c>
      <c r="C283" t="s">
        <v>18</v>
      </c>
      <c r="D283">
        <v>417.44</v>
      </c>
      <c r="E283">
        <v>670</v>
      </c>
      <c r="F283" s="1">
        <v>0.38</v>
      </c>
      <c r="G283">
        <v>3.9</v>
      </c>
      <c r="I283" s="63">
        <v>523</v>
      </c>
      <c r="J283" t="s">
        <v>2469</v>
      </c>
      <c r="K283" t="s">
        <v>2470</v>
      </c>
      <c r="L283" t="s">
        <v>2471</v>
      </c>
      <c r="N283" t="s">
        <v>2472</v>
      </c>
      <c r="O283" t="s">
        <v>2473</v>
      </c>
      <c r="P283" t="s">
        <v>2474</v>
      </c>
      <c r="Q283" t="s">
        <v>2475</v>
      </c>
      <c r="R283" t="s">
        <v>2476</v>
      </c>
    </row>
    <row r="284" spans="1:18">
      <c r="A284" t="s">
        <v>2477</v>
      </c>
      <c r="B284" t="s">
        <v>2478</v>
      </c>
      <c r="C284" t="s">
        <v>18</v>
      </c>
      <c r="D284">
        <v>199</v>
      </c>
      <c r="E284">
        <v>999</v>
      </c>
      <c r="F284" s="1">
        <v>0.8</v>
      </c>
      <c r="G284">
        <v>3</v>
      </c>
      <c r="J284" t="s">
        <v>2479</v>
      </c>
      <c r="K284" t="s">
        <v>2480</v>
      </c>
      <c r="L284" t="s">
        <v>2481</v>
      </c>
      <c r="N284" t="s">
        <v>2482</v>
      </c>
      <c r="O284" t="s">
        <v>2483</v>
      </c>
      <c r="P284" t="s">
        <v>2484</v>
      </c>
      <c r="Q284" t="s">
        <v>2485</v>
      </c>
      <c r="R284" t="s">
        <v>2486</v>
      </c>
    </row>
    <row r="285" spans="1:18">
      <c r="A285" t="s">
        <v>2487</v>
      </c>
      <c r="B285" t="s">
        <v>2488</v>
      </c>
      <c r="C285" t="s">
        <v>169</v>
      </c>
      <c r="D285" s="2">
        <v>47990</v>
      </c>
      <c r="E285" s="2">
        <v>79990</v>
      </c>
      <c r="F285" s="1">
        <v>0.4</v>
      </c>
      <c r="G285">
        <v>4.3</v>
      </c>
      <c r="I285" s="4">
        <v>1376</v>
      </c>
      <c r="J285" t="s">
        <v>1224</v>
      </c>
      <c r="K285" t="s">
        <v>1225</v>
      </c>
      <c r="L285" t="s">
        <v>1226</v>
      </c>
      <c r="N285" t="s">
        <v>1227</v>
      </c>
      <c r="O285" t="s">
        <v>1228</v>
      </c>
      <c r="P285" t="s">
        <v>1229</v>
      </c>
      <c r="Q285" t="s">
        <v>2489</v>
      </c>
      <c r="R285" t="s">
        <v>2490</v>
      </c>
    </row>
    <row r="286" spans="1:18">
      <c r="A286" t="s">
        <v>2491</v>
      </c>
      <c r="B286" t="s">
        <v>2492</v>
      </c>
      <c r="C286" t="s">
        <v>462</v>
      </c>
      <c r="D286">
        <v>215</v>
      </c>
      <c r="E286">
        <v>499</v>
      </c>
      <c r="F286" s="1">
        <v>0.56999999999999995</v>
      </c>
      <c r="G286">
        <v>3.5</v>
      </c>
      <c r="I286" s="4">
        <v>121</v>
      </c>
      <c r="J286" t="s">
        <v>2493</v>
      </c>
      <c r="K286" t="s">
        <v>2494</v>
      </c>
      <c r="L286" t="s">
        <v>2495</v>
      </c>
      <c r="N286" t="s">
        <v>2496</v>
      </c>
      <c r="O286" t="s">
        <v>2497</v>
      </c>
      <c r="P286" t="s">
        <v>2498</v>
      </c>
      <c r="Q286" t="s">
        <v>2499</v>
      </c>
      <c r="R286" t="s">
        <v>2500</v>
      </c>
    </row>
    <row r="287" spans="1:18">
      <c r="A287" t="s">
        <v>2501</v>
      </c>
      <c r="B287" t="s">
        <v>2502</v>
      </c>
      <c r="C287" t="s">
        <v>18</v>
      </c>
      <c r="D287">
        <v>99</v>
      </c>
      <c r="E287">
        <v>800</v>
      </c>
      <c r="F287" s="1">
        <v>0.88</v>
      </c>
      <c r="G287">
        <v>3.9</v>
      </c>
      <c r="I287" s="4">
        <v>1075</v>
      </c>
      <c r="J287" t="s">
        <v>997</v>
      </c>
      <c r="K287" t="s">
        <v>343</v>
      </c>
      <c r="L287" t="s">
        <v>344</v>
      </c>
      <c r="N287" t="s">
        <v>345</v>
      </c>
      <c r="O287" t="s">
        <v>346</v>
      </c>
      <c r="P287" t="s">
        <v>2503</v>
      </c>
      <c r="Q287" t="s">
        <v>2504</v>
      </c>
      <c r="R287" t="s">
        <v>2505</v>
      </c>
    </row>
    <row r="288" spans="1:18">
      <c r="A288" t="s">
        <v>2506</v>
      </c>
      <c r="B288" t="s">
        <v>2507</v>
      </c>
      <c r="C288" t="s">
        <v>169</v>
      </c>
      <c r="D288" s="2">
        <v>18999</v>
      </c>
      <c r="E288" s="2">
        <v>35000</v>
      </c>
      <c r="F288" s="1">
        <v>0.46</v>
      </c>
      <c r="G288">
        <v>4</v>
      </c>
      <c r="I288" s="4">
        <v>1001</v>
      </c>
      <c r="J288" t="s">
        <v>2508</v>
      </c>
      <c r="K288" t="s">
        <v>2509</v>
      </c>
      <c r="L288" t="s">
        <v>2510</v>
      </c>
      <c r="N288" t="s">
        <v>2511</v>
      </c>
      <c r="O288" t="s">
        <v>2512</v>
      </c>
      <c r="P288" t="s">
        <v>2513</v>
      </c>
      <c r="Q288" t="s">
        <v>2514</v>
      </c>
      <c r="R288" t="s">
        <v>2515</v>
      </c>
    </row>
    <row r="289" spans="1:18">
      <c r="A289" t="s">
        <v>2516</v>
      </c>
      <c r="B289" t="s">
        <v>2517</v>
      </c>
      <c r="C289" t="s">
        <v>18</v>
      </c>
      <c r="D289">
        <v>249</v>
      </c>
      <c r="E289">
        <v>999</v>
      </c>
      <c r="F289" s="1">
        <v>0.75</v>
      </c>
      <c r="G289">
        <v>4.3</v>
      </c>
      <c r="I289" s="4">
        <v>112</v>
      </c>
      <c r="J289" t="s">
        <v>2518</v>
      </c>
      <c r="K289" t="s">
        <v>2519</v>
      </c>
      <c r="L289" t="s">
        <v>2520</v>
      </c>
      <c r="N289" t="s">
        <v>2521</v>
      </c>
      <c r="O289" t="s">
        <v>2522</v>
      </c>
      <c r="P289" t="s">
        <v>2523</v>
      </c>
      <c r="Q289" t="s">
        <v>2524</v>
      </c>
      <c r="R289" t="s">
        <v>2525</v>
      </c>
    </row>
    <row r="290" spans="1:18">
      <c r="A290" t="s">
        <v>2526</v>
      </c>
      <c r="B290" t="s">
        <v>2527</v>
      </c>
      <c r="C290" t="s">
        <v>508</v>
      </c>
      <c r="D290" s="2">
        <v>7999</v>
      </c>
      <c r="E290" s="2">
        <v>15999</v>
      </c>
      <c r="F290" s="1">
        <v>0.5</v>
      </c>
      <c r="G290">
        <v>3.8</v>
      </c>
      <c r="I290" s="4">
        <v>3022</v>
      </c>
      <c r="J290" t="s">
        <v>2528</v>
      </c>
      <c r="K290" t="s">
        <v>2529</v>
      </c>
      <c r="L290" t="s">
        <v>2530</v>
      </c>
      <c r="N290" t="s">
        <v>2531</v>
      </c>
      <c r="O290" t="s">
        <v>2532</v>
      </c>
      <c r="P290" t="s">
        <v>2533</v>
      </c>
      <c r="Q290" t="s">
        <v>2534</v>
      </c>
      <c r="R290" t="s">
        <v>2535</v>
      </c>
    </row>
    <row r="291" spans="1:18">
      <c r="A291" t="s">
        <v>2536</v>
      </c>
      <c r="B291" t="s">
        <v>2537</v>
      </c>
      <c r="C291" t="s">
        <v>18</v>
      </c>
      <c r="D291">
        <v>649</v>
      </c>
      <c r="E291" s="2">
        <v>1600</v>
      </c>
      <c r="F291" s="1">
        <v>0.59</v>
      </c>
      <c r="G291">
        <v>4.3</v>
      </c>
      <c r="I291" s="4">
        <v>5451</v>
      </c>
      <c r="J291" t="s">
        <v>2538</v>
      </c>
      <c r="K291" t="s">
        <v>1634</v>
      </c>
      <c r="L291" t="s">
        <v>1635</v>
      </c>
      <c r="N291" t="s">
        <v>1636</v>
      </c>
      <c r="O291" t="s">
        <v>1637</v>
      </c>
      <c r="P291" t="s">
        <v>1638</v>
      </c>
      <c r="Q291" t="s">
        <v>2539</v>
      </c>
      <c r="R291" t="s">
        <v>2540</v>
      </c>
    </row>
    <row r="292" spans="1:18">
      <c r="A292" t="s">
        <v>2541</v>
      </c>
      <c r="B292" t="s">
        <v>747</v>
      </c>
      <c r="C292" t="s">
        <v>462</v>
      </c>
      <c r="D292" s="2">
        <v>1289</v>
      </c>
      <c r="E292" s="2">
        <v>2499</v>
      </c>
      <c r="F292" s="1">
        <v>0.48</v>
      </c>
      <c r="G292">
        <v>3.3</v>
      </c>
      <c r="I292" s="4">
        <v>73</v>
      </c>
      <c r="J292" t="s">
        <v>2542</v>
      </c>
      <c r="K292" t="s">
        <v>2543</v>
      </c>
      <c r="L292" t="s">
        <v>2544</v>
      </c>
      <c r="N292" t="s">
        <v>2545</v>
      </c>
      <c r="O292" t="s">
        <v>2546</v>
      </c>
      <c r="P292" t="s">
        <v>2547</v>
      </c>
      <c r="Q292" t="s">
        <v>2548</v>
      </c>
      <c r="R292" t="s">
        <v>2549</v>
      </c>
    </row>
    <row r="293" spans="1:18">
      <c r="A293" t="s">
        <v>2550</v>
      </c>
      <c r="B293" t="s">
        <v>2551</v>
      </c>
      <c r="C293" t="s">
        <v>129</v>
      </c>
      <c r="D293">
        <v>609</v>
      </c>
      <c r="E293" s="2">
        <v>1500</v>
      </c>
      <c r="F293" s="1">
        <v>0.59</v>
      </c>
      <c r="G293">
        <v>4.5</v>
      </c>
      <c r="I293" s="4">
        <v>1029</v>
      </c>
      <c r="J293" t="s">
        <v>2552</v>
      </c>
      <c r="K293" t="s">
        <v>2553</v>
      </c>
      <c r="L293" t="s">
        <v>2554</v>
      </c>
      <c r="N293" t="s">
        <v>2555</v>
      </c>
      <c r="O293" t="s">
        <v>2556</v>
      </c>
      <c r="P293" t="s">
        <v>2557</v>
      </c>
      <c r="Q293" t="s">
        <v>2558</v>
      </c>
      <c r="R293" t="s">
        <v>2559</v>
      </c>
    </row>
    <row r="294" spans="1:18">
      <c r="A294" t="s">
        <v>2560</v>
      </c>
      <c r="B294" t="s">
        <v>2561</v>
      </c>
      <c r="C294" t="s">
        <v>169</v>
      </c>
      <c r="D294" s="2">
        <v>32990</v>
      </c>
      <c r="E294" s="2">
        <v>54990</v>
      </c>
      <c r="F294" s="1">
        <v>0.4</v>
      </c>
      <c r="G294">
        <v>4.0999999999999996</v>
      </c>
      <c r="I294" s="4">
        <v>1555</v>
      </c>
      <c r="J294" t="s">
        <v>2562</v>
      </c>
      <c r="K294" t="s">
        <v>2563</v>
      </c>
      <c r="L294" t="s">
        <v>2564</v>
      </c>
      <c r="N294" t="s">
        <v>2565</v>
      </c>
      <c r="O294" t="s">
        <v>2566</v>
      </c>
      <c r="P294" t="s">
        <v>2567</v>
      </c>
      <c r="Q294" t="s">
        <v>2568</v>
      </c>
      <c r="R294" t="s">
        <v>2569</v>
      </c>
    </row>
    <row r="295" spans="1:18">
      <c r="A295" t="s">
        <v>2570</v>
      </c>
      <c r="B295" t="s">
        <v>2571</v>
      </c>
      <c r="C295" t="s">
        <v>129</v>
      </c>
      <c r="D295">
        <v>599</v>
      </c>
      <c r="E295" s="2">
        <v>1999</v>
      </c>
      <c r="F295" s="1">
        <v>0.7</v>
      </c>
      <c r="G295">
        <v>4.2</v>
      </c>
      <c r="I295" s="4">
        <v>47</v>
      </c>
      <c r="J295" t="s">
        <v>2572</v>
      </c>
      <c r="K295" t="s">
        <v>2573</v>
      </c>
      <c r="L295" t="s">
        <v>2574</v>
      </c>
      <c r="N295" t="s">
        <v>2575</v>
      </c>
      <c r="O295" t="s">
        <v>2576</v>
      </c>
      <c r="P295" t="s">
        <v>2577</v>
      </c>
      <c r="Q295" t="s">
        <v>2578</v>
      </c>
      <c r="R295" t="s">
        <v>2579</v>
      </c>
    </row>
    <row r="296" spans="1:18">
      <c r="A296" t="s">
        <v>2580</v>
      </c>
      <c r="B296" t="s">
        <v>2581</v>
      </c>
      <c r="C296" t="s">
        <v>18</v>
      </c>
      <c r="D296">
        <v>349</v>
      </c>
      <c r="E296">
        <v>899</v>
      </c>
      <c r="F296" s="1">
        <v>0.61</v>
      </c>
      <c r="G296">
        <v>4.0999999999999996</v>
      </c>
      <c r="I296" s="4">
        <v>14896</v>
      </c>
      <c r="J296" t="s">
        <v>2582</v>
      </c>
      <c r="K296" t="s">
        <v>2583</v>
      </c>
      <c r="L296" t="s">
        <v>2584</v>
      </c>
      <c r="N296" t="s">
        <v>2585</v>
      </c>
      <c r="O296" t="s">
        <v>2586</v>
      </c>
      <c r="P296" t="s">
        <v>2587</v>
      </c>
      <c r="Q296" t="s">
        <v>2588</v>
      </c>
      <c r="R296" t="s">
        <v>2589</v>
      </c>
    </row>
    <row r="297" spans="1:18">
      <c r="A297" t="s">
        <v>2590</v>
      </c>
      <c r="B297" t="s">
        <v>2591</v>
      </c>
      <c r="C297" t="s">
        <v>169</v>
      </c>
      <c r="D297" s="2">
        <v>29999</v>
      </c>
      <c r="E297" s="2">
        <v>50999</v>
      </c>
      <c r="F297" s="1">
        <v>0.41</v>
      </c>
      <c r="G297">
        <v>4.4000000000000004</v>
      </c>
      <c r="I297" s="4">
        <v>1712</v>
      </c>
      <c r="J297" t="s">
        <v>2592</v>
      </c>
      <c r="K297" t="s">
        <v>2593</v>
      </c>
      <c r="L297" t="s">
        <v>2594</v>
      </c>
      <c r="N297" t="s">
        <v>2595</v>
      </c>
      <c r="O297" t="s">
        <v>2596</v>
      </c>
      <c r="P297" t="s">
        <v>2597</v>
      </c>
      <c r="Q297" t="s">
        <v>2598</v>
      </c>
      <c r="R297" t="s">
        <v>2599</v>
      </c>
    </row>
    <row r="298" spans="1:18">
      <c r="A298" t="s">
        <v>2600</v>
      </c>
      <c r="B298" t="s">
        <v>2158</v>
      </c>
      <c r="C298" t="s">
        <v>462</v>
      </c>
      <c r="D298">
        <v>199</v>
      </c>
      <c r="E298">
        <v>399</v>
      </c>
      <c r="F298" s="1">
        <v>0.5</v>
      </c>
      <c r="G298">
        <v>4.2</v>
      </c>
      <c r="I298" s="4">
        <v>1335</v>
      </c>
      <c r="J298" t="s">
        <v>2159</v>
      </c>
      <c r="K298" t="s">
        <v>2160</v>
      </c>
      <c r="L298" t="s">
        <v>2161</v>
      </c>
      <c r="N298" t="s">
        <v>2162</v>
      </c>
      <c r="O298" t="s">
        <v>2163</v>
      </c>
      <c r="P298" t="s">
        <v>2164</v>
      </c>
      <c r="Q298" t="s">
        <v>2165</v>
      </c>
      <c r="R298" t="s">
        <v>2601</v>
      </c>
    </row>
    <row r="299" spans="1:18">
      <c r="A299" t="s">
        <v>2602</v>
      </c>
      <c r="B299" t="s">
        <v>2603</v>
      </c>
      <c r="C299" t="s">
        <v>462</v>
      </c>
      <c r="D299">
        <v>349</v>
      </c>
      <c r="E299">
        <v>699</v>
      </c>
      <c r="F299" s="1">
        <v>0.5</v>
      </c>
      <c r="G299">
        <v>3.9</v>
      </c>
      <c r="I299" s="4">
        <v>214</v>
      </c>
      <c r="J299" t="s">
        <v>2604</v>
      </c>
      <c r="K299" t="s">
        <v>2605</v>
      </c>
      <c r="L299" t="s">
        <v>2606</v>
      </c>
      <c r="N299" t="s">
        <v>2607</v>
      </c>
      <c r="O299" t="s">
        <v>2608</v>
      </c>
      <c r="P299" t="s">
        <v>2609</v>
      </c>
      <c r="Q299" t="s">
        <v>2610</v>
      </c>
      <c r="R299" t="s">
        <v>2611</v>
      </c>
    </row>
    <row r="300" spans="1:18">
      <c r="A300" t="s">
        <v>2612</v>
      </c>
      <c r="B300" t="s">
        <v>2613</v>
      </c>
      <c r="C300" t="s">
        <v>643</v>
      </c>
      <c r="D300" s="2">
        <v>1850</v>
      </c>
      <c r="E300" s="2">
        <v>4500</v>
      </c>
      <c r="F300" s="1">
        <v>0.59</v>
      </c>
      <c r="G300">
        <v>4</v>
      </c>
      <c r="I300" s="4">
        <v>184</v>
      </c>
      <c r="J300" t="s">
        <v>2614</v>
      </c>
      <c r="K300" t="s">
        <v>2615</v>
      </c>
      <c r="L300" t="s">
        <v>2616</v>
      </c>
      <c r="N300" t="s">
        <v>2617</v>
      </c>
      <c r="O300" t="s">
        <v>2618</v>
      </c>
      <c r="P300" t="s">
        <v>2619</v>
      </c>
      <c r="Q300" t="s">
        <v>2620</v>
      </c>
      <c r="R300" t="s">
        <v>2621</v>
      </c>
    </row>
    <row r="301" spans="1:18">
      <c r="A301" t="s">
        <v>2622</v>
      </c>
      <c r="B301" t="s">
        <v>2623</v>
      </c>
      <c r="C301" t="s">
        <v>1404</v>
      </c>
      <c r="D301" s="2">
        <v>13990</v>
      </c>
      <c r="E301" s="2">
        <v>28900</v>
      </c>
      <c r="F301" s="1">
        <v>0.52</v>
      </c>
      <c r="G301">
        <v>4.5</v>
      </c>
      <c r="I301" s="4">
        <v>7</v>
      </c>
      <c r="J301" t="s">
        <v>2624</v>
      </c>
      <c r="K301" t="s">
        <v>2625</v>
      </c>
      <c r="L301" t="s">
        <v>2626</v>
      </c>
      <c r="N301" t="s">
        <v>2627</v>
      </c>
      <c r="O301" t="s">
        <v>2628</v>
      </c>
      <c r="P301" t="s">
        <v>2629</v>
      </c>
      <c r="Q301" t="s">
        <v>2630</v>
      </c>
      <c r="R301" t="s">
        <v>2631</v>
      </c>
    </row>
    <row r="302" spans="1:18">
      <c r="A302" t="s">
        <v>2632</v>
      </c>
      <c r="B302" t="s">
        <v>2633</v>
      </c>
      <c r="C302" t="s">
        <v>18</v>
      </c>
      <c r="D302">
        <v>129</v>
      </c>
      <c r="E302">
        <v>449</v>
      </c>
      <c r="F302" s="1">
        <v>0.71</v>
      </c>
      <c r="G302">
        <v>3.7</v>
      </c>
      <c r="I302" s="4">
        <v>41</v>
      </c>
      <c r="J302" t="s">
        <v>2634</v>
      </c>
      <c r="K302" t="s">
        <v>2635</v>
      </c>
      <c r="L302" t="s">
        <v>2636</v>
      </c>
      <c r="N302" t="s">
        <v>2637</v>
      </c>
      <c r="O302" t="s">
        <v>2638</v>
      </c>
      <c r="P302" t="s">
        <v>2639</v>
      </c>
      <c r="Q302" t="s">
        <v>2640</v>
      </c>
      <c r="R302" t="s">
        <v>2641</v>
      </c>
    </row>
    <row r="303" spans="1:18">
      <c r="A303" t="s">
        <v>2642</v>
      </c>
      <c r="B303" t="s">
        <v>2643</v>
      </c>
      <c r="C303" t="s">
        <v>129</v>
      </c>
      <c r="D303">
        <v>379</v>
      </c>
      <c r="E303">
        <v>999</v>
      </c>
      <c r="F303" s="1">
        <v>0.62</v>
      </c>
      <c r="G303">
        <v>4.2</v>
      </c>
      <c r="I303" s="4">
        <v>12153</v>
      </c>
      <c r="J303" t="s">
        <v>2644</v>
      </c>
      <c r="K303" t="s">
        <v>255</v>
      </c>
      <c r="L303" t="s">
        <v>256</v>
      </c>
      <c r="N303" t="s">
        <v>257</v>
      </c>
      <c r="O303" t="s">
        <v>258</v>
      </c>
      <c r="P303" t="s">
        <v>259</v>
      </c>
      <c r="Q303" t="s">
        <v>2645</v>
      </c>
      <c r="R303" t="s">
        <v>2646</v>
      </c>
    </row>
    <row r="304" spans="1:18">
      <c r="A304" t="s">
        <v>2647</v>
      </c>
      <c r="B304" t="s">
        <v>2648</v>
      </c>
      <c r="C304" t="s">
        <v>129</v>
      </c>
      <c r="D304">
        <v>185</v>
      </c>
      <c r="E304">
        <v>499</v>
      </c>
      <c r="F304" s="1">
        <v>0.63</v>
      </c>
      <c r="G304">
        <v>4.2</v>
      </c>
      <c r="I304" s="4">
        <v>25</v>
      </c>
      <c r="J304" t="s">
        <v>2649</v>
      </c>
      <c r="K304" t="s">
        <v>2650</v>
      </c>
      <c r="L304" t="s">
        <v>2651</v>
      </c>
      <c r="N304" t="s">
        <v>2652</v>
      </c>
      <c r="O304" t="s">
        <v>2653</v>
      </c>
      <c r="P304" t="s">
        <v>2654</v>
      </c>
      <c r="Q304" t="s">
        <v>2655</v>
      </c>
      <c r="R304" t="s">
        <v>2656</v>
      </c>
    </row>
    <row r="305" spans="1:18">
      <c r="A305" t="s">
        <v>2657</v>
      </c>
      <c r="B305" t="s">
        <v>2658</v>
      </c>
      <c r="C305" t="s">
        <v>98</v>
      </c>
      <c r="D305">
        <v>218</v>
      </c>
      <c r="E305">
        <v>999</v>
      </c>
      <c r="F305" s="1">
        <v>0.78</v>
      </c>
      <c r="G305">
        <v>4.2</v>
      </c>
      <c r="I305" s="4">
        <v>163</v>
      </c>
      <c r="J305" t="s">
        <v>2659</v>
      </c>
      <c r="K305" t="s">
        <v>2660</v>
      </c>
      <c r="L305" t="s">
        <v>2661</v>
      </c>
      <c r="N305" t="s">
        <v>2662</v>
      </c>
      <c r="O305" t="s">
        <v>2663</v>
      </c>
      <c r="P305" t="s">
        <v>2664</v>
      </c>
      <c r="Q305" t="s">
        <v>2665</v>
      </c>
      <c r="R305" t="s">
        <v>2666</v>
      </c>
    </row>
    <row r="306" spans="1:18">
      <c r="A306" t="s">
        <v>2667</v>
      </c>
      <c r="B306" t="s">
        <v>2668</v>
      </c>
      <c r="C306" t="s">
        <v>18</v>
      </c>
      <c r="D306">
        <v>199</v>
      </c>
      <c r="E306">
        <v>999</v>
      </c>
      <c r="F306" s="1">
        <v>0.8</v>
      </c>
      <c r="G306">
        <v>4.3</v>
      </c>
      <c r="I306" s="4">
        <v>87</v>
      </c>
      <c r="J306" t="s">
        <v>2669</v>
      </c>
      <c r="K306" t="s">
        <v>2670</v>
      </c>
      <c r="L306" t="s">
        <v>2671</v>
      </c>
      <c r="N306" t="s">
        <v>2672</v>
      </c>
      <c r="O306" t="s">
        <v>2673</v>
      </c>
      <c r="P306" t="s">
        <v>2674</v>
      </c>
      <c r="Q306" t="s">
        <v>2675</v>
      </c>
      <c r="R306" t="s">
        <v>2676</v>
      </c>
    </row>
    <row r="307" spans="1:18">
      <c r="A307" t="s">
        <v>2677</v>
      </c>
      <c r="B307" t="s">
        <v>2678</v>
      </c>
      <c r="C307" t="s">
        <v>129</v>
      </c>
      <c r="D307">
        <v>499</v>
      </c>
      <c r="E307">
        <v>900</v>
      </c>
      <c r="F307" s="1">
        <v>0.45</v>
      </c>
      <c r="G307">
        <v>4.4000000000000004</v>
      </c>
      <c r="I307" s="4">
        <v>2165</v>
      </c>
      <c r="J307" t="s">
        <v>2679</v>
      </c>
      <c r="K307" t="s">
        <v>2680</v>
      </c>
      <c r="L307" t="s">
        <v>2681</v>
      </c>
      <c r="N307" t="s">
        <v>2682</v>
      </c>
      <c r="O307" t="s">
        <v>2683</v>
      </c>
      <c r="P307" t="s">
        <v>2684</v>
      </c>
      <c r="Q307" t="s">
        <v>2558</v>
      </c>
      <c r="R307" t="s">
        <v>2685</v>
      </c>
    </row>
    <row r="308" spans="1:18">
      <c r="A308" t="s">
        <v>2686</v>
      </c>
      <c r="B308" t="s">
        <v>2687</v>
      </c>
      <c r="C308" t="s">
        <v>169</v>
      </c>
      <c r="D308" s="2">
        <v>26999</v>
      </c>
      <c r="E308" s="2">
        <v>42999</v>
      </c>
      <c r="F308" s="1">
        <v>0.37</v>
      </c>
      <c r="G308">
        <v>4.2</v>
      </c>
      <c r="I308" s="4">
        <v>1510</v>
      </c>
      <c r="J308" t="s">
        <v>2688</v>
      </c>
      <c r="K308" t="s">
        <v>2689</v>
      </c>
      <c r="L308" t="s">
        <v>2690</v>
      </c>
      <c r="N308" t="s">
        <v>2691</v>
      </c>
      <c r="O308" t="s">
        <v>2692</v>
      </c>
      <c r="P308" t="s">
        <v>2693</v>
      </c>
      <c r="Q308" t="s">
        <v>2694</v>
      </c>
      <c r="R308" t="s">
        <v>2695</v>
      </c>
    </row>
    <row r="309" spans="1:18">
      <c r="A309" t="s">
        <v>2696</v>
      </c>
      <c r="B309" t="s">
        <v>2697</v>
      </c>
      <c r="C309" t="s">
        <v>643</v>
      </c>
      <c r="D309">
        <v>893</v>
      </c>
      <c r="E309" s="2">
        <v>1052</v>
      </c>
      <c r="F309" s="1">
        <v>0.15</v>
      </c>
      <c r="G309">
        <v>4.3</v>
      </c>
      <c r="I309" s="4">
        <v>106</v>
      </c>
      <c r="J309" t="s">
        <v>2698</v>
      </c>
      <c r="K309" t="s">
        <v>2699</v>
      </c>
      <c r="L309" t="s">
        <v>2700</v>
      </c>
      <c r="N309" t="s">
        <v>2701</v>
      </c>
      <c r="O309" t="s">
        <v>2702</v>
      </c>
      <c r="P309" t="s">
        <v>2703</v>
      </c>
      <c r="Q309" t="s">
        <v>2704</v>
      </c>
      <c r="R309" t="s">
        <v>2705</v>
      </c>
    </row>
    <row r="310" spans="1:18">
      <c r="A310" t="s">
        <v>2706</v>
      </c>
      <c r="B310" t="s">
        <v>2707</v>
      </c>
      <c r="C310" t="s">
        <v>169</v>
      </c>
      <c r="D310" s="2">
        <v>10990</v>
      </c>
      <c r="E310" s="2">
        <v>19990</v>
      </c>
      <c r="F310" s="1">
        <v>0.45</v>
      </c>
      <c r="G310">
        <v>3.7</v>
      </c>
      <c r="I310" s="4">
        <v>129</v>
      </c>
      <c r="J310" t="s">
        <v>2708</v>
      </c>
      <c r="K310" t="s">
        <v>2709</v>
      </c>
      <c r="L310" t="s">
        <v>2710</v>
      </c>
      <c r="N310" t="s">
        <v>2711</v>
      </c>
      <c r="O310" t="s">
        <v>2712</v>
      </c>
      <c r="P310" t="s">
        <v>2713</v>
      </c>
      <c r="Q310" t="s">
        <v>2714</v>
      </c>
      <c r="R310" t="s">
        <v>2715</v>
      </c>
    </row>
    <row r="311" spans="1:18">
      <c r="A311" t="s">
        <v>2716</v>
      </c>
      <c r="B311" t="s">
        <v>2717</v>
      </c>
      <c r="C311" t="s">
        <v>18</v>
      </c>
      <c r="D311">
        <v>379</v>
      </c>
      <c r="E311" s="2">
        <v>1099</v>
      </c>
      <c r="F311" s="1">
        <v>0.66</v>
      </c>
      <c r="G311">
        <v>4.3</v>
      </c>
      <c r="I311" s="4">
        <v>3049</v>
      </c>
      <c r="J311" t="s">
        <v>2718</v>
      </c>
      <c r="K311" t="s">
        <v>2719</v>
      </c>
      <c r="L311" t="s">
        <v>2720</v>
      </c>
      <c r="N311" t="s">
        <v>2721</v>
      </c>
      <c r="O311" t="s">
        <v>2722</v>
      </c>
      <c r="P311" t="s">
        <v>2723</v>
      </c>
      <c r="Q311" t="s">
        <v>2724</v>
      </c>
      <c r="R311" t="s">
        <v>2725</v>
      </c>
    </row>
    <row r="312" spans="1:18">
      <c r="A312" t="s">
        <v>2726</v>
      </c>
      <c r="B312" t="s">
        <v>2727</v>
      </c>
      <c r="C312" t="s">
        <v>169</v>
      </c>
      <c r="D312" s="2">
        <v>16999</v>
      </c>
      <c r="E312" s="2">
        <v>25999</v>
      </c>
      <c r="F312" s="1">
        <v>0.35</v>
      </c>
      <c r="G312">
        <v>4.2</v>
      </c>
      <c r="I312" s="4">
        <v>32840</v>
      </c>
      <c r="J312" t="s">
        <v>2728</v>
      </c>
      <c r="K312" t="s">
        <v>171</v>
      </c>
      <c r="L312" t="s">
        <v>172</v>
      </c>
      <c r="N312" t="s">
        <v>173</v>
      </c>
      <c r="O312" t="s">
        <v>174</v>
      </c>
      <c r="P312" t="s">
        <v>175</v>
      </c>
      <c r="Q312" t="s">
        <v>2729</v>
      </c>
      <c r="R312" t="s">
        <v>2730</v>
      </c>
    </row>
    <row r="313" spans="1:18">
      <c r="A313" t="s">
        <v>2731</v>
      </c>
      <c r="B313" t="s">
        <v>2732</v>
      </c>
      <c r="C313" t="s">
        <v>129</v>
      </c>
      <c r="D313">
        <v>699</v>
      </c>
      <c r="E313" s="2">
        <v>1899</v>
      </c>
      <c r="F313" s="1">
        <v>0.63</v>
      </c>
      <c r="G313">
        <v>4.4000000000000004</v>
      </c>
      <c r="I313" s="4">
        <v>390</v>
      </c>
      <c r="J313" t="s">
        <v>2733</v>
      </c>
      <c r="K313" t="s">
        <v>2734</v>
      </c>
      <c r="L313" t="s">
        <v>2735</v>
      </c>
      <c r="N313" t="s">
        <v>2736</v>
      </c>
      <c r="O313" t="s">
        <v>2737</v>
      </c>
      <c r="P313" t="s">
        <v>2738</v>
      </c>
      <c r="Q313" t="s">
        <v>2739</v>
      </c>
      <c r="R313" t="s">
        <v>2740</v>
      </c>
    </row>
    <row r="314" spans="1:18">
      <c r="A314" t="s">
        <v>2741</v>
      </c>
      <c r="B314" t="s">
        <v>2742</v>
      </c>
      <c r="C314" t="s">
        <v>2743</v>
      </c>
      <c r="D314" s="2">
        <v>2699</v>
      </c>
      <c r="E314" s="2">
        <v>3500</v>
      </c>
      <c r="F314" s="1">
        <v>0.23</v>
      </c>
      <c r="G314">
        <v>3.5</v>
      </c>
      <c r="I314" s="4">
        <v>621</v>
      </c>
      <c r="J314" t="s">
        <v>2744</v>
      </c>
      <c r="K314" t="s">
        <v>2745</v>
      </c>
      <c r="L314" t="s">
        <v>2746</v>
      </c>
      <c r="N314" t="s">
        <v>2747</v>
      </c>
      <c r="O314" t="s">
        <v>2748</v>
      </c>
      <c r="P314" t="s">
        <v>2749</v>
      </c>
      <c r="Q314" t="s">
        <v>2750</v>
      </c>
      <c r="R314" t="s">
        <v>2751</v>
      </c>
    </row>
    <row r="315" spans="1:18">
      <c r="A315" t="s">
        <v>2752</v>
      </c>
      <c r="B315" t="s">
        <v>2753</v>
      </c>
      <c r="C315" t="s">
        <v>18</v>
      </c>
      <c r="D315">
        <v>129</v>
      </c>
      <c r="E315">
        <v>599</v>
      </c>
      <c r="F315" s="1">
        <v>0.78</v>
      </c>
      <c r="G315">
        <v>4.0999999999999996</v>
      </c>
      <c r="I315" s="4">
        <v>265</v>
      </c>
      <c r="J315" t="s">
        <v>2754</v>
      </c>
      <c r="K315" t="s">
        <v>2755</v>
      </c>
      <c r="L315" t="s">
        <v>2756</v>
      </c>
      <c r="N315" t="s">
        <v>2757</v>
      </c>
      <c r="O315" t="s">
        <v>2758</v>
      </c>
      <c r="P315" t="s">
        <v>2759</v>
      </c>
      <c r="Q315" t="s">
        <v>2760</v>
      </c>
      <c r="R315" t="s">
        <v>2761</v>
      </c>
    </row>
    <row r="316" spans="1:18">
      <c r="A316" t="s">
        <v>2762</v>
      </c>
      <c r="B316" t="s">
        <v>2763</v>
      </c>
      <c r="C316" t="s">
        <v>18</v>
      </c>
      <c r="D316">
        <v>389</v>
      </c>
      <c r="E316">
        <v>999</v>
      </c>
      <c r="F316" s="1">
        <v>0.61</v>
      </c>
      <c r="G316">
        <v>4.3</v>
      </c>
      <c r="I316" s="4">
        <v>838</v>
      </c>
      <c r="J316" t="s">
        <v>2764</v>
      </c>
      <c r="K316" t="s">
        <v>2765</v>
      </c>
      <c r="L316" t="s">
        <v>2766</v>
      </c>
      <c r="N316" t="s">
        <v>2767</v>
      </c>
      <c r="O316" t="s">
        <v>2768</v>
      </c>
      <c r="P316" t="s">
        <v>2769</v>
      </c>
      <c r="Q316" t="s">
        <v>2770</v>
      </c>
      <c r="R316" t="s">
        <v>2771</v>
      </c>
    </row>
    <row r="317" spans="1:18">
      <c r="A317" t="s">
        <v>2772</v>
      </c>
      <c r="B317" t="s">
        <v>2773</v>
      </c>
      <c r="C317" t="s">
        <v>462</v>
      </c>
      <c r="D317">
        <v>246</v>
      </c>
      <c r="E317">
        <v>600</v>
      </c>
      <c r="F317" s="1">
        <v>0.59</v>
      </c>
      <c r="G317">
        <v>4.2</v>
      </c>
      <c r="I317" s="4">
        <v>143</v>
      </c>
      <c r="J317" t="s">
        <v>2774</v>
      </c>
      <c r="K317" t="s">
        <v>2775</v>
      </c>
      <c r="L317" t="s">
        <v>2776</v>
      </c>
      <c r="N317" t="s">
        <v>2777</v>
      </c>
      <c r="O317" t="s">
        <v>2778</v>
      </c>
      <c r="P317" t="s">
        <v>2779</v>
      </c>
      <c r="Q317" t="s">
        <v>2780</v>
      </c>
      <c r="R317" t="s">
        <v>2781</v>
      </c>
    </row>
    <row r="318" spans="1:18">
      <c r="A318" t="s">
        <v>2782</v>
      </c>
      <c r="B318" t="s">
        <v>2783</v>
      </c>
      <c r="C318" t="s">
        <v>18</v>
      </c>
      <c r="D318">
        <v>299</v>
      </c>
      <c r="E318">
        <v>799</v>
      </c>
      <c r="F318" s="1">
        <v>0.63</v>
      </c>
      <c r="G318">
        <v>4</v>
      </c>
      <c r="I318" s="4">
        <v>151</v>
      </c>
      <c r="J318" t="s">
        <v>2784</v>
      </c>
      <c r="K318" t="s">
        <v>2785</v>
      </c>
      <c r="L318" t="s">
        <v>2786</v>
      </c>
      <c r="N318" t="s">
        <v>2787</v>
      </c>
      <c r="O318" t="s">
        <v>2788</v>
      </c>
      <c r="P318" t="s">
        <v>2789</v>
      </c>
      <c r="Q318" t="s">
        <v>2790</v>
      </c>
      <c r="R318" t="s">
        <v>2791</v>
      </c>
    </row>
    <row r="319" spans="1:18">
      <c r="A319" t="s">
        <v>2792</v>
      </c>
      <c r="B319" t="s">
        <v>2793</v>
      </c>
      <c r="C319" t="s">
        <v>462</v>
      </c>
      <c r="D319">
        <v>247</v>
      </c>
      <c r="E319">
        <v>399</v>
      </c>
      <c r="F319" s="1">
        <v>0.38</v>
      </c>
      <c r="G319">
        <v>3.9</v>
      </c>
      <c r="I319" s="4">
        <v>200</v>
      </c>
      <c r="J319" t="s">
        <v>2794</v>
      </c>
      <c r="K319" t="s">
        <v>2795</v>
      </c>
      <c r="L319" t="s">
        <v>2796</v>
      </c>
      <c r="N319" t="s">
        <v>2797</v>
      </c>
      <c r="O319" t="s">
        <v>2798</v>
      </c>
      <c r="P319" t="s">
        <v>13036</v>
      </c>
      <c r="Q319" t="s">
        <v>2799</v>
      </c>
      <c r="R319" t="s">
        <v>2800</v>
      </c>
    </row>
    <row r="320" spans="1:18">
      <c r="A320" t="s">
        <v>2801</v>
      </c>
      <c r="B320" t="s">
        <v>2802</v>
      </c>
      <c r="C320" t="s">
        <v>462</v>
      </c>
      <c r="D320" s="2">
        <v>1369</v>
      </c>
      <c r="E320" s="2">
        <v>2999</v>
      </c>
      <c r="F320" s="1">
        <v>0.54</v>
      </c>
      <c r="G320">
        <v>3.3</v>
      </c>
      <c r="I320" s="4">
        <v>227</v>
      </c>
      <c r="J320" t="s">
        <v>2803</v>
      </c>
      <c r="K320" t="s">
        <v>2804</v>
      </c>
      <c r="L320" t="s">
        <v>2805</v>
      </c>
      <c r="N320" t="s">
        <v>2806</v>
      </c>
      <c r="O320" t="s">
        <v>2807</v>
      </c>
      <c r="P320" t="s">
        <v>2808</v>
      </c>
      <c r="Q320" t="s">
        <v>2809</v>
      </c>
      <c r="R320" t="s">
        <v>2810</v>
      </c>
    </row>
    <row r="321" spans="1:18">
      <c r="A321" t="s">
        <v>2811</v>
      </c>
      <c r="B321" t="s">
        <v>2812</v>
      </c>
      <c r="C321" t="s">
        <v>462</v>
      </c>
      <c r="D321">
        <v>199</v>
      </c>
      <c r="E321">
        <v>499</v>
      </c>
      <c r="F321" s="1">
        <v>0.6</v>
      </c>
      <c r="G321">
        <v>3.8</v>
      </c>
      <c r="I321" s="4">
        <v>538</v>
      </c>
      <c r="J321" t="s">
        <v>2813</v>
      </c>
      <c r="K321" t="s">
        <v>2814</v>
      </c>
      <c r="L321" t="s">
        <v>2815</v>
      </c>
      <c r="N321" t="s">
        <v>2816</v>
      </c>
      <c r="O321" t="s">
        <v>2817</v>
      </c>
      <c r="P321" t="s">
        <v>2818</v>
      </c>
      <c r="Q321" t="s">
        <v>2819</v>
      </c>
      <c r="R321" t="s">
        <v>2820</v>
      </c>
    </row>
    <row r="322" spans="1:18">
      <c r="A322" t="s">
        <v>2821</v>
      </c>
      <c r="B322" t="s">
        <v>2822</v>
      </c>
      <c r="C322" t="s">
        <v>129</v>
      </c>
      <c r="D322">
        <v>299</v>
      </c>
      <c r="E322">
        <v>599</v>
      </c>
      <c r="F322" s="1">
        <v>0.5</v>
      </c>
      <c r="G322">
        <v>4</v>
      </c>
      <c r="I322" s="4">
        <v>171</v>
      </c>
      <c r="J322" t="s">
        <v>2823</v>
      </c>
      <c r="K322" t="s">
        <v>2824</v>
      </c>
      <c r="L322" t="s">
        <v>2825</v>
      </c>
      <c r="N322" t="s">
        <v>2826</v>
      </c>
      <c r="O322" t="s">
        <v>2827</v>
      </c>
      <c r="P322" t="s">
        <v>2828</v>
      </c>
      <c r="Q322" t="s">
        <v>2829</v>
      </c>
      <c r="R322" t="s">
        <v>2830</v>
      </c>
    </row>
    <row r="323" spans="1:18">
      <c r="A323" t="s">
        <v>2831</v>
      </c>
      <c r="B323" t="s">
        <v>2832</v>
      </c>
      <c r="C323" t="s">
        <v>169</v>
      </c>
      <c r="D323" s="2">
        <v>14999</v>
      </c>
      <c r="E323" s="2">
        <v>14999</v>
      </c>
      <c r="F323" s="1">
        <v>0</v>
      </c>
      <c r="G323">
        <v>4.3</v>
      </c>
      <c r="I323" s="4">
        <v>27508</v>
      </c>
      <c r="J323" t="s">
        <v>2833</v>
      </c>
      <c r="K323" t="s">
        <v>2834</v>
      </c>
      <c r="L323" t="s">
        <v>2835</v>
      </c>
      <c r="N323" t="s">
        <v>2836</v>
      </c>
      <c r="O323" t="s">
        <v>2837</v>
      </c>
      <c r="P323" t="s">
        <v>2838</v>
      </c>
      <c r="Q323" t="s">
        <v>2839</v>
      </c>
      <c r="R323" t="s">
        <v>2840</v>
      </c>
    </row>
    <row r="324" spans="1:18">
      <c r="A324" t="s">
        <v>2841</v>
      </c>
      <c r="B324" t="s">
        <v>2842</v>
      </c>
      <c r="C324" t="s">
        <v>18</v>
      </c>
      <c r="D324">
        <v>299</v>
      </c>
      <c r="E324">
        <v>699</v>
      </c>
      <c r="F324" s="1">
        <v>0.56999999999999995</v>
      </c>
      <c r="G324">
        <v>3.9</v>
      </c>
      <c r="I324" s="4">
        <v>1454</v>
      </c>
      <c r="J324" t="s">
        <v>2843</v>
      </c>
      <c r="K324" t="s">
        <v>2844</v>
      </c>
      <c r="L324" t="s">
        <v>2845</v>
      </c>
      <c r="N324" t="s">
        <v>2846</v>
      </c>
      <c r="O324" t="s">
        <v>2847</v>
      </c>
      <c r="P324" t="s">
        <v>2848</v>
      </c>
      <c r="Q324" t="s">
        <v>2849</v>
      </c>
      <c r="R324" t="s">
        <v>2850</v>
      </c>
    </row>
    <row r="325" spans="1:18">
      <c r="A325" t="s">
        <v>2851</v>
      </c>
      <c r="B325" t="s">
        <v>2852</v>
      </c>
      <c r="C325" t="s">
        <v>169</v>
      </c>
      <c r="D325" s="2">
        <v>24990</v>
      </c>
      <c r="E325" s="2">
        <v>51990</v>
      </c>
      <c r="F325" s="1">
        <v>0.52</v>
      </c>
      <c r="G325">
        <v>4.2</v>
      </c>
      <c r="I325" s="4">
        <v>2951</v>
      </c>
      <c r="J325" t="s">
        <v>2853</v>
      </c>
      <c r="K325" t="s">
        <v>2854</v>
      </c>
      <c r="L325" t="s">
        <v>2855</v>
      </c>
      <c r="N325" t="s">
        <v>2856</v>
      </c>
      <c r="O325" t="s">
        <v>2857</v>
      </c>
      <c r="P325" t="s">
        <v>2858</v>
      </c>
      <c r="Q325" t="s">
        <v>2859</v>
      </c>
      <c r="R325" t="s">
        <v>2860</v>
      </c>
    </row>
    <row r="326" spans="1:18">
      <c r="A326" t="s">
        <v>2861</v>
      </c>
      <c r="B326" t="s">
        <v>2862</v>
      </c>
      <c r="C326" t="s">
        <v>18</v>
      </c>
      <c r="D326">
        <v>249</v>
      </c>
      <c r="E326">
        <v>999</v>
      </c>
      <c r="F326" s="1">
        <v>0.75</v>
      </c>
      <c r="G326">
        <v>5</v>
      </c>
      <c r="J326" t="s">
        <v>2863</v>
      </c>
      <c r="K326" t="s">
        <v>2864</v>
      </c>
      <c r="L326" t="s">
        <v>2865</v>
      </c>
      <c r="N326" t="s">
        <v>2866</v>
      </c>
      <c r="O326" t="s">
        <v>2867</v>
      </c>
      <c r="P326" t="s">
        <v>2868</v>
      </c>
      <c r="Q326" t="s">
        <v>2869</v>
      </c>
      <c r="R326" t="s">
        <v>2870</v>
      </c>
    </row>
    <row r="327" spans="1:18">
      <c r="A327" t="s">
        <v>2871</v>
      </c>
      <c r="B327" t="s">
        <v>2872</v>
      </c>
      <c r="C327" t="s">
        <v>169</v>
      </c>
      <c r="D327" s="2">
        <v>61999</v>
      </c>
      <c r="E327" s="2">
        <v>69999</v>
      </c>
      <c r="F327" s="1">
        <v>0.11</v>
      </c>
      <c r="G327">
        <v>4.0999999999999996</v>
      </c>
      <c r="I327" s="4">
        <v>6753</v>
      </c>
      <c r="J327" t="s">
        <v>2873</v>
      </c>
      <c r="K327" t="s">
        <v>1911</v>
      </c>
      <c r="L327" t="s">
        <v>1912</v>
      </c>
      <c r="N327" t="s">
        <v>1913</v>
      </c>
      <c r="O327" t="s">
        <v>1914</v>
      </c>
      <c r="P327" t="s">
        <v>1915</v>
      </c>
      <c r="Q327" t="s">
        <v>2874</v>
      </c>
      <c r="R327" t="s">
        <v>2875</v>
      </c>
    </row>
    <row r="328" spans="1:18">
      <c r="A328" t="s">
        <v>2876</v>
      </c>
      <c r="B328" t="s">
        <v>2877</v>
      </c>
      <c r="C328" t="s">
        <v>169</v>
      </c>
      <c r="D328" s="2">
        <v>24499</v>
      </c>
      <c r="E328" s="2">
        <v>50000</v>
      </c>
      <c r="F328" s="1">
        <v>0.51</v>
      </c>
      <c r="G328">
        <v>3.9</v>
      </c>
      <c r="I328" s="4">
        <v>3518</v>
      </c>
      <c r="J328" t="s">
        <v>2878</v>
      </c>
      <c r="K328" t="s">
        <v>2879</v>
      </c>
      <c r="L328" t="s">
        <v>2880</v>
      </c>
      <c r="N328" t="s">
        <v>2881</v>
      </c>
      <c r="O328" t="s">
        <v>2882</v>
      </c>
      <c r="P328" t="s">
        <v>2883</v>
      </c>
      <c r="Q328" t="s">
        <v>2884</v>
      </c>
      <c r="R328" t="s">
        <v>2885</v>
      </c>
    </row>
    <row r="329" spans="1:18">
      <c r="A329" t="s">
        <v>2886</v>
      </c>
      <c r="B329" t="s">
        <v>2887</v>
      </c>
      <c r="C329" t="s">
        <v>169</v>
      </c>
      <c r="D329" s="2">
        <v>10499</v>
      </c>
      <c r="E329" s="2">
        <v>19499</v>
      </c>
      <c r="F329" s="1">
        <v>0.46</v>
      </c>
      <c r="G329">
        <v>4.2</v>
      </c>
      <c r="I329" s="4">
        <v>1510</v>
      </c>
      <c r="J329" t="s">
        <v>2888</v>
      </c>
      <c r="K329" t="s">
        <v>2689</v>
      </c>
      <c r="L329" t="s">
        <v>2690</v>
      </c>
      <c r="N329" t="s">
        <v>2691</v>
      </c>
      <c r="O329" t="s">
        <v>2692</v>
      </c>
      <c r="P329" t="s">
        <v>2693</v>
      </c>
      <c r="Q329" t="s">
        <v>2889</v>
      </c>
      <c r="R329" t="s">
        <v>2890</v>
      </c>
    </row>
    <row r="330" spans="1:18">
      <c r="A330" t="s">
        <v>2891</v>
      </c>
      <c r="B330" t="s">
        <v>2892</v>
      </c>
      <c r="C330" t="s">
        <v>18</v>
      </c>
      <c r="D330">
        <v>349</v>
      </c>
      <c r="E330">
        <v>999</v>
      </c>
      <c r="F330" s="1">
        <v>0.65</v>
      </c>
      <c r="G330">
        <v>4.3</v>
      </c>
      <c r="I330" s="4">
        <v>838</v>
      </c>
      <c r="J330" t="s">
        <v>2893</v>
      </c>
      <c r="K330" t="s">
        <v>2765</v>
      </c>
      <c r="L330" t="s">
        <v>2766</v>
      </c>
      <c r="N330" t="s">
        <v>2767</v>
      </c>
      <c r="O330" t="s">
        <v>2768</v>
      </c>
      <c r="P330" t="s">
        <v>2769</v>
      </c>
      <c r="Q330" t="s">
        <v>2894</v>
      </c>
      <c r="R330" t="s">
        <v>2895</v>
      </c>
    </row>
    <row r="331" spans="1:18">
      <c r="A331" t="s">
        <v>2896</v>
      </c>
      <c r="B331" t="s">
        <v>2897</v>
      </c>
      <c r="C331" t="s">
        <v>462</v>
      </c>
      <c r="D331">
        <v>197</v>
      </c>
      <c r="E331">
        <v>499</v>
      </c>
      <c r="F331" s="1">
        <v>0.61</v>
      </c>
      <c r="G331">
        <v>3.8</v>
      </c>
      <c r="I331" s="4">
        <v>136</v>
      </c>
      <c r="J331" t="s">
        <v>2898</v>
      </c>
      <c r="K331" t="s">
        <v>2899</v>
      </c>
      <c r="L331" t="s">
        <v>2900</v>
      </c>
      <c r="N331" t="s">
        <v>2901</v>
      </c>
      <c r="O331" t="s">
        <v>2902</v>
      </c>
      <c r="P331" t="s">
        <v>2903</v>
      </c>
      <c r="Q331" t="s">
        <v>2904</v>
      </c>
      <c r="R331" t="s">
        <v>2905</v>
      </c>
    </row>
    <row r="332" spans="1:18">
      <c r="A332" t="s">
        <v>2906</v>
      </c>
      <c r="B332" t="s">
        <v>2907</v>
      </c>
      <c r="C332" t="s">
        <v>1985</v>
      </c>
      <c r="D332" s="2">
        <v>1299</v>
      </c>
      <c r="E332" s="2">
        <v>2499</v>
      </c>
      <c r="F332" s="1">
        <v>0.48</v>
      </c>
      <c r="G332">
        <v>4.3</v>
      </c>
      <c r="I332" s="4">
        <v>301</v>
      </c>
      <c r="J332" t="s">
        <v>2908</v>
      </c>
      <c r="K332" t="s">
        <v>2909</v>
      </c>
      <c r="L332" t="s">
        <v>2910</v>
      </c>
      <c r="N332" t="s">
        <v>2911</v>
      </c>
      <c r="O332" t="s">
        <v>2912</v>
      </c>
      <c r="P332" t="s">
        <v>2913</v>
      </c>
      <c r="Q332" t="s">
        <v>2914</v>
      </c>
      <c r="R332" t="s">
        <v>2915</v>
      </c>
    </row>
    <row r="333" spans="1:18">
      <c r="A333" t="s">
        <v>2916</v>
      </c>
      <c r="B333" t="s">
        <v>2917</v>
      </c>
      <c r="C333" t="s">
        <v>18</v>
      </c>
      <c r="D333" s="2">
        <v>1519</v>
      </c>
      <c r="E333" s="2">
        <v>1899</v>
      </c>
      <c r="F333" s="1">
        <v>0.2</v>
      </c>
      <c r="G333">
        <v>4.4000000000000004</v>
      </c>
      <c r="I333" s="4">
        <v>19763</v>
      </c>
      <c r="J333" t="s">
        <v>2918</v>
      </c>
      <c r="K333" t="s">
        <v>2919</v>
      </c>
      <c r="L333" t="s">
        <v>2920</v>
      </c>
      <c r="N333" t="s">
        <v>2921</v>
      </c>
      <c r="O333" t="s">
        <v>2922</v>
      </c>
      <c r="P333" t="s">
        <v>2923</v>
      </c>
      <c r="Q333" t="s">
        <v>2924</v>
      </c>
      <c r="R333" t="s">
        <v>2925</v>
      </c>
    </row>
    <row r="334" spans="1:18">
      <c r="A334" t="s">
        <v>2926</v>
      </c>
      <c r="B334" t="s">
        <v>2927</v>
      </c>
      <c r="C334" t="s">
        <v>169</v>
      </c>
      <c r="D334" s="2">
        <v>46999</v>
      </c>
      <c r="E334" s="2">
        <v>69999</v>
      </c>
      <c r="F334" s="1">
        <v>0.33</v>
      </c>
      <c r="G334">
        <v>4.3</v>
      </c>
      <c r="I334" s="4">
        <v>21252</v>
      </c>
      <c r="J334" t="s">
        <v>2928</v>
      </c>
      <c r="K334" t="s">
        <v>2929</v>
      </c>
      <c r="L334" t="s">
        <v>2930</v>
      </c>
      <c r="N334" t="s">
        <v>2931</v>
      </c>
      <c r="O334" t="s">
        <v>2932</v>
      </c>
      <c r="P334" t="s">
        <v>2933</v>
      </c>
      <c r="Q334" t="s">
        <v>2934</v>
      </c>
      <c r="R334" t="s">
        <v>2935</v>
      </c>
    </row>
    <row r="335" spans="1:18">
      <c r="A335" t="s">
        <v>2936</v>
      </c>
      <c r="B335" t="s">
        <v>2937</v>
      </c>
      <c r="C335" t="s">
        <v>18</v>
      </c>
      <c r="D335">
        <v>299</v>
      </c>
      <c r="E335">
        <v>799</v>
      </c>
      <c r="F335" s="1">
        <v>0.63</v>
      </c>
      <c r="G335">
        <v>4.3</v>
      </c>
      <c r="I335" s="4">
        <v>1902</v>
      </c>
      <c r="J335" t="s">
        <v>2938</v>
      </c>
      <c r="K335" t="s">
        <v>2939</v>
      </c>
      <c r="L335" t="s">
        <v>2940</v>
      </c>
      <c r="N335" t="s">
        <v>2941</v>
      </c>
      <c r="O335" t="s">
        <v>2942</v>
      </c>
      <c r="P335" t="s">
        <v>2943</v>
      </c>
      <c r="Q335" t="s">
        <v>2944</v>
      </c>
      <c r="R335" t="s">
        <v>2945</v>
      </c>
    </row>
    <row r="336" spans="1:18">
      <c r="A336" t="s">
        <v>2946</v>
      </c>
      <c r="B336" t="s">
        <v>2947</v>
      </c>
      <c r="C336" t="s">
        <v>2948</v>
      </c>
      <c r="D336" s="2">
        <v>1799</v>
      </c>
      <c r="E336" s="2">
        <v>19999</v>
      </c>
      <c r="F336" s="1">
        <v>0.91</v>
      </c>
      <c r="G336">
        <v>4.2</v>
      </c>
      <c r="I336" s="4">
        <v>13937</v>
      </c>
      <c r="J336" t="s">
        <v>2949</v>
      </c>
      <c r="K336" t="s">
        <v>2950</v>
      </c>
      <c r="L336" t="s">
        <v>2951</v>
      </c>
      <c r="N336" t="s">
        <v>2952</v>
      </c>
      <c r="O336" t="s">
        <v>2953</v>
      </c>
      <c r="P336" t="s">
        <v>2954</v>
      </c>
      <c r="Q336" t="s">
        <v>2955</v>
      </c>
      <c r="R336" t="s">
        <v>2956</v>
      </c>
    </row>
    <row r="337" spans="1:18">
      <c r="A337" t="s">
        <v>2957</v>
      </c>
      <c r="B337" t="s">
        <v>2958</v>
      </c>
      <c r="C337" t="s">
        <v>2948</v>
      </c>
      <c r="D337" s="2">
        <v>1998</v>
      </c>
      <c r="E337" s="2">
        <v>9999</v>
      </c>
      <c r="F337" s="1">
        <v>0.8</v>
      </c>
      <c r="G337">
        <v>4.3</v>
      </c>
      <c r="I337" s="4">
        <v>27696</v>
      </c>
      <c r="J337" t="s">
        <v>2959</v>
      </c>
      <c r="K337" t="s">
        <v>2960</v>
      </c>
      <c r="L337" t="s">
        <v>2961</v>
      </c>
      <c r="N337" t="s">
        <v>2962</v>
      </c>
      <c r="O337" t="s">
        <v>2963</v>
      </c>
      <c r="P337" t="s">
        <v>2964</v>
      </c>
      <c r="Q337" t="s">
        <v>2965</v>
      </c>
      <c r="R337" t="s">
        <v>2966</v>
      </c>
    </row>
    <row r="338" spans="1:18">
      <c r="A338" t="s">
        <v>2967</v>
      </c>
      <c r="B338" t="s">
        <v>2968</v>
      </c>
      <c r="C338" t="s">
        <v>2948</v>
      </c>
      <c r="D338" s="2">
        <v>1999</v>
      </c>
      <c r="E338" s="2">
        <v>7990</v>
      </c>
      <c r="F338" s="1">
        <v>0.75</v>
      </c>
      <c r="G338">
        <v>3.8</v>
      </c>
      <c r="I338" s="4">
        <v>17831</v>
      </c>
      <c r="J338" t="s">
        <v>2969</v>
      </c>
      <c r="K338" t="s">
        <v>2970</v>
      </c>
      <c r="L338" t="s">
        <v>2971</v>
      </c>
      <c r="N338" t="s">
        <v>2972</v>
      </c>
      <c r="O338" t="s">
        <v>2973</v>
      </c>
      <c r="P338" t="s">
        <v>2974</v>
      </c>
      <c r="Q338" t="s">
        <v>2975</v>
      </c>
      <c r="R338" t="s">
        <v>2976</v>
      </c>
    </row>
    <row r="339" spans="1:18">
      <c r="A339" t="s">
        <v>2977</v>
      </c>
      <c r="B339" t="s">
        <v>2978</v>
      </c>
      <c r="C339" t="s">
        <v>2979</v>
      </c>
      <c r="D339" s="2">
        <v>2049</v>
      </c>
      <c r="E339" s="2">
        <v>2199</v>
      </c>
      <c r="F339" s="1">
        <v>7.0000000000000007E-2</v>
      </c>
      <c r="G339">
        <v>4.3</v>
      </c>
      <c r="I339" s="4">
        <v>178912</v>
      </c>
      <c r="J339" t="s">
        <v>2980</v>
      </c>
      <c r="K339" t="s">
        <v>2981</v>
      </c>
      <c r="L339" t="s">
        <v>2982</v>
      </c>
      <c r="N339" t="s">
        <v>2983</v>
      </c>
      <c r="O339" t="s">
        <v>2984</v>
      </c>
      <c r="P339" t="s">
        <v>2985</v>
      </c>
      <c r="Q339" t="s">
        <v>2986</v>
      </c>
      <c r="R339" t="s">
        <v>2987</v>
      </c>
    </row>
    <row r="340" spans="1:18">
      <c r="A340" t="s">
        <v>2988</v>
      </c>
      <c r="B340" t="s">
        <v>2989</v>
      </c>
      <c r="C340" t="s">
        <v>2990</v>
      </c>
      <c r="D340" s="2">
        <v>6499</v>
      </c>
      <c r="E340" s="2">
        <v>8999</v>
      </c>
      <c r="F340" s="1">
        <v>0.28000000000000003</v>
      </c>
      <c r="G340">
        <v>4</v>
      </c>
      <c r="I340" s="4">
        <v>7807</v>
      </c>
      <c r="J340" t="s">
        <v>2991</v>
      </c>
      <c r="K340" t="s">
        <v>2992</v>
      </c>
      <c r="L340" t="s">
        <v>2993</v>
      </c>
      <c r="N340" t="s">
        <v>2994</v>
      </c>
      <c r="O340" t="s">
        <v>2995</v>
      </c>
      <c r="P340" t="s">
        <v>2996</v>
      </c>
      <c r="Q340" t="s">
        <v>2997</v>
      </c>
      <c r="R340" t="s">
        <v>2998</v>
      </c>
    </row>
    <row r="341" spans="1:18">
      <c r="A341" t="s">
        <v>2999</v>
      </c>
      <c r="B341" t="s">
        <v>3000</v>
      </c>
      <c r="C341" t="s">
        <v>2990</v>
      </c>
      <c r="D341" s="2">
        <v>28999</v>
      </c>
      <c r="E341" s="2">
        <v>28999</v>
      </c>
      <c r="F341" s="1">
        <v>0</v>
      </c>
      <c r="G341">
        <v>4.3</v>
      </c>
      <c r="I341" s="4">
        <v>17415</v>
      </c>
      <c r="J341" t="s">
        <v>3001</v>
      </c>
      <c r="K341" t="s">
        <v>3002</v>
      </c>
      <c r="L341" t="s">
        <v>3003</v>
      </c>
      <c r="N341" t="s">
        <v>3004</v>
      </c>
      <c r="O341" t="s">
        <v>3005</v>
      </c>
      <c r="P341" t="s">
        <v>3006</v>
      </c>
      <c r="Q341" t="s">
        <v>3007</v>
      </c>
      <c r="R341" t="s">
        <v>3008</v>
      </c>
    </row>
    <row r="342" spans="1:18">
      <c r="A342" t="s">
        <v>3009</v>
      </c>
      <c r="B342" t="s">
        <v>3010</v>
      </c>
      <c r="C342" t="s">
        <v>2990</v>
      </c>
      <c r="D342" s="2">
        <v>28999</v>
      </c>
      <c r="E342" s="2">
        <v>28999</v>
      </c>
      <c r="F342" s="1">
        <v>0</v>
      </c>
      <c r="G342">
        <v>4.3</v>
      </c>
      <c r="I342" s="4">
        <v>17415</v>
      </c>
      <c r="J342" t="s">
        <v>3011</v>
      </c>
      <c r="K342" t="s">
        <v>3002</v>
      </c>
      <c r="L342" t="s">
        <v>3003</v>
      </c>
      <c r="N342" t="s">
        <v>3004</v>
      </c>
      <c r="O342" t="s">
        <v>3005</v>
      </c>
      <c r="P342" t="s">
        <v>3006</v>
      </c>
      <c r="Q342" t="s">
        <v>3012</v>
      </c>
      <c r="R342" t="s">
        <v>3013</v>
      </c>
    </row>
    <row r="343" spans="1:18">
      <c r="A343" t="s">
        <v>3014</v>
      </c>
      <c r="B343" t="s">
        <v>3015</v>
      </c>
      <c r="C343" t="s">
        <v>2990</v>
      </c>
      <c r="D343" s="2">
        <v>6499</v>
      </c>
      <c r="E343" s="2">
        <v>8999</v>
      </c>
      <c r="F343" s="1">
        <v>0.28000000000000003</v>
      </c>
      <c r="G343">
        <v>4</v>
      </c>
      <c r="I343" s="4">
        <v>7807</v>
      </c>
      <c r="J343" t="s">
        <v>2991</v>
      </c>
      <c r="K343" t="s">
        <v>2992</v>
      </c>
      <c r="L343" t="s">
        <v>2993</v>
      </c>
      <c r="N343" t="s">
        <v>2994</v>
      </c>
      <c r="O343" t="s">
        <v>2995</v>
      </c>
      <c r="P343" t="s">
        <v>2996</v>
      </c>
      <c r="Q343" t="s">
        <v>3016</v>
      </c>
      <c r="R343" t="s">
        <v>3017</v>
      </c>
    </row>
    <row r="344" spans="1:18">
      <c r="A344" t="s">
        <v>3018</v>
      </c>
      <c r="B344" t="s">
        <v>3019</v>
      </c>
      <c r="C344" t="s">
        <v>2990</v>
      </c>
      <c r="D344" s="2">
        <v>6499</v>
      </c>
      <c r="E344" s="2">
        <v>8999</v>
      </c>
      <c r="F344" s="1">
        <v>0.28000000000000003</v>
      </c>
      <c r="G344">
        <v>4</v>
      </c>
      <c r="I344" s="4">
        <v>7807</v>
      </c>
      <c r="J344" t="s">
        <v>2991</v>
      </c>
      <c r="K344" t="s">
        <v>2992</v>
      </c>
      <c r="L344" t="s">
        <v>2993</v>
      </c>
      <c r="N344" t="s">
        <v>2994</v>
      </c>
      <c r="O344" t="s">
        <v>2995</v>
      </c>
      <c r="P344" t="s">
        <v>2996</v>
      </c>
      <c r="Q344" t="s">
        <v>3020</v>
      </c>
      <c r="R344" t="s">
        <v>3021</v>
      </c>
    </row>
    <row r="345" spans="1:18">
      <c r="A345" t="s">
        <v>3022</v>
      </c>
      <c r="B345" t="s">
        <v>3023</v>
      </c>
      <c r="C345" t="s">
        <v>3024</v>
      </c>
      <c r="D345">
        <v>569</v>
      </c>
      <c r="E345" s="2">
        <v>1000</v>
      </c>
      <c r="F345" s="1">
        <v>0.43</v>
      </c>
      <c r="G345">
        <v>4.4000000000000004</v>
      </c>
      <c r="I345" s="4">
        <v>67259</v>
      </c>
      <c r="J345" t="s">
        <v>3025</v>
      </c>
      <c r="K345" t="s">
        <v>3026</v>
      </c>
      <c r="L345" t="s">
        <v>3027</v>
      </c>
      <c r="N345" t="s">
        <v>3028</v>
      </c>
      <c r="O345" t="s">
        <v>3029</v>
      </c>
      <c r="P345" t="s">
        <v>3030</v>
      </c>
      <c r="Q345" t="s">
        <v>3031</v>
      </c>
      <c r="R345" t="s">
        <v>3032</v>
      </c>
    </row>
    <row r="346" spans="1:18">
      <c r="A346" t="s">
        <v>3033</v>
      </c>
      <c r="B346" t="s">
        <v>3034</v>
      </c>
      <c r="C346" t="s">
        <v>2948</v>
      </c>
      <c r="D346" s="2">
        <v>1898</v>
      </c>
      <c r="E346" s="2">
        <v>4999</v>
      </c>
      <c r="F346" s="1">
        <v>0.62</v>
      </c>
      <c r="G346">
        <v>4.0999999999999996</v>
      </c>
      <c r="I346" s="4">
        <v>10689</v>
      </c>
      <c r="J346" t="s">
        <v>3035</v>
      </c>
      <c r="K346" t="s">
        <v>3036</v>
      </c>
      <c r="L346" t="s">
        <v>3037</v>
      </c>
      <c r="N346" t="s">
        <v>3038</v>
      </c>
      <c r="O346" t="s">
        <v>3039</v>
      </c>
      <c r="P346" t="s">
        <v>3040</v>
      </c>
      <c r="Q346" t="s">
        <v>3041</v>
      </c>
      <c r="R346" t="s">
        <v>3042</v>
      </c>
    </row>
    <row r="347" spans="1:18">
      <c r="A347" t="s">
        <v>3043</v>
      </c>
      <c r="B347" t="s">
        <v>3044</v>
      </c>
      <c r="C347" t="s">
        <v>3045</v>
      </c>
      <c r="D347" s="2">
        <v>1299</v>
      </c>
      <c r="E347" s="2">
        <v>1599</v>
      </c>
      <c r="F347" s="1">
        <v>0.19</v>
      </c>
      <c r="G347">
        <v>4</v>
      </c>
      <c r="I347" s="4">
        <v>128311</v>
      </c>
      <c r="J347" t="s">
        <v>3046</v>
      </c>
      <c r="K347" t="s">
        <v>3047</v>
      </c>
      <c r="L347" t="s">
        <v>3048</v>
      </c>
      <c r="N347" t="s">
        <v>3049</v>
      </c>
      <c r="O347" t="s">
        <v>3050</v>
      </c>
      <c r="P347" t="s">
        <v>3051</v>
      </c>
      <c r="Q347" t="s">
        <v>3052</v>
      </c>
      <c r="R347" t="s">
        <v>3053</v>
      </c>
    </row>
    <row r="348" spans="1:18">
      <c r="A348" t="s">
        <v>3054</v>
      </c>
      <c r="B348" t="s">
        <v>3055</v>
      </c>
      <c r="C348" t="s">
        <v>2948</v>
      </c>
      <c r="D348" s="2">
        <v>1499</v>
      </c>
      <c r="E348" s="2">
        <v>6990</v>
      </c>
      <c r="F348" s="1">
        <v>0.79</v>
      </c>
      <c r="G348">
        <v>3.9</v>
      </c>
      <c r="I348" s="4">
        <v>21796</v>
      </c>
      <c r="J348" t="s">
        <v>3056</v>
      </c>
      <c r="K348" t="s">
        <v>3057</v>
      </c>
      <c r="L348" t="s">
        <v>3058</v>
      </c>
      <c r="N348" t="s">
        <v>3059</v>
      </c>
      <c r="O348" t="s">
        <v>3060</v>
      </c>
      <c r="P348" t="s">
        <v>3061</v>
      </c>
      <c r="Q348" t="s">
        <v>3062</v>
      </c>
      <c r="R348" t="s">
        <v>3063</v>
      </c>
    </row>
    <row r="349" spans="1:18">
      <c r="A349" t="s">
        <v>3064</v>
      </c>
      <c r="B349" t="s">
        <v>3065</v>
      </c>
      <c r="C349" t="s">
        <v>3066</v>
      </c>
      <c r="D349">
        <v>599</v>
      </c>
      <c r="E349">
        <v>999</v>
      </c>
      <c r="F349" s="1">
        <v>0.4</v>
      </c>
      <c r="G349">
        <v>4.0999999999999996</v>
      </c>
      <c r="I349" s="4">
        <v>192590</v>
      </c>
      <c r="J349" t="s">
        <v>3067</v>
      </c>
      <c r="K349" t="s">
        <v>3068</v>
      </c>
      <c r="L349" t="s">
        <v>3069</v>
      </c>
      <c r="N349" t="s">
        <v>3070</v>
      </c>
      <c r="O349" t="s">
        <v>3071</v>
      </c>
      <c r="P349" t="s">
        <v>3072</v>
      </c>
      <c r="Q349" t="s">
        <v>3073</v>
      </c>
      <c r="R349" t="s">
        <v>3074</v>
      </c>
    </row>
    <row r="350" spans="1:18">
      <c r="A350" t="s">
        <v>3075</v>
      </c>
      <c r="B350" t="s">
        <v>3076</v>
      </c>
      <c r="C350" t="s">
        <v>2990</v>
      </c>
      <c r="D350" s="2">
        <v>9499</v>
      </c>
      <c r="E350" s="2">
        <v>11999</v>
      </c>
      <c r="F350" s="1">
        <v>0.21</v>
      </c>
      <c r="G350">
        <v>4.2</v>
      </c>
      <c r="I350" s="4">
        <v>284</v>
      </c>
      <c r="J350" t="s">
        <v>3077</v>
      </c>
      <c r="K350" t="s">
        <v>3078</v>
      </c>
      <c r="L350" t="s">
        <v>3079</v>
      </c>
      <c r="N350" t="s">
        <v>3080</v>
      </c>
      <c r="O350" t="s">
        <v>3081</v>
      </c>
      <c r="P350" t="s">
        <v>3082</v>
      </c>
      <c r="Q350" t="s">
        <v>3083</v>
      </c>
      <c r="R350" t="s">
        <v>3084</v>
      </c>
    </row>
    <row r="351" spans="1:18">
      <c r="A351" t="s">
        <v>3085</v>
      </c>
      <c r="B351" t="s">
        <v>3086</v>
      </c>
      <c r="C351" t="s">
        <v>3066</v>
      </c>
      <c r="D351">
        <v>599</v>
      </c>
      <c r="E351" s="2">
        <v>2499</v>
      </c>
      <c r="F351" s="1">
        <v>0.76</v>
      </c>
      <c r="G351">
        <v>3.9</v>
      </c>
      <c r="I351" s="4">
        <v>58162</v>
      </c>
      <c r="J351" t="s">
        <v>3087</v>
      </c>
      <c r="K351" t="s">
        <v>3088</v>
      </c>
      <c r="L351" t="s">
        <v>3089</v>
      </c>
      <c r="N351" t="s">
        <v>3090</v>
      </c>
      <c r="O351" t="s">
        <v>3091</v>
      </c>
      <c r="P351" t="s">
        <v>3092</v>
      </c>
      <c r="Q351" t="s">
        <v>3093</v>
      </c>
      <c r="R351" t="s">
        <v>3094</v>
      </c>
    </row>
    <row r="352" spans="1:18">
      <c r="A352" t="s">
        <v>3095</v>
      </c>
      <c r="B352" t="s">
        <v>3096</v>
      </c>
      <c r="C352" t="s">
        <v>2990</v>
      </c>
      <c r="D352" s="2">
        <v>8999</v>
      </c>
      <c r="E352" s="2">
        <v>11999</v>
      </c>
      <c r="F352" s="1">
        <v>0.25</v>
      </c>
      <c r="G352">
        <v>4</v>
      </c>
      <c r="I352" s="4">
        <v>12796</v>
      </c>
      <c r="J352" t="s">
        <v>3097</v>
      </c>
      <c r="K352" t="s">
        <v>3098</v>
      </c>
      <c r="L352" t="s">
        <v>3099</v>
      </c>
      <c r="N352" t="s">
        <v>3100</v>
      </c>
      <c r="O352" t="s">
        <v>3101</v>
      </c>
      <c r="P352" t="s">
        <v>3102</v>
      </c>
      <c r="Q352" t="s">
        <v>3103</v>
      </c>
      <c r="R352" t="s">
        <v>3104</v>
      </c>
    </row>
    <row r="353" spans="1:18">
      <c r="A353" t="s">
        <v>3105</v>
      </c>
      <c r="B353" t="s">
        <v>3106</v>
      </c>
      <c r="C353" t="s">
        <v>3107</v>
      </c>
      <c r="D353">
        <v>349</v>
      </c>
      <c r="E353" s="2">
        <v>1299</v>
      </c>
      <c r="F353" s="1">
        <v>0.73</v>
      </c>
      <c r="G353">
        <v>4</v>
      </c>
      <c r="I353" s="4">
        <v>14282</v>
      </c>
      <c r="J353" t="s">
        <v>3108</v>
      </c>
      <c r="K353" t="s">
        <v>3109</v>
      </c>
      <c r="L353" t="s">
        <v>3110</v>
      </c>
      <c r="N353" t="s">
        <v>3111</v>
      </c>
      <c r="O353" t="s">
        <v>3112</v>
      </c>
      <c r="P353" t="s">
        <v>3113</v>
      </c>
      <c r="Q353" t="s">
        <v>3114</v>
      </c>
      <c r="R353" t="s">
        <v>3115</v>
      </c>
    </row>
    <row r="354" spans="1:18">
      <c r="A354" t="s">
        <v>3116</v>
      </c>
      <c r="B354" t="s">
        <v>3117</v>
      </c>
      <c r="C354" t="s">
        <v>3066</v>
      </c>
      <c r="D354">
        <v>349</v>
      </c>
      <c r="E354">
        <v>999</v>
      </c>
      <c r="F354" s="1">
        <v>0.65</v>
      </c>
      <c r="G354">
        <v>4.0999999999999996</v>
      </c>
      <c r="I354" s="4">
        <v>363713</v>
      </c>
      <c r="J354" t="s">
        <v>3118</v>
      </c>
      <c r="K354" t="s">
        <v>3119</v>
      </c>
      <c r="L354" t="s">
        <v>3120</v>
      </c>
      <c r="N354" t="s">
        <v>3121</v>
      </c>
      <c r="O354" t="s">
        <v>3122</v>
      </c>
      <c r="P354" t="s">
        <v>3123</v>
      </c>
      <c r="Q354" t="s">
        <v>3124</v>
      </c>
      <c r="R354" t="s">
        <v>3125</v>
      </c>
    </row>
    <row r="355" spans="1:18">
      <c r="A355" t="s">
        <v>3126</v>
      </c>
      <c r="B355" t="s">
        <v>3127</v>
      </c>
      <c r="C355" t="s">
        <v>3024</v>
      </c>
      <c r="D355">
        <v>959</v>
      </c>
      <c r="E355" s="2">
        <v>1800</v>
      </c>
      <c r="F355" s="1">
        <v>0.47</v>
      </c>
      <c r="G355">
        <v>4.4000000000000004</v>
      </c>
      <c r="I355" s="4">
        <v>67259</v>
      </c>
      <c r="J355" t="s">
        <v>3025</v>
      </c>
      <c r="K355" t="s">
        <v>3026</v>
      </c>
      <c r="L355" t="s">
        <v>3027</v>
      </c>
      <c r="N355" t="s">
        <v>3028</v>
      </c>
      <c r="O355" t="s">
        <v>3029</v>
      </c>
      <c r="P355" t="s">
        <v>3030</v>
      </c>
      <c r="Q355" t="s">
        <v>3128</v>
      </c>
      <c r="R355" t="s">
        <v>3129</v>
      </c>
    </row>
    <row r="356" spans="1:18">
      <c r="A356" t="s">
        <v>3130</v>
      </c>
      <c r="B356" t="s">
        <v>3131</v>
      </c>
      <c r="C356" t="s">
        <v>2990</v>
      </c>
      <c r="D356" s="2">
        <v>9499</v>
      </c>
      <c r="E356" s="2">
        <v>11999</v>
      </c>
      <c r="F356" s="1">
        <v>0.21</v>
      </c>
      <c r="G356">
        <v>4.2</v>
      </c>
      <c r="I356" s="4">
        <v>284</v>
      </c>
      <c r="J356" t="s">
        <v>3077</v>
      </c>
      <c r="K356" t="s">
        <v>3078</v>
      </c>
      <c r="L356" t="s">
        <v>3079</v>
      </c>
      <c r="N356" t="s">
        <v>3080</v>
      </c>
      <c r="O356" t="s">
        <v>3081</v>
      </c>
      <c r="P356" t="s">
        <v>3082</v>
      </c>
      <c r="Q356" t="s">
        <v>3132</v>
      </c>
      <c r="R356" t="s">
        <v>3133</v>
      </c>
    </row>
    <row r="357" spans="1:18">
      <c r="A357" t="s">
        <v>3134</v>
      </c>
      <c r="B357" t="s">
        <v>3135</v>
      </c>
      <c r="C357" t="s">
        <v>2979</v>
      </c>
      <c r="D357" s="2">
        <v>1499</v>
      </c>
      <c r="E357" s="2">
        <v>2499</v>
      </c>
      <c r="F357" s="1">
        <v>0.4</v>
      </c>
      <c r="G357">
        <v>4.3</v>
      </c>
      <c r="I357" s="4">
        <v>15970</v>
      </c>
      <c r="J357" t="s">
        <v>3136</v>
      </c>
      <c r="K357" t="s">
        <v>3137</v>
      </c>
      <c r="L357" t="s">
        <v>3138</v>
      </c>
      <c r="N357" t="s">
        <v>3139</v>
      </c>
      <c r="O357" t="s">
        <v>3140</v>
      </c>
      <c r="P357" t="s">
        <v>3141</v>
      </c>
      <c r="Q357" t="s">
        <v>3142</v>
      </c>
      <c r="R357" t="s">
        <v>3143</v>
      </c>
    </row>
    <row r="358" spans="1:18">
      <c r="A358" t="s">
        <v>3144</v>
      </c>
      <c r="B358" t="s">
        <v>3145</v>
      </c>
      <c r="C358" t="s">
        <v>2979</v>
      </c>
      <c r="D358" s="2">
        <v>1149</v>
      </c>
      <c r="E358" s="2">
        <v>2199</v>
      </c>
      <c r="F358" s="1">
        <v>0.48</v>
      </c>
      <c r="G358">
        <v>4.3</v>
      </c>
      <c r="I358" s="4">
        <v>178912</v>
      </c>
      <c r="J358" t="s">
        <v>3146</v>
      </c>
      <c r="K358" t="s">
        <v>2981</v>
      </c>
      <c r="L358" t="s">
        <v>2982</v>
      </c>
      <c r="N358" t="s">
        <v>2983</v>
      </c>
      <c r="O358" t="s">
        <v>2984</v>
      </c>
      <c r="P358" t="s">
        <v>2985</v>
      </c>
      <c r="Q358" t="s">
        <v>3147</v>
      </c>
      <c r="R358" t="s">
        <v>3148</v>
      </c>
    </row>
    <row r="359" spans="1:18">
      <c r="A359" t="s">
        <v>3149</v>
      </c>
      <c r="B359" t="s">
        <v>3150</v>
      </c>
      <c r="C359" t="s">
        <v>3151</v>
      </c>
      <c r="D359">
        <v>349</v>
      </c>
      <c r="E359">
        <v>999</v>
      </c>
      <c r="F359" s="1">
        <v>0.65</v>
      </c>
      <c r="G359">
        <v>3.9</v>
      </c>
      <c r="I359" s="4">
        <v>46399</v>
      </c>
      <c r="J359" t="s">
        <v>3152</v>
      </c>
      <c r="K359" t="s">
        <v>3153</v>
      </c>
      <c r="L359" t="s">
        <v>3154</v>
      </c>
      <c r="N359" t="s">
        <v>3155</v>
      </c>
      <c r="O359" t="s">
        <v>3156</v>
      </c>
      <c r="P359" t="s">
        <v>3157</v>
      </c>
      <c r="Q359" t="s">
        <v>3158</v>
      </c>
      <c r="R359" t="s">
        <v>3159</v>
      </c>
    </row>
    <row r="360" spans="1:18">
      <c r="A360" t="s">
        <v>3160</v>
      </c>
      <c r="B360" t="s">
        <v>3161</v>
      </c>
      <c r="C360" t="s">
        <v>3162</v>
      </c>
      <c r="D360" s="2">
        <v>1219</v>
      </c>
      <c r="E360" s="2">
        <v>1699</v>
      </c>
      <c r="F360" s="1">
        <v>0.28000000000000003</v>
      </c>
      <c r="G360">
        <v>4.4000000000000004</v>
      </c>
      <c r="I360" s="4">
        <v>8891</v>
      </c>
      <c r="J360" t="s">
        <v>3163</v>
      </c>
      <c r="K360" t="s">
        <v>3164</v>
      </c>
      <c r="L360" t="s">
        <v>3165</v>
      </c>
      <c r="N360" t="s">
        <v>3166</v>
      </c>
      <c r="O360" t="s">
        <v>3167</v>
      </c>
      <c r="P360" t="s">
        <v>3168</v>
      </c>
      <c r="Q360" t="s">
        <v>3169</v>
      </c>
      <c r="R360" t="s">
        <v>3170</v>
      </c>
    </row>
    <row r="361" spans="1:18">
      <c r="A361" t="s">
        <v>3171</v>
      </c>
      <c r="B361" t="s">
        <v>3172</v>
      </c>
      <c r="C361" t="s">
        <v>2948</v>
      </c>
      <c r="D361" s="2">
        <v>1599</v>
      </c>
      <c r="E361" s="2">
        <v>3999</v>
      </c>
      <c r="F361" s="1">
        <v>0.6</v>
      </c>
      <c r="G361">
        <v>4</v>
      </c>
      <c r="I361" s="4">
        <v>30254</v>
      </c>
      <c r="J361" t="s">
        <v>3173</v>
      </c>
      <c r="K361" t="s">
        <v>3174</v>
      </c>
      <c r="L361" t="s">
        <v>3175</v>
      </c>
      <c r="N361" t="s">
        <v>3176</v>
      </c>
      <c r="O361" t="s">
        <v>3177</v>
      </c>
      <c r="P361" t="s">
        <v>3178</v>
      </c>
      <c r="Q361" t="s">
        <v>3179</v>
      </c>
      <c r="R361" t="s">
        <v>3180</v>
      </c>
    </row>
    <row r="362" spans="1:18">
      <c r="A362" t="s">
        <v>3181</v>
      </c>
      <c r="B362" t="s">
        <v>3182</v>
      </c>
      <c r="C362" t="s">
        <v>2948</v>
      </c>
      <c r="D362" s="2">
        <v>1499</v>
      </c>
      <c r="E362" s="2">
        <v>7999</v>
      </c>
      <c r="F362" s="1">
        <v>0.81</v>
      </c>
      <c r="G362">
        <v>4.2</v>
      </c>
      <c r="I362" s="4">
        <v>22636</v>
      </c>
      <c r="J362" t="s">
        <v>3183</v>
      </c>
      <c r="K362" t="s">
        <v>3184</v>
      </c>
      <c r="L362" t="s">
        <v>3185</v>
      </c>
      <c r="N362" t="s">
        <v>3186</v>
      </c>
      <c r="O362" t="s">
        <v>3187</v>
      </c>
      <c r="P362" t="s">
        <v>3188</v>
      </c>
      <c r="Q362" t="s">
        <v>3189</v>
      </c>
      <c r="R362" t="s">
        <v>3190</v>
      </c>
    </row>
    <row r="363" spans="1:18">
      <c r="A363" t="s">
        <v>3191</v>
      </c>
      <c r="B363" t="s">
        <v>3192</v>
      </c>
      <c r="C363" t="s">
        <v>2990</v>
      </c>
      <c r="D363" s="2">
        <v>18499</v>
      </c>
      <c r="E363" s="2">
        <v>25999</v>
      </c>
      <c r="F363" s="1">
        <v>0.28999999999999998</v>
      </c>
      <c r="G363">
        <v>4.0999999999999996</v>
      </c>
      <c r="I363" s="4">
        <v>22318</v>
      </c>
      <c r="J363" t="s">
        <v>3193</v>
      </c>
      <c r="K363" t="s">
        <v>3194</v>
      </c>
      <c r="L363" t="s">
        <v>3195</v>
      </c>
      <c r="N363" t="s">
        <v>3196</v>
      </c>
      <c r="O363" t="s">
        <v>3197</v>
      </c>
      <c r="P363" t="s">
        <v>3198</v>
      </c>
      <c r="Q363" t="s">
        <v>3199</v>
      </c>
      <c r="R363" t="s">
        <v>3200</v>
      </c>
    </row>
    <row r="364" spans="1:18">
      <c r="A364" t="s">
        <v>3201</v>
      </c>
      <c r="B364" t="s">
        <v>3202</v>
      </c>
      <c r="C364" t="s">
        <v>3024</v>
      </c>
      <c r="D364">
        <v>369</v>
      </c>
      <c r="E364">
        <v>700</v>
      </c>
      <c r="F364" s="1">
        <v>0.47</v>
      </c>
      <c r="G364">
        <v>4.4000000000000004</v>
      </c>
      <c r="I364" s="4">
        <v>67259</v>
      </c>
      <c r="J364" t="s">
        <v>3203</v>
      </c>
      <c r="K364" t="s">
        <v>3026</v>
      </c>
      <c r="L364" t="s">
        <v>3027</v>
      </c>
      <c r="N364" t="s">
        <v>3028</v>
      </c>
      <c r="O364" t="s">
        <v>3029</v>
      </c>
      <c r="P364" t="s">
        <v>3030</v>
      </c>
      <c r="Q364" t="s">
        <v>3204</v>
      </c>
      <c r="R364" t="s">
        <v>3205</v>
      </c>
    </row>
    <row r="365" spans="1:18">
      <c r="A365" t="s">
        <v>3206</v>
      </c>
      <c r="B365" t="s">
        <v>3207</v>
      </c>
      <c r="C365" t="s">
        <v>2990</v>
      </c>
      <c r="D365" s="2">
        <v>12999</v>
      </c>
      <c r="E365" s="2">
        <v>17999</v>
      </c>
      <c r="F365" s="1">
        <v>0.28000000000000003</v>
      </c>
      <c r="G365">
        <v>4.0999999999999996</v>
      </c>
      <c r="I365" s="4">
        <v>18998</v>
      </c>
      <c r="J365" t="s">
        <v>3208</v>
      </c>
      <c r="K365" t="s">
        <v>3209</v>
      </c>
      <c r="L365" t="s">
        <v>3210</v>
      </c>
      <c r="N365" t="s">
        <v>3211</v>
      </c>
      <c r="O365" t="s">
        <v>3212</v>
      </c>
      <c r="P365" t="s">
        <v>3213</v>
      </c>
      <c r="Q365" t="s">
        <v>3214</v>
      </c>
      <c r="R365" t="s">
        <v>3215</v>
      </c>
    </row>
    <row r="366" spans="1:18">
      <c r="A366" t="s">
        <v>3216</v>
      </c>
      <c r="B366" t="s">
        <v>2947</v>
      </c>
      <c r="C366" t="s">
        <v>2948</v>
      </c>
      <c r="D366" s="2">
        <v>1799</v>
      </c>
      <c r="E366" s="2">
        <v>19999</v>
      </c>
      <c r="F366" s="1">
        <v>0.91</v>
      </c>
      <c r="G366">
        <v>4.2</v>
      </c>
      <c r="I366" s="4">
        <v>13937</v>
      </c>
      <c r="J366" t="s">
        <v>3217</v>
      </c>
      <c r="K366" t="s">
        <v>2950</v>
      </c>
      <c r="L366" t="s">
        <v>2951</v>
      </c>
      <c r="N366" t="s">
        <v>2952</v>
      </c>
      <c r="O366" t="s">
        <v>2953</v>
      </c>
      <c r="P366" t="s">
        <v>2954</v>
      </c>
      <c r="Q366" t="s">
        <v>3218</v>
      </c>
      <c r="R366" t="s">
        <v>3219</v>
      </c>
    </row>
    <row r="367" spans="1:18">
      <c r="A367" t="s">
        <v>3220</v>
      </c>
      <c r="B367" t="s">
        <v>3221</v>
      </c>
      <c r="C367" t="s">
        <v>2948</v>
      </c>
      <c r="D367" s="2">
        <v>2199</v>
      </c>
      <c r="E367" s="2">
        <v>9999</v>
      </c>
      <c r="F367" s="1">
        <v>0.78</v>
      </c>
      <c r="G367">
        <v>4.2</v>
      </c>
      <c r="I367" s="4">
        <v>29471</v>
      </c>
      <c r="J367" t="s">
        <v>3222</v>
      </c>
      <c r="K367" t="s">
        <v>3223</v>
      </c>
      <c r="L367" t="s">
        <v>3224</v>
      </c>
      <c r="N367" t="s">
        <v>3225</v>
      </c>
      <c r="O367" t="s">
        <v>3226</v>
      </c>
      <c r="P367" t="s">
        <v>3227</v>
      </c>
      <c r="Q367" t="s">
        <v>3228</v>
      </c>
      <c r="R367" t="s">
        <v>3229</v>
      </c>
    </row>
    <row r="368" spans="1:18">
      <c r="A368" t="s">
        <v>3230</v>
      </c>
      <c r="B368" t="s">
        <v>3231</v>
      </c>
      <c r="C368" t="s">
        <v>2990</v>
      </c>
      <c r="D368" s="2">
        <v>16999</v>
      </c>
      <c r="E368" s="2">
        <v>24999</v>
      </c>
      <c r="F368" s="1">
        <v>0.32</v>
      </c>
      <c r="G368">
        <v>4.0999999999999996</v>
      </c>
      <c r="I368" s="4">
        <v>22318</v>
      </c>
      <c r="J368" t="s">
        <v>3232</v>
      </c>
      <c r="K368" t="s">
        <v>3194</v>
      </c>
      <c r="L368" t="s">
        <v>3195</v>
      </c>
      <c r="N368" t="s">
        <v>3196</v>
      </c>
      <c r="O368" t="s">
        <v>3197</v>
      </c>
      <c r="P368" t="s">
        <v>3198</v>
      </c>
      <c r="Q368" t="s">
        <v>3233</v>
      </c>
      <c r="R368" t="s">
        <v>3234</v>
      </c>
    </row>
    <row r="369" spans="1:18">
      <c r="A369" t="s">
        <v>3235</v>
      </c>
      <c r="B369" t="s">
        <v>3236</v>
      </c>
      <c r="C369" t="s">
        <v>2990</v>
      </c>
      <c r="D369" s="2">
        <v>16499</v>
      </c>
      <c r="E369" s="2">
        <v>20999</v>
      </c>
      <c r="F369" s="1">
        <v>0.21</v>
      </c>
      <c r="G369">
        <v>4</v>
      </c>
      <c r="I369" s="4">
        <v>21350</v>
      </c>
      <c r="J369" t="s">
        <v>3237</v>
      </c>
      <c r="K369" t="s">
        <v>3238</v>
      </c>
      <c r="L369" t="s">
        <v>3239</v>
      </c>
      <c r="N369" t="s">
        <v>3240</v>
      </c>
      <c r="O369" t="s">
        <v>3241</v>
      </c>
      <c r="P369" t="s">
        <v>3242</v>
      </c>
      <c r="Q369" t="s">
        <v>3243</v>
      </c>
      <c r="R369" t="s">
        <v>3244</v>
      </c>
    </row>
    <row r="370" spans="1:18">
      <c r="A370" t="s">
        <v>3245</v>
      </c>
      <c r="B370" t="s">
        <v>2947</v>
      </c>
      <c r="C370" t="s">
        <v>2948</v>
      </c>
      <c r="D370" s="2">
        <v>1799</v>
      </c>
      <c r="E370" s="2">
        <v>19999</v>
      </c>
      <c r="F370" s="1">
        <v>0.91</v>
      </c>
      <c r="G370">
        <v>4.2</v>
      </c>
      <c r="I370" s="4">
        <v>13937</v>
      </c>
      <c r="J370" t="s">
        <v>3217</v>
      </c>
      <c r="K370" t="s">
        <v>2950</v>
      </c>
      <c r="L370" t="s">
        <v>2951</v>
      </c>
      <c r="N370" t="s">
        <v>2952</v>
      </c>
      <c r="O370" t="s">
        <v>2953</v>
      </c>
      <c r="P370" t="s">
        <v>2954</v>
      </c>
      <c r="Q370" t="s">
        <v>3246</v>
      </c>
      <c r="R370" t="s">
        <v>3247</v>
      </c>
    </row>
    <row r="371" spans="1:18">
      <c r="A371" t="s">
        <v>16</v>
      </c>
      <c r="B371" t="s">
        <v>17</v>
      </c>
      <c r="C371" t="s">
        <v>18</v>
      </c>
      <c r="D371">
        <v>399</v>
      </c>
      <c r="E371" s="2">
        <v>1099</v>
      </c>
      <c r="F371" s="1">
        <v>0.64</v>
      </c>
      <c r="G371">
        <v>4.2</v>
      </c>
      <c r="I371" s="4">
        <v>24270</v>
      </c>
      <c r="J371" t="s">
        <v>19</v>
      </c>
      <c r="K371" t="s">
        <v>20</v>
      </c>
      <c r="L371" t="s">
        <v>21</v>
      </c>
      <c r="N371" t="s">
        <v>22</v>
      </c>
      <c r="O371" t="s">
        <v>23</v>
      </c>
      <c r="P371" t="s">
        <v>825</v>
      </c>
      <c r="Q371" t="s">
        <v>3248</v>
      </c>
      <c r="R371" t="s">
        <v>3249</v>
      </c>
    </row>
    <row r="372" spans="1:18">
      <c r="A372" t="s">
        <v>3250</v>
      </c>
      <c r="B372" t="s">
        <v>3251</v>
      </c>
      <c r="C372" t="s">
        <v>2990</v>
      </c>
      <c r="D372" s="2">
        <v>8499</v>
      </c>
      <c r="E372" s="2">
        <v>10999</v>
      </c>
      <c r="F372" s="1">
        <v>0.23</v>
      </c>
      <c r="G372">
        <v>4.0999999999999996</v>
      </c>
      <c r="I372" s="4">
        <v>313836</v>
      </c>
      <c r="J372" t="s">
        <v>3252</v>
      </c>
      <c r="K372" t="s">
        <v>3253</v>
      </c>
      <c r="L372" t="s">
        <v>3254</v>
      </c>
      <c r="N372" t="s">
        <v>3255</v>
      </c>
      <c r="O372" t="s">
        <v>3256</v>
      </c>
      <c r="P372" t="s">
        <v>3257</v>
      </c>
      <c r="Q372" t="s">
        <v>3258</v>
      </c>
      <c r="R372" t="s">
        <v>3259</v>
      </c>
    </row>
    <row r="373" spans="1:18">
      <c r="A373" t="s">
        <v>3260</v>
      </c>
      <c r="B373" t="s">
        <v>3261</v>
      </c>
      <c r="C373" t="s">
        <v>2990</v>
      </c>
      <c r="D373" s="2">
        <v>6499</v>
      </c>
      <c r="E373" s="2">
        <v>8499</v>
      </c>
      <c r="F373" s="1">
        <v>0.24</v>
      </c>
      <c r="G373">
        <v>4.0999999999999996</v>
      </c>
      <c r="I373" s="4">
        <v>313836</v>
      </c>
      <c r="J373" t="s">
        <v>3262</v>
      </c>
      <c r="K373" t="s">
        <v>3253</v>
      </c>
      <c r="L373" t="s">
        <v>3254</v>
      </c>
      <c r="N373" t="s">
        <v>3255</v>
      </c>
      <c r="O373" t="s">
        <v>3256</v>
      </c>
      <c r="P373" t="s">
        <v>3257</v>
      </c>
      <c r="Q373" t="s">
        <v>3263</v>
      </c>
      <c r="R373" t="s">
        <v>3264</v>
      </c>
    </row>
    <row r="374" spans="1:18">
      <c r="A374" t="s">
        <v>3265</v>
      </c>
      <c r="B374" t="s">
        <v>2947</v>
      </c>
      <c r="C374" t="s">
        <v>2948</v>
      </c>
      <c r="D374" s="2">
        <v>1799</v>
      </c>
      <c r="E374" s="2">
        <v>19999</v>
      </c>
      <c r="F374" s="1">
        <v>0.91</v>
      </c>
      <c r="G374">
        <v>4.2</v>
      </c>
      <c r="I374" s="4">
        <v>13937</v>
      </c>
      <c r="J374" t="s">
        <v>3266</v>
      </c>
      <c r="K374" t="s">
        <v>2950</v>
      </c>
      <c r="L374" t="s">
        <v>2951</v>
      </c>
      <c r="N374" t="s">
        <v>2952</v>
      </c>
      <c r="O374" t="s">
        <v>2953</v>
      </c>
      <c r="P374" t="s">
        <v>2954</v>
      </c>
      <c r="Q374" t="s">
        <v>3267</v>
      </c>
      <c r="R374" t="s">
        <v>3268</v>
      </c>
    </row>
    <row r="375" spans="1:18">
      <c r="A375" t="s">
        <v>3269</v>
      </c>
      <c r="B375" t="s">
        <v>3270</v>
      </c>
      <c r="C375" t="s">
        <v>2990</v>
      </c>
      <c r="D375" s="2">
        <v>8999</v>
      </c>
      <c r="E375" s="2">
        <v>11999</v>
      </c>
      <c r="F375" s="1">
        <v>0.25</v>
      </c>
      <c r="G375">
        <v>4</v>
      </c>
      <c r="I375" s="4">
        <v>12796</v>
      </c>
      <c r="J375" t="s">
        <v>3097</v>
      </c>
      <c r="K375" t="s">
        <v>3098</v>
      </c>
      <c r="L375" t="s">
        <v>3099</v>
      </c>
      <c r="N375" t="s">
        <v>3100</v>
      </c>
      <c r="O375" t="s">
        <v>3101</v>
      </c>
      <c r="P375" t="s">
        <v>3102</v>
      </c>
      <c r="Q375" t="s">
        <v>3271</v>
      </c>
      <c r="R375" t="s">
        <v>3272</v>
      </c>
    </row>
    <row r="376" spans="1:18">
      <c r="A376" t="s">
        <v>3273</v>
      </c>
      <c r="B376" t="s">
        <v>3274</v>
      </c>
      <c r="C376" t="s">
        <v>3275</v>
      </c>
      <c r="D376">
        <v>139</v>
      </c>
      <c r="E376">
        <v>495</v>
      </c>
      <c r="F376" s="1">
        <v>0.72</v>
      </c>
      <c r="G376">
        <v>4.3</v>
      </c>
      <c r="I376" s="4">
        <v>14185</v>
      </c>
      <c r="J376" t="s">
        <v>3276</v>
      </c>
      <c r="K376" t="s">
        <v>2037</v>
      </c>
      <c r="L376" t="s">
        <v>2038</v>
      </c>
      <c r="N376" t="s">
        <v>2039</v>
      </c>
      <c r="O376" t="s">
        <v>2040</v>
      </c>
      <c r="P376" t="s">
        <v>3277</v>
      </c>
      <c r="Q376" t="s">
        <v>3278</v>
      </c>
      <c r="R376" t="s">
        <v>3279</v>
      </c>
    </row>
    <row r="377" spans="1:18">
      <c r="A377" t="s">
        <v>3280</v>
      </c>
      <c r="B377" t="s">
        <v>3281</v>
      </c>
      <c r="C377" t="s">
        <v>2948</v>
      </c>
      <c r="D377" s="2">
        <v>3999</v>
      </c>
      <c r="E377" s="2">
        <v>16999</v>
      </c>
      <c r="F377" s="1">
        <v>0.76</v>
      </c>
      <c r="G377">
        <v>4.3</v>
      </c>
      <c r="I377" s="4">
        <v>17159</v>
      </c>
      <c r="J377" t="s">
        <v>3282</v>
      </c>
      <c r="K377" t="s">
        <v>3283</v>
      </c>
      <c r="L377" t="s">
        <v>3284</v>
      </c>
      <c r="N377" t="s">
        <v>3285</v>
      </c>
      <c r="O377" t="s">
        <v>3286</v>
      </c>
      <c r="P377" t="s">
        <v>3287</v>
      </c>
      <c r="Q377" t="s">
        <v>3288</v>
      </c>
      <c r="R377" t="s">
        <v>3289</v>
      </c>
    </row>
    <row r="378" spans="1:18">
      <c r="A378" t="s">
        <v>3290</v>
      </c>
      <c r="B378" t="s">
        <v>3291</v>
      </c>
      <c r="C378" t="s">
        <v>2948</v>
      </c>
      <c r="D378" s="2">
        <v>2998</v>
      </c>
      <c r="E378" s="2">
        <v>5999</v>
      </c>
      <c r="F378" s="1">
        <v>0.5</v>
      </c>
      <c r="G378">
        <v>4.0999999999999996</v>
      </c>
      <c r="I378" s="4">
        <v>5179</v>
      </c>
      <c r="J378" t="s">
        <v>3292</v>
      </c>
      <c r="K378" t="s">
        <v>3293</v>
      </c>
      <c r="L378" t="s">
        <v>3294</v>
      </c>
      <c r="N378" t="s">
        <v>3295</v>
      </c>
      <c r="O378" t="s">
        <v>3296</v>
      </c>
      <c r="P378" t="s">
        <v>3297</v>
      </c>
      <c r="Q378" t="s">
        <v>3298</v>
      </c>
      <c r="R378" t="s">
        <v>3299</v>
      </c>
    </row>
    <row r="379" spans="1:18">
      <c r="A379" t="s">
        <v>27</v>
      </c>
      <c r="B379" t="s">
        <v>28</v>
      </c>
      <c r="C379" t="s">
        <v>18</v>
      </c>
      <c r="D379">
        <v>199</v>
      </c>
      <c r="E379">
        <v>349</v>
      </c>
      <c r="F379" s="1">
        <v>0.43</v>
      </c>
      <c r="G379">
        <v>4</v>
      </c>
      <c r="I379" s="4">
        <v>43993</v>
      </c>
      <c r="J379" t="s">
        <v>29</v>
      </c>
      <c r="K379" t="s">
        <v>30</v>
      </c>
      <c r="L379" t="s">
        <v>31</v>
      </c>
      <c r="N379" t="s">
        <v>32</v>
      </c>
      <c r="O379" t="s">
        <v>33</v>
      </c>
      <c r="P379" t="s">
        <v>34</v>
      </c>
      <c r="Q379" t="s">
        <v>3300</v>
      </c>
      <c r="R379" t="s">
        <v>3301</v>
      </c>
    </row>
    <row r="380" spans="1:18">
      <c r="A380" t="s">
        <v>3302</v>
      </c>
      <c r="B380" t="s">
        <v>3303</v>
      </c>
      <c r="C380" t="s">
        <v>2990</v>
      </c>
      <c r="D380" s="2">
        <v>15499</v>
      </c>
      <c r="E380" s="2">
        <v>18999</v>
      </c>
      <c r="F380" s="1">
        <v>0.18</v>
      </c>
      <c r="G380">
        <v>4.0999999999999996</v>
      </c>
      <c r="I380" s="4">
        <v>19252</v>
      </c>
      <c r="J380" t="s">
        <v>3304</v>
      </c>
      <c r="K380" t="s">
        <v>3305</v>
      </c>
      <c r="L380" t="s">
        <v>3306</v>
      </c>
      <c r="N380" t="s">
        <v>3307</v>
      </c>
      <c r="O380" t="s">
        <v>3308</v>
      </c>
      <c r="P380" t="s">
        <v>3309</v>
      </c>
      <c r="Q380" t="s">
        <v>3310</v>
      </c>
      <c r="R380" t="s">
        <v>3311</v>
      </c>
    </row>
    <row r="381" spans="1:18">
      <c r="A381" t="s">
        <v>37</v>
      </c>
      <c r="B381" t="s">
        <v>38</v>
      </c>
      <c r="C381" t="s">
        <v>18</v>
      </c>
      <c r="D381">
        <v>199</v>
      </c>
      <c r="E381">
        <v>999</v>
      </c>
      <c r="F381" s="1">
        <v>0.8</v>
      </c>
      <c r="G381">
        <v>3.9</v>
      </c>
      <c r="I381" s="4">
        <v>7928</v>
      </c>
      <c r="J381" t="s">
        <v>3312</v>
      </c>
      <c r="K381" t="s">
        <v>40</v>
      </c>
      <c r="L381" t="s">
        <v>41</v>
      </c>
      <c r="N381" t="s">
        <v>42</v>
      </c>
      <c r="O381" t="s">
        <v>43</v>
      </c>
      <c r="P381" t="s">
        <v>3313</v>
      </c>
      <c r="Q381" t="s">
        <v>3314</v>
      </c>
      <c r="R381" t="s">
        <v>3315</v>
      </c>
    </row>
    <row r="382" spans="1:18">
      <c r="A382" t="s">
        <v>3316</v>
      </c>
      <c r="B382" t="s">
        <v>2947</v>
      </c>
      <c r="C382" t="s">
        <v>2948</v>
      </c>
      <c r="D382" s="2">
        <v>1799</v>
      </c>
      <c r="E382" s="2">
        <v>19999</v>
      </c>
      <c r="F382" s="1">
        <v>0.91</v>
      </c>
      <c r="G382">
        <v>4.2</v>
      </c>
      <c r="I382" s="4">
        <v>13937</v>
      </c>
      <c r="J382" t="s">
        <v>2949</v>
      </c>
      <c r="K382" t="s">
        <v>2950</v>
      </c>
      <c r="L382" t="s">
        <v>2951</v>
      </c>
      <c r="N382" t="s">
        <v>2952</v>
      </c>
      <c r="O382" t="s">
        <v>2953</v>
      </c>
      <c r="P382" t="s">
        <v>2954</v>
      </c>
      <c r="Q382" t="s">
        <v>3317</v>
      </c>
      <c r="R382" t="s">
        <v>3318</v>
      </c>
    </row>
    <row r="383" spans="1:18">
      <c r="A383" t="s">
        <v>3319</v>
      </c>
      <c r="B383" t="s">
        <v>3320</v>
      </c>
      <c r="C383" t="s">
        <v>2990</v>
      </c>
      <c r="D383" s="2">
        <v>8999</v>
      </c>
      <c r="E383" s="2">
        <v>11999</v>
      </c>
      <c r="F383" s="1">
        <v>0.25</v>
      </c>
      <c r="G383">
        <v>4</v>
      </c>
      <c r="I383" s="4">
        <v>12796</v>
      </c>
      <c r="J383" t="s">
        <v>3097</v>
      </c>
      <c r="K383" t="s">
        <v>3098</v>
      </c>
      <c r="L383" t="s">
        <v>3099</v>
      </c>
      <c r="N383" t="s">
        <v>3100</v>
      </c>
      <c r="O383" t="s">
        <v>3101</v>
      </c>
      <c r="P383" t="s">
        <v>3102</v>
      </c>
      <c r="Q383" t="s">
        <v>3321</v>
      </c>
      <c r="R383" t="s">
        <v>3322</v>
      </c>
    </row>
    <row r="384" spans="1:18">
      <c r="A384" t="s">
        <v>3323</v>
      </c>
      <c r="B384" t="s">
        <v>3324</v>
      </c>
      <c r="C384" t="s">
        <v>3107</v>
      </c>
      <c r="D384">
        <v>873</v>
      </c>
      <c r="E384" s="2">
        <v>1699</v>
      </c>
      <c r="F384" s="1">
        <v>0.49</v>
      </c>
      <c r="G384">
        <v>4.4000000000000004</v>
      </c>
      <c r="I384" s="4">
        <v>1680</v>
      </c>
      <c r="J384" t="s">
        <v>3325</v>
      </c>
      <c r="K384" t="s">
        <v>3326</v>
      </c>
      <c r="L384" t="s">
        <v>3327</v>
      </c>
      <c r="N384" t="s">
        <v>3328</v>
      </c>
      <c r="O384" t="s">
        <v>3329</v>
      </c>
      <c r="P384" t="s">
        <v>3330</v>
      </c>
      <c r="Q384" t="s">
        <v>3331</v>
      </c>
      <c r="R384" t="s">
        <v>3332</v>
      </c>
    </row>
    <row r="385" spans="1:18">
      <c r="A385" t="s">
        <v>3333</v>
      </c>
      <c r="B385" t="s">
        <v>3334</v>
      </c>
      <c r="C385" t="s">
        <v>2990</v>
      </c>
      <c r="D385" s="2">
        <v>12999</v>
      </c>
      <c r="E385" s="2">
        <v>15999</v>
      </c>
      <c r="F385" s="1">
        <v>0.19</v>
      </c>
      <c r="G385">
        <v>4.2</v>
      </c>
      <c r="I385" s="4">
        <v>13246</v>
      </c>
      <c r="J385" t="s">
        <v>3335</v>
      </c>
      <c r="K385" t="s">
        <v>3336</v>
      </c>
      <c r="L385" t="s">
        <v>3337</v>
      </c>
      <c r="N385" t="s">
        <v>3338</v>
      </c>
      <c r="O385" t="s">
        <v>3339</v>
      </c>
      <c r="P385" t="s">
        <v>3340</v>
      </c>
      <c r="Q385" t="s">
        <v>3341</v>
      </c>
      <c r="R385" t="s">
        <v>3342</v>
      </c>
    </row>
    <row r="386" spans="1:18">
      <c r="A386" t="s">
        <v>3343</v>
      </c>
      <c r="B386" t="s">
        <v>3344</v>
      </c>
      <c r="C386" t="s">
        <v>3345</v>
      </c>
      <c r="D386">
        <v>539</v>
      </c>
      <c r="E386" s="2">
        <v>1599</v>
      </c>
      <c r="F386" s="1">
        <v>0.66</v>
      </c>
      <c r="G386">
        <v>3.8</v>
      </c>
      <c r="I386" s="4">
        <v>14648</v>
      </c>
      <c r="J386" t="s">
        <v>3346</v>
      </c>
      <c r="K386" t="s">
        <v>3347</v>
      </c>
      <c r="L386" t="s">
        <v>3348</v>
      </c>
      <c r="N386" t="s">
        <v>3349</v>
      </c>
      <c r="O386" t="s">
        <v>3350</v>
      </c>
      <c r="P386" t="s">
        <v>3351</v>
      </c>
      <c r="Q386" t="s">
        <v>3352</v>
      </c>
      <c r="R386" t="s">
        <v>3353</v>
      </c>
    </row>
    <row r="387" spans="1:18">
      <c r="A387" t="s">
        <v>3354</v>
      </c>
      <c r="B387" t="s">
        <v>2958</v>
      </c>
      <c r="C387" t="s">
        <v>2948</v>
      </c>
      <c r="D387" s="2">
        <v>1999</v>
      </c>
      <c r="E387" s="2">
        <v>9999</v>
      </c>
      <c r="F387" s="1">
        <v>0.8</v>
      </c>
      <c r="G387">
        <v>4.3</v>
      </c>
      <c r="I387" s="4">
        <v>27696</v>
      </c>
      <c r="J387" t="s">
        <v>3355</v>
      </c>
      <c r="K387" t="s">
        <v>2960</v>
      </c>
      <c r="L387" t="s">
        <v>2961</v>
      </c>
      <c r="N387" t="s">
        <v>2962</v>
      </c>
      <c r="O387" t="s">
        <v>2963</v>
      </c>
      <c r="P387" t="s">
        <v>2964</v>
      </c>
      <c r="Q387" t="s">
        <v>3356</v>
      </c>
      <c r="R387" t="s">
        <v>3357</v>
      </c>
    </row>
    <row r="388" spans="1:18">
      <c r="A388" t="s">
        <v>3358</v>
      </c>
      <c r="B388" t="s">
        <v>3359</v>
      </c>
      <c r="C388" t="s">
        <v>2990</v>
      </c>
      <c r="D388" s="2">
        <v>15490</v>
      </c>
      <c r="E388" s="2">
        <v>20990</v>
      </c>
      <c r="F388" s="1">
        <v>0.26</v>
      </c>
      <c r="G388">
        <v>4.2</v>
      </c>
      <c r="I388" s="4">
        <v>32916</v>
      </c>
      <c r="J388" t="s">
        <v>3360</v>
      </c>
      <c r="K388" t="s">
        <v>3361</v>
      </c>
      <c r="L388" t="s">
        <v>3362</v>
      </c>
      <c r="N388" t="s">
        <v>3363</v>
      </c>
      <c r="O388" t="s">
        <v>3364</v>
      </c>
      <c r="P388" t="s">
        <v>3365</v>
      </c>
      <c r="Q388" t="s">
        <v>3366</v>
      </c>
      <c r="R388" t="s">
        <v>3367</v>
      </c>
    </row>
    <row r="389" spans="1:18">
      <c r="A389" t="s">
        <v>3368</v>
      </c>
      <c r="B389" t="s">
        <v>3369</v>
      </c>
      <c r="C389" t="s">
        <v>2990</v>
      </c>
      <c r="D389" s="2">
        <v>19999</v>
      </c>
      <c r="E389" s="2">
        <v>24999</v>
      </c>
      <c r="F389" s="1">
        <v>0.2</v>
      </c>
      <c r="G389">
        <v>3.9</v>
      </c>
      <c r="I389" s="4">
        <v>25824</v>
      </c>
      <c r="J389" t="s">
        <v>3370</v>
      </c>
      <c r="K389" t="s">
        <v>3371</v>
      </c>
      <c r="L389" t="s">
        <v>3372</v>
      </c>
      <c r="N389" t="s">
        <v>3373</v>
      </c>
      <c r="O389" t="s">
        <v>3374</v>
      </c>
      <c r="P389" t="s">
        <v>3375</v>
      </c>
      <c r="Q389" t="s">
        <v>3376</v>
      </c>
      <c r="R389" t="s">
        <v>3377</v>
      </c>
    </row>
    <row r="390" spans="1:18">
      <c r="A390" t="s">
        <v>3378</v>
      </c>
      <c r="B390" t="s">
        <v>3379</v>
      </c>
      <c r="C390" t="s">
        <v>3162</v>
      </c>
      <c r="D390" s="2">
        <v>1075</v>
      </c>
      <c r="E390" s="2">
        <v>1699</v>
      </c>
      <c r="F390" s="1">
        <v>0.37</v>
      </c>
      <c r="G390">
        <v>4.4000000000000004</v>
      </c>
      <c r="I390" s="4">
        <v>7462</v>
      </c>
      <c r="J390" t="s">
        <v>3380</v>
      </c>
      <c r="K390" t="s">
        <v>3381</v>
      </c>
      <c r="L390" t="s">
        <v>3382</v>
      </c>
      <c r="N390" t="s">
        <v>3383</v>
      </c>
      <c r="O390" t="s">
        <v>3384</v>
      </c>
      <c r="P390" t="s">
        <v>3385</v>
      </c>
      <c r="Q390" t="s">
        <v>3386</v>
      </c>
      <c r="R390" t="s">
        <v>3387</v>
      </c>
    </row>
    <row r="391" spans="1:18">
      <c r="A391" t="s">
        <v>3388</v>
      </c>
      <c r="B391" t="s">
        <v>3389</v>
      </c>
      <c r="C391" t="s">
        <v>3066</v>
      </c>
      <c r="D391">
        <v>399</v>
      </c>
      <c r="E391">
        <v>699</v>
      </c>
      <c r="F391" s="1">
        <v>0.43</v>
      </c>
      <c r="G391">
        <v>4</v>
      </c>
      <c r="I391" s="4">
        <v>37817</v>
      </c>
      <c r="J391" t="s">
        <v>3390</v>
      </c>
      <c r="K391" t="s">
        <v>3391</v>
      </c>
      <c r="L391" t="s">
        <v>3392</v>
      </c>
      <c r="N391" t="s">
        <v>3393</v>
      </c>
      <c r="O391" t="s">
        <v>3394</v>
      </c>
      <c r="P391" t="s">
        <v>3395</v>
      </c>
      <c r="Q391" t="s">
        <v>3396</v>
      </c>
      <c r="R391" t="s">
        <v>3397</v>
      </c>
    </row>
    <row r="392" spans="1:18">
      <c r="A392" t="s">
        <v>3398</v>
      </c>
      <c r="B392" t="s">
        <v>3399</v>
      </c>
      <c r="C392" t="s">
        <v>2948</v>
      </c>
      <c r="D392" s="2">
        <v>1999</v>
      </c>
      <c r="E392" s="2">
        <v>3990</v>
      </c>
      <c r="F392" s="1">
        <v>0.5</v>
      </c>
      <c r="G392">
        <v>4</v>
      </c>
      <c r="I392" s="4">
        <v>30254</v>
      </c>
      <c r="J392" t="s">
        <v>3400</v>
      </c>
      <c r="K392" t="s">
        <v>3174</v>
      </c>
      <c r="L392" t="s">
        <v>3175</v>
      </c>
      <c r="N392" t="s">
        <v>3176</v>
      </c>
      <c r="O392" t="s">
        <v>3177</v>
      </c>
      <c r="P392" t="s">
        <v>3178</v>
      </c>
      <c r="Q392" t="s">
        <v>3401</v>
      </c>
      <c r="R392" t="s">
        <v>3402</v>
      </c>
    </row>
    <row r="393" spans="1:18">
      <c r="A393" t="s">
        <v>3403</v>
      </c>
      <c r="B393" t="s">
        <v>3404</v>
      </c>
      <c r="C393" t="s">
        <v>2948</v>
      </c>
      <c r="D393" s="2">
        <v>1999</v>
      </c>
      <c r="E393" s="2">
        <v>7990</v>
      </c>
      <c r="F393" s="1">
        <v>0.75</v>
      </c>
      <c r="G393">
        <v>3.8</v>
      </c>
      <c r="I393" s="4">
        <v>17831</v>
      </c>
      <c r="J393" t="s">
        <v>2969</v>
      </c>
      <c r="K393" t="s">
        <v>2970</v>
      </c>
      <c r="L393" t="s">
        <v>2971</v>
      </c>
      <c r="N393" t="s">
        <v>2972</v>
      </c>
      <c r="O393" t="s">
        <v>2973</v>
      </c>
      <c r="P393" t="s">
        <v>2974</v>
      </c>
      <c r="Q393" t="s">
        <v>3405</v>
      </c>
      <c r="R393" t="s">
        <v>3406</v>
      </c>
    </row>
    <row r="394" spans="1:18">
      <c r="A394" t="s">
        <v>47</v>
      </c>
      <c r="B394" t="s">
        <v>48</v>
      </c>
      <c r="C394" t="s">
        <v>18</v>
      </c>
      <c r="D394">
        <v>329</v>
      </c>
      <c r="E394">
        <v>699</v>
      </c>
      <c r="F394" s="1">
        <v>0.53</v>
      </c>
      <c r="G394">
        <v>4.2</v>
      </c>
      <c r="I394" s="4">
        <v>94364</v>
      </c>
      <c r="J394" t="s">
        <v>49</v>
      </c>
      <c r="K394" t="s">
        <v>50</v>
      </c>
      <c r="L394" t="s">
        <v>51</v>
      </c>
      <c r="N394" t="s">
        <v>52</v>
      </c>
      <c r="O394" t="s">
        <v>53</v>
      </c>
      <c r="P394" t="s">
        <v>54</v>
      </c>
      <c r="Q394" t="s">
        <v>3407</v>
      </c>
      <c r="R394" t="s">
        <v>3408</v>
      </c>
    </row>
    <row r="395" spans="1:18">
      <c r="A395" t="s">
        <v>57</v>
      </c>
      <c r="B395" t="s">
        <v>58</v>
      </c>
      <c r="C395" t="s">
        <v>18</v>
      </c>
      <c r="D395">
        <v>154</v>
      </c>
      <c r="E395">
        <v>399</v>
      </c>
      <c r="F395" s="1">
        <v>0.61</v>
      </c>
      <c r="G395">
        <v>4.2</v>
      </c>
      <c r="I395" s="4">
        <v>16905</v>
      </c>
      <c r="J395" t="s">
        <v>59</v>
      </c>
      <c r="K395" t="s">
        <v>60</v>
      </c>
      <c r="L395" t="s">
        <v>61</v>
      </c>
      <c r="N395" t="s">
        <v>62</v>
      </c>
      <c r="O395" t="s">
        <v>63</v>
      </c>
      <c r="P395" t="s">
        <v>13023</v>
      </c>
      <c r="Q395" t="s">
        <v>3409</v>
      </c>
      <c r="R395" t="s">
        <v>3410</v>
      </c>
    </row>
    <row r="396" spans="1:18">
      <c r="A396" t="s">
        <v>3411</v>
      </c>
      <c r="B396" t="s">
        <v>3412</v>
      </c>
      <c r="C396" t="s">
        <v>2990</v>
      </c>
      <c r="D396" s="2">
        <v>28999</v>
      </c>
      <c r="E396" s="2">
        <v>34999</v>
      </c>
      <c r="F396" s="1">
        <v>0.17</v>
      </c>
      <c r="G396">
        <v>4.4000000000000004</v>
      </c>
      <c r="I396" s="4">
        <v>20311</v>
      </c>
      <c r="J396" t="s">
        <v>3413</v>
      </c>
      <c r="K396" t="s">
        <v>3414</v>
      </c>
      <c r="L396" t="s">
        <v>3415</v>
      </c>
      <c r="N396" t="s">
        <v>3416</v>
      </c>
      <c r="O396" t="s">
        <v>3417</v>
      </c>
      <c r="P396" t="s">
        <v>3418</v>
      </c>
      <c r="Q396" t="s">
        <v>3419</v>
      </c>
      <c r="R396" t="s">
        <v>3420</v>
      </c>
    </row>
    <row r="397" spans="1:18">
      <c r="A397" t="s">
        <v>3421</v>
      </c>
      <c r="B397" t="s">
        <v>3422</v>
      </c>
      <c r="C397" t="s">
        <v>2948</v>
      </c>
      <c r="D397" s="2">
        <v>2299</v>
      </c>
      <c r="E397" s="2">
        <v>7990</v>
      </c>
      <c r="F397" s="1">
        <v>0.71</v>
      </c>
      <c r="G397">
        <v>4.2</v>
      </c>
      <c r="I397" s="4">
        <v>69622</v>
      </c>
      <c r="J397" t="s">
        <v>3423</v>
      </c>
      <c r="K397" t="s">
        <v>3424</v>
      </c>
      <c r="L397" t="s">
        <v>3425</v>
      </c>
      <c r="N397" t="s">
        <v>3426</v>
      </c>
      <c r="O397" t="s">
        <v>3427</v>
      </c>
      <c r="P397" t="s">
        <v>3428</v>
      </c>
      <c r="Q397" t="s">
        <v>3429</v>
      </c>
      <c r="R397" t="s">
        <v>3430</v>
      </c>
    </row>
    <row r="398" spans="1:18">
      <c r="A398" t="s">
        <v>3431</v>
      </c>
      <c r="B398" t="s">
        <v>3432</v>
      </c>
      <c r="C398" t="s">
        <v>3433</v>
      </c>
      <c r="D398">
        <v>399</v>
      </c>
      <c r="E398" s="2">
        <v>1999</v>
      </c>
      <c r="F398" s="1">
        <v>0.8</v>
      </c>
      <c r="G398">
        <v>4</v>
      </c>
      <c r="I398" s="4">
        <v>3382</v>
      </c>
      <c r="J398" t="s">
        <v>3434</v>
      </c>
      <c r="K398" t="s">
        <v>3435</v>
      </c>
      <c r="L398" t="s">
        <v>3436</v>
      </c>
      <c r="N398" t="s">
        <v>3437</v>
      </c>
      <c r="O398" t="s">
        <v>3438</v>
      </c>
      <c r="P398" t="s">
        <v>13037</v>
      </c>
      <c r="Q398" t="s">
        <v>3439</v>
      </c>
      <c r="R398" t="s">
        <v>3440</v>
      </c>
    </row>
    <row r="399" spans="1:18">
      <c r="A399" t="s">
        <v>3441</v>
      </c>
      <c r="B399" t="s">
        <v>3442</v>
      </c>
      <c r="C399" t="s">
        <v>3024</v>
      </c>
      <c r="D399" s="2">
        <v>1149</v>
      </c>
      <c r="E399" s="2">
        <v>3999</v>
      </c>
      <c r="F399" s="1">
        <v>0.71</v>
      </c>
      <c r="G399">
        <v>4.3</v>
      </c>
      <c r="I399" s="4">
        <v>140036</v>
      </c>
      <c r="J399" t="s">
        <v>3443</v>
      </c>
      <c r="K399" t="s">
        <v>3444</v>
      </c>
      <c r="L399" t="s">
        <v>3445</v>
      </c>
      <c r="N399" t="s">
        <v>3446</v>
      </c>
      <c r="O399" t="s">
        <v>3447</v>
      </c>
      <c r="P399" t="s">
        <v>3448</v>
      </c>
      <c r="Q399" t="s">
        <v>3449</v>
      </c>
      <c r="R399" t="s">
        <v>3450</v>
      </c>
    </row>
    <row r="400" spans="1:18">
      <c r="A400" t="s">
        <v>3451</v>
      </c>
      <c r="B400" t="s">
        <v>3452</v>
      </c>
      <c r="C400" t="s">
        <v>3162</v>
      </c>
      <c r="D400">
        <v>529</v>
      </c>
      <c r="E400" s="2">
        <v>1499</v>
      </c>
      <c r="F400" s="1">
        <v>0.65</v>
      </c>
      <c r="G400">
        <v>4.0999999999999996</v>
      </c>
      <c r="I400" s="4">
        <v>8599</v>
      </c>
      <c r="J400" t="s">
        <v>3453</v>
      </c>
      <c r="K400" t="s">
        <v>3454</v>
      </c>
      <c r="L400" t="s">
        <v>3455</v>
      </c>
      <c r="N400" t="s">
        <v>3456</v>
      </c>
      <c r="O400" t="s">
        <v>3457</v>
      </c>
      <c r="P400" t="s">
        <v>3458</v>
      </c>
      <c r="Q400" t="s">
        <v>3459</v>
      </c>
      <c r="R400" t="s">
        <v>3460</v>
      </c>
    </row>
    <row r="401" spans="1:18">
      <c r="A401" t="s">
        <v>3461</v>
      </c>
      <c r="B401" t="s">
        <v>3462</v>
      </c>
      <c r="C401" t="s">
        <v>2990</v>
      </c>
      <c r="D401" s="2">
        <v>13999</v>
      </c>
      <c r="E401" s="2">
        <v>19499</v>
      </c>
      <c r="F401" s="1">
        <v>0.28000000000000003</v>
      </c>
      <c r="G401">
        <v>4.0999999999999996</v>
      </c>
      <c r="I401" s="4">
        <v>18998</v>
      </c>
      <c r="J401" t="s">
        <v>3463</v>
      </c>
      <c r="K401" t="s">
        <v>3209</v>
      </c>
      <c r="L401" t="s">
        <v>3210</v>
      </c>
      <c r="N401" t="s">
        <v>3211</v>
      </c>
      <c r="O401" t="s">
        <v>3212</v>
      </c>
      <c r="P401" t="s">
        <v>3213</v>
      </c>
      <c r="Q401" t="s">
        <v>3464</v>
      </c>
      <c r="R401" t="s">
        <v>3465</v>
      </c>
    </row>
    <row r="402" spans="1:18">
      <c r="A402" t="s">
        <v>3466</v>
      </c>
      <c r="B402" t="s">
        <v>3467</v>
      </c>
      <c r="C402" t="s">
        <v>3066</v>
      </c>
      <c r="D402">
        <v>379</v>
      </c>
      <c r="E402">
        <v>999</v>
      </c>
      <c r="F402" s="1">
        <v>0.62</v>
      </c>
      <c r="G402">
        <v>4.0999999999999996</v>
      </c>
      <c r="I402" s="4">
        <v>363713</v>
      </c>
      <c r="J402" t="s">
        <v>3468</v>
      </c>
      <c r="K402" t="s">
        <v>3119</v>
      </c>
      <c r="L402" t="s">
        <v>3120</v>
      </c>
      <c r="N402" t="s">
        <v>3121</v>
      </c>
      <c r="O402" t="s">
        <v>3122</v>
      </c>
      <c r="P402" t="s">
        <v>3123</v>
      </c>
      <c r="Q402" t="s">
        <v>3469</v>
      </c>
      <c r="R402" t="s">
        <v>3470</v>
      </c>
    </row>
    <row r="403" spans="1:18">
      <c r="A403" t="s">
        <v>3471</v>
      </c>
      <c r="B403" t="s">
        <v>3472</v>
      </c>
      <c r="C403" t="s">
        <v>2990</v>
      </c>
      <c r="D403" s="2">
        <v>13999</v>
      </c>
      <c r="E403" s="2">
        <v>19999</v>
      </c>
      <c r="F403" s="1">
        <v>0.3</v>
      </c>
      <c r="G403">
        <v>4.0999999999999996</v>
      </c>
      <c r="I403" s="4">
        <v>19252</v>
      </c>
      <c r="J403" t="s">
        <v>3473</v>
      </c>
      <c r="K403" t="s">
        <v>3305</v>
      </c>
      <c r="L403" t="s">
        <v>3306</v>
      </c>
      <c r="N403" t="s">
        <v>3307</v>
      </c>
      <c r="O403" t="s">
        <v>3308</v>
      </c>
      <c r="P403" t="s">
        <v>3309</v>
      </c>
      <c r="Q403" t="s">
        <v>3474</v>
      </c>
      <c r="R403" t="s">
        <v>3475</v>
      </c>
    </row>
    <row r="404" spans="1:18">
      <c r="A404" t="s">
        <v>3476</v>
      </c>
      <c r="B404" t="s">
        <v>3477</v>
      </c>
      <c r="C404" t="s">
        <v>2948</v>
      </c>
      <c r="D404" s="2">
        <v>3999</v>
      </c>
      <c r="E404" s="2">
        <v>9999</v>
      </c>
      <c r="F404" s="1">
        <v>0.6</v>
      </c>
      <c r="G404">
        <v>4.4000000000000004</v>
      </c>
      <c r="I404" s="4">
        <v>73</v>
      </c>
      <c r="J404" t="s">
        <v>3478</v>
      </c>
      <c r="K404" t="s">
        <v>3479</v>
      </c>
      <c r="L404" t="s">
        <v>3480</v>
      </c>
      <c r="N404" t="s">
        <v>3481</v>
      </c>
      <c r="O404" t="s">
        <v>3482</v>
      </c>
      <c r="P404" t="s">
        <v>3483</v>
      </c>
      <c r="Q404" t="s">
        <v>3484</v>
      </c>
      <c r="R404" t="s">
        <v>3485</v>
      </c>
    </row>
    <row r="405" spans="1:18">
      <c r="A405" t="s">
        <v>66</v>
      </c>
      <c r="B405" t="s">
        <v>67</v>
      </c>
      <c r="C405" t="s">
        <v>18</v>
      </c>
      <c r="D405">
        <v>149</v>
      </c>
      <c r="E405" s="2">
        <v>1000</v>
      </c>
      <c r="F405" s="1">
        <v>0.85</v>
      </c>
      <c r="G405">
        <v>3.9</v>
      </c>
      <c r="I405" s="4">
        <v>24870</v>
      </c>
      <c r="J405" t="s">
        <v>68</v>
      </c>
      <c r="K405" t="s">
        <v>3486</v>
      </c>
      <c r="L405" t="s">
        <v>3487</v>
      </c>
      <c r="N405" t="s">
        <v>3488</v>
      </c>
      <c r="O405" t="s">
        <v>3489</v>
      </c>
      <c r="P405" t="s">
        <v>3490</v>
      </c>
      <c r="Q405" t="s">
        <v>3491</v>
      </c>
      <c r="R405" t="s">
        <v>3492</v>
      </c>
    </row>
    <row r="406" spans="1:18">
      <c r="A406" t="s">
        <v>3493</v>
      </c>
      <c r="B406" t="s">
        <v>3494</v>
      </c>
      <c r="C406" t="s">
        <v>3495</v>
      </c>
      <c r="D406">
        <v>99</v>
      </c>
      <c r="E406">
        <v>499</v>
      </c>
      <c r="F406" s="1">
        <v>0.8</v>
      </c>
      <c r="G406">
        <v>4.3</v>
      </c>
      <c r="I406" s="4">
        <v>42641</v>
      </c>
      <c r="J406" t="s">
        <v>3496</v>
      </c>
      <c r="K406" t="s">
        <v>3497</v>
      </c>
      <c r="L406" t="s">
        <v>3498</v>
      </c>
      <c r="N406" t="s">
        <v>3499</v>
      </c>
      <c r="O406" t="s">
        <v>3500</v>
      </c>
      <c r="P406" t="s">
        <v>13038</v>
      </c>
      <c r="Q406" t="s">
        <v>3501</v>
      </c>
      <c r="R406" t="s">
        <v>3502</v>
      </c>
    </row>
    <row r="407" spans="1:18">
      <c r="A407" t="s">
        <v>3503</v>
      </c>
      <c r="B407" t="s">
        <v>3504</v>
      </c>
      <c r="C407" t="s">
        <v>3066</v>
      </c>
      <c r="D407" s="2">
        <v>4790</v>
      </c>
      <c r="E407" s="2">
        <v>15990</v>
      </c>
      <c r="F407" s="1">
        <v>0.7</v>
      </c>
      <c r="G407">
        <v>4</v>
      </c>
      <c r="I407" s="4">
        <v>4390</v>
      </c>
      <c r="J407" t="s">
        <v>3505</v>
      </c>
      <c r="K407" t="s">
        <v>3506</v>
      </c>
      <c r="L407" t="s">
        <v>3507</v>
      </c>
      <c r="N407" t="s">
        <v>3508</v>
      </c>
      <c r="O407" t="s">
        <v>3509</v>
      </c>
      <c r="P407" t="s">
        <v>3510</v>
      </c>
      <c r="Q407" t="s">
        <v>3511</v>
      </c>
      <c r="R407" t="s">
        <v>3512</v>
      </c>
    </row>
    <row r="408" spans="1:18">
      <c r="A408" t="s">
        <v>3513</v>
      </c>
      <c r="B408" t="s">
        <v>3514</v>
      </c>
      <c r="C408" t="s">
        <v>2990</v>
      </c>
      <c r="D408" s="2">
        <v>33999</v>
      </c>
      <c r="E408" s="2">
        <v>33999</v>
      </c>
      <c r="F408" s="1">
        <v>0</v>
      </c>
      <c r="G408">
        <v>4.3</v>
      </c>
      <c r="I408" s="4">
        <v>17415</v>
      </c>
      <c r="J408" t="s">
        <v>3515</v>
      </c>
      <c r="K408" t="s">
        <v>3002</v>
      </c>
      <c r="L408" t="s">
        <v>3003</v>
      </c>
      <c r="N408" t="s">
        <v>3004</v>
      </c>
      <c r="O408" t="s">
        <v>3005</v>
      </c>
      <c r="P408" t="s">
        <v>3006</v>
      </c>
      <c r="Q408" t="s">
        <v>3007</v>
      </c>
      <c r="R408" t="s">
        <v>3516</v>
      </c>
    </row>
    <row r="409" spans="1:18">
      <c r="A409" t="s">
        <v>3517</v>
      </c>
      <c r="B409" t="s">
        <v>3518</v>
      </c>
      <c r="C409" t="s">
        <v>3519</v>
      </c>
      <c r="D409">
        <v>99</v>
      </c>
      <c r="E409">
        <v>999</v>
      </c>
      <c r="F409" s="1">
        <v>0.9</v>
      </c>
      <c r="G409">
        <v>4</v>
      </c>
      <c r="I409" s="4">
        <v>1396</v>
      </c>
      <c r="J409" t="s">
        <v>3520</v>
      </c>
      <c r="K409" t="s">
        <v>3521</v>
      </c>
      <c r="L409" t="s">
        <v>3522</v>
      </c>
      <c r="N409" t="s">
        <v>3523</v>
      </c>
      <c r="O409" t="s">
        <v>3524</v>
      </c>
      <c r="P409" t="s">
        <v>3525</v>
      </c>
      <c r="Q409" t="s">
        <v>3526</v>
      </c>
      <c r="R409" t="s">
        <v>3527</v>
      </c>
    </row>
    <row r="410" spans="1:18">
      <c r="A410" t="s">
        <v>3528</v>
      </c>
      <c r="B410" t="s">
        <v>3529</v>
      </c>
      <c r="C410" t="s">
        <v>3066</v>
      </c>
      <c r="D410">
        <v>299</v>
      </c>
      <c r="E410" s="2">
        <v>1900</v>
      </c>
      <c r="F410" s="1">
        <v>0.84</v>
      </c>
      <c r="G410">
        <v>3.6</v>
      </c>
      <c r="I410" s="4">
        <v>18202</v>
      </c>
      <c r="J410" t="s">
        <v>3530</v>
      </c>
      <c r="K410" t="s">
        <v>3531</v>
      </c>
      <c r="L410" t="s">
        <v>3532</v>
      </c>
      <c r="N410" t="s">
        <v>3533</v>
      </c>
      <c r="O410" t="s">
        <v>3534</v>
      </c>
      <c r="P410" t="s">
        <v>3535</v>
      </c>
      <c r="Q410" t="s">
        <v>3536</v>
      </c>
      <c r="R410" t="s">
        <v>3537</v>
      </c>
    </row>
    <row r="411" spans="1:18">
      <c r="A411" t="s">
        <v>3538</v>
      </c>
      <c r="B411" t="s">
        <v>3539</v>
      </c>
      <c r="C411" t="s">
        <v>2990</v>
      </c>
      <c r="D411" s="2">
        <v>10999</v>
      </c>
      <c r="E411" s="2">
        <v>14999</v>
      </c>
      <c r="F411" s="1">
        <v>0.27</v>
      </c>
      <c r="G411">
        <v>4.0999999999999996</v>
      </c>
      <c r="I411" s="4">
        <v>18998</v>
      </c>
      <c r="J411" t="s">
        <v>3540</v>
      </c>
      <c r="K411" t="s">
        <v>3209</v>
      </c>
      <c r="L411" t="s">
        <v>3210</v>
      </c>
      <c r="N411" t="s">
        <v>3211</v>
      </c>
      <c r="O411" t="s">
        <v>3212</v>
      </c>
      <c r="P411" t="s">
        <v>3213</v>
      </c>
      <c r="Q411" t="s">
        <v>3214</v>
      </c>
      <c r="R411" t="s">
        <v>3541</v>
      </c>
    </row>
    <row r="412" spans="1:18">
      <c r="A412" t="s">
        <v>3542</v>
      </c>
      <c r="B412" t="s">
        <v>3543</v>
      </c>
      <c r="C412" t="s">
        <v>2990</v>
      </c>
      <c r="D412" s="2">
        <v>34999</v>
      </c>
      <c r="E412" s="2">
        <v>38999</v>
      </c>
      <c r="F412" s="1">
        <v>0.1</v>
      </c>
      <c r="G412">
        <v>4.2</v>
      </c>
      <c r="I412" s="4">
        <v>11029</v>
      </c>
      <c r="J412" t="s">
        <v>3544</v>
      </c>
      <c r="K412" t="s">
        <v>3545</v>
      </c>
      <c r="L412" t="s">
        <v>3546</v>
      </c>
      <c r="N412" t="s">
        <v>3547</v>
      </c>
      <c r="O412" t="s">
        <v>3548</v>
      </c>
      <c r="P412" t="s">
        <v>3549</v>
      </c>
      <c r="Q412" t="s">
        <v>3550</v>
      </c>
      <c r="R412" t="s">
        <v>3551</v>
      </c>
    </row>
    <row r="413" spans="1:18">
      <c r="A413" t="s">
        <v>3552</v>
      </c>
      <c r="B413" t="s">
        <v>3231</v>
      </c>
      <c r="C413" t="s">
        <v>2990</v>
      </c>
      <c r="D413" s="2">
        <v>16999</v>
      </c>
      <c r="E413" s="2">
        <v>24999</v>
      </c>
      <c r="F413" s="1">
        <v>0.32</v>
      </c>
      <c r="G413">
        <v>4.0999999999999996</v>
      </c>
      <c r="I413" s="4">
        <v>22318</v>
      </c>
      <c r="J413" t="s">
        <v>3232</v>
      </c>
      <c r="K413" t="s">
        <v>3194</v>
      </c>
      <c r="L413" t="s">
        <v>3195</v>
      </c>
      <c r="N413" t="s">
        <v>3196</v>
      </c>
      <c r="O413" t="s">
        <v>3197</v>
      </c>
      <c r="P413" t="s">
        <v>3198</v>
      </c>
      <c r="Q413" t="s">
        <v>3233</v>
      </c>
      <c r="R413" t="s">
        <v>3553</v>
      </c>
    </row>
    <row r="414" spans="1:18">
      <c r="A414" t="s">
        <v>3554</v>
      </c>
      <c r="B414" t="s">
        <v>3555</v>
      </c>
      <c r="C414" t="s">
        <v>3495</v>
      </c>
      <c r="D414">
        <v>199</v>
      </c>
      <c r="E414">
        <v>499</v>
      </c>
      <c r="F414" s="1">
        <v>0.6</v>
      </c>
      <c r="G414">
        <v>4.0999999999999996</v>
      </c>
      <c r="I414" s="4">
        <v>1786</v>
      </c>
      <c r="J414" t="s">
        <v>3556</v>
      </c>
      <c r="K414" t="s">
        <v>3557</v>
      </c>
      <c r="L414" t="s">
        <v>3558</v>
      </c>
      <c r="N414" t="s">
        <v>3559</v>
      </c>
      <c r="O414" t="s">
        <v>3560</v>
      </c>
      <c r="P414" t="s">
        <v>3561</v>
      </c>
      <c r="Q414" t="s">
        <v>3562</v>
      </c>
      <c r="R414" t="s">
        <v>3563</v>
      </c>
    </row>
    <row r="415" spans="1:18">
      <c r="A415" t="s">
        <v>3564</v>
      </c>
      <c r="B415" t="s">
        <v>3565</v>
      </c>
      <c r="C415" t="s">
        <v>2979</v>
      </c>
      <c r="D415">
        <v>999</v>
      </c>
      <c r="E415" s="2">
        <v>1599</v>
      </c>
      <c r="F415" s="1">
        <v>0.38</v>
      </c>
      <c r="G415">
        <v>4</v>
      </c>
      <c r="I415" s="4">
        <v>7222</v>
      </c>
      <c r="J415" t="s">
        <v>3566</v>
      </c>
      <c r="K415" t="s">
        <v>3567</v>
      </c>
      <c r="L415" t="s">
        <v>3568</v>
      </c>
      <c r="N415" t="s">
        <v>3569</v>
      </c>
      <c r="O415" t="s">
        <v>3570</v>
      </c>
      <c r="P415" t="s">
        <v>3571</v>
      </c>
      <c r="Q415" t="s">
        <v>3572</v>
      </c>
      <c r="R415" t="s">
        <v>3573</v>
      </c>
    </row>
    <row r="416" spans="1:18">
      <c r="A416" t="s">
        <v>3574</v>
      </c>
      <c r="B416" t="s">
        <v>3575</v>
      </c>
      <c r="C416" t="s">
        <v>3045</v>
      </c>
      <c r="D416" s="2">
        <v>1299</v>
      </c>
      <c r="E416" s="2">
        <v>1599</v>
      </c>
      <c r="F416" s="1">
        <v>0.19</v>
      </c>
      <c r="G416">
        <v>4</v>
      </c>
      <c r="I416" s="4">
        <v>128311</v>
      </c>
      <c r="J416" t="s">
        <v>3046</v>
      </c>
      <c r="K416" t="s">
        <v>3047</v>
      </c>
      <c r="L416" t="s">
        <v>3048</v>
      </c>
      <c r="N416" t="s">
        <v>3049</v>
      </c>
      <c r="O416" t="s">
        <v>3050</v>
      </c>
      <c r="P416" t="s">
        <v>3051</v>
      </c>
      <c r="Q416" t="s">
        <v>3576</v>
      </c>
      <c r="R416" t="s">
        <v>3577</v>
      </c>
    </row>
    <row r="417" spans="1:18">
      <c r="A417" t="s">
        <v>3578</v>
      </c>
      <c r="B417" t="s">
        <v>3579</v>
      </c>
      <c r="C417" t="s">
        <v>3066</v>
      </c>
      <c r="D417">
        <v>599</v>
      </c>
      <c r="E417" s="2">
        <v>1800</v>
      </c>
      <c r="F417" s="1">
        <v>0.67</v>
      </c>
      <c r="G417">
        <v>3.5</v>
      </c>
      <c r="I417" s="4">
        <v>83996</v>
      </c>
      <c r="J417" t="s">
        <v>3580</v>
      </c>
      <c r="K417" t="s">
        <v>3581</v>
      </c>
      <c r="L417" t="s">
        <v>3582</v>
      </c>
      <c r="N417" t="s">
        <v>3583</v>
      </c>
      <c r="O417" t="s">
        <v>3584</v>
      </c>
      <c r="P417" t="s">
        <v>3585</v>
      </c>
      <c r="Q417" t="s">
        <v>3586</v>
      </c>
      <c r="R417" t="s">
        <v>3587</v>
      </c>
    </row>
    <row r="418" spans="1:18">
      <c r="A418" t="s">
        <v>3588</v>
      </c>
      <c r="B418" t="s">
        <v>3589</v>
      </c>
      <c r="C418" t="s">
        <v>3024</v>
      </c>
      <c r="D418">
        <v>599</v>
      </c>
      <c r="E418" s="2">
        <v>1899</v>
      </c>
      <c r="F418" s="1">
        <v>0.68</v>
      </c>
      <c r="G418">
        <v>4.3</v>
      </c>
      <c r="I418" s="4">
        <v>140036</v>
      </c>
      <c r="J418" t="s">
        <v>3443</v>
      </c>
      <c r="K418" t="s">
        <v>3444</v>
      </c>
      <c r="L418" t="s">
        <v>3445</v>
      </c>
      <c r="N418" t="s">
        <v>3446</v>
      </c>
      <c r="O418" t="s">
        <v>3447</v>
      </c>
      <c r="P418" t="s">
        <v>3448</v>
      </c>
      <c r="Q418" t="s">
        <v>3590</v>
      </c>
      <c r="R418" t="s">
        <v>3591</v>
      </c>
    </row>
    <row r="419" spans="1:18">
      <c r="A419" t="s">
        <v>3592</v>
      </c>
      <c r="B419" t="s">
        <v>3593</v>
      </c>
      <c r="C419" t="s">
        <v>2979</v>
      </c>
      <c r="D419" s="2">
        <v>1799</v>
      </c>
      <c r="E419" s="2">
        <v>2499</v>
      </c>
      <c r="F419" s="1">
        <v>0.28000000000000003</v>
      </c>
      <c r="G419">
        <v>4.0999999999999996</v>
      </c>
      <c r="I419" s="4">
        <v>18678</v>
      </c>
      <c r="J419" t="s">
        <v>3594</v>
      </c>
      <c r="K419" t="s">
        <v>3595</v>
      </c>
      <c r="L419" t="s">
        <v>3596</v>
      </c>
      <c r="N419" t="s">
        <v>3597</v>
      </c>
      <c r="O419" t="s">
        <v>3598</v>
      </c>
      <c r="P419" t="s">
        <v>13039</v>
      </c>
      <c r="Q419" t="s">
        <v>3599</v>
      </c>
      <c r="R419" t="s">
        <v>3600</v>
      </c>
    </row>
    <row r="420" spans="1:18">
      <c r="A420" t="s">
        <v>76</v>
      </c>
      <c r="B420" t="s">
        <v>77</v>
      </c>
      <c r="C420" t="s">
        <v>18</v>
      </c>
      <c r="D420">
        <v>176.63</v>
      </c>
      <c r="E420">
        <v>499</v>
      </c>
      <c r="F420" s="1">
        <v>0.65</v>
      </c>
      <c r="G420">
        <v>4.0999999999999996</v>
      </c>
      <c r="I420" s="4">
        <v>15189</v>
      </c>
      <c r="J420" t="s">
        <v>78</v>
      </c>
      <c r="K420" t="s">
        <v>79</v>
      </c>
      <c r="L420" t="s">
        <v>80</v>
      </c>
      <c r="N420" t="s">
        <v>81</v>
      </c>
      <c r="O420" t="s">
        <v>82</v>
      </c>
      <c r="P420" t="s">
        <v>83</v>
      </c>
      <c r="Q420" t="s">
        <v>3601</v>
      </c>
      <c r="R420" t="s">
        <v>3602</v>
      </c>
    </row>
    <row r="421" spans="1:18">
      <c r="A421" t="s">
        <v>3603</v>
      </c>
      <c r="B421" t="s">
        <v>3604</v>
      </c>
      <c r="C421" t="s">
        <v>2990</v>
      </c>
      <c r="D421" s="2">
        <v>10999</v>
      </c>
      <c r="E421" s="2">
        <v>14999</v>
      </c>
      <c r="F421" s="1">
        <v>0.27</v>
      </c>
      <c r="G421">
        <v>4.0999999999999996</v>
      </c>
      <c r="I421" s="4">
        <v>18998</v>
      </c>
      <c r="J421" t="s">
        <v>3540</v>
      </c>
      <c r="K421" t="s">
        <v>3209</v>
      </c>
      <c r="L421" t="s">
        <v>3210</v>
      </c>
      <c r="N421" t="s">
        <v>3211</v>
      </c>
      <c r="O421" t="s">
        <v>3212</v>
      </c>
      <c r="P421" t="s">
        <v>3213</v>
      </c>
      <c r="Q421" t="s">
        <v>3605</v>
      </c>
      <c r="R421" t="s">
        <v>3606</v>
      </c>
    </row>
    <row r="422" spans="1:18">
      <c r="A422" t="s">
        <v>3607</v>
      </c>
      <c r="B422" t="s">
        <v>3608</v>
      </c>
      <c r="C422" t="s">
        <v>2948</v>
      </c>
      <c r="D422" s="2">
        <v>2999</v>
      </c>
      <c r="E422" s="2">
        <v>7990</v>
      </c>
      <c r="F422" s="1">
        <v>0.62</v>
      </c>
      <c r="G422">
        <v>4.0999999999999996</v>
      </c>
      <c r="I422" s="4">
        <v>48449</v>
      </c>
      <c r="J422" t="s">
        <v>3423</v>
      </c>
      <c r="K422" t="s">
        <v>3609</v>
      </c>
      <c r="L422" t="s">
        <v>3610</v>
      </c>
      <c r="N422" t="s">
        <v>3611</v>
      </c>
      <c r="O422" t="s">
        <v>3612</v>
      </c>
      <c r="P422" t="s">
        <v>3613</v>
      </c>
      <c r="Q422" t="s">
        <v>3614</v>
      </c>
      <c r="R422" t="s">
        <v>3615</v>
      </c>
    </row>
    <row r="423" spans="1:18">
      <c r="A423" t="s">
        <v>3616</v>
      </c>
      <c r="B423" t="s">
        <v>3617</v>
      </c>
      <c r="C423" t="s">
        <v>2948</v>
      </c>
      <c r="D423" s="2">
        <v>1999</v>
      </c>
      <c r="E423" s="2">
        <v>7990</v>
      </c>
      <c r="F423" s="1">
        <v>0.75</v>
      </c>
      <c r="G423">
        <v>3.8</v>
      </c>
      <c r="I423" s="4">
        <v>17831</v>
      </c>
      <c r="J423" t="s">
        <v>2969</v>
      </c>
      <c r="K423" t="s">
        <v>2970</v>
      </c>
      <c r="L423" t="s">
        <v>2971</v>
      </c>
      <c r="N423" t="s">
        <v>2972</v>
      </c>
      <c r="O423" t="s">
        <v>2973</v>
      </c>
      <c r="P423" t="s">
        <v>2974</v>
      </c>
      <c r="Q423" t="s">
        <v>3618</v>
      </c>
      <c r="R423" t="s">
        <v>3619</v>
      </c>
    </row>
    <row r="424" spans="1:18">
      <c r="A424" t="s">
        <v>86</v>
      </c>
      <c r="B424" t="s">
        <v>87</v>
      </c>
      <c r="C424" t="s">
        <v>18</v>
      </c>
      <c r="D424">
        <v>229</v>
      </c>
      <c r="E424">
        <v>299</v>
      </c>
      <c r="F424" s="1">
        <v>0.23</v>
      </c>
      <c r="G424">
        <v>4.3</v>
      </c>
      <c r="I424" s="4">
        <v>30411</v>
      </c>
      <c r="J424" t="s">
        <v>88</v>
      </c>
      <c r="K424" t="s">
        <v>89</v>
      </c>
      <c r="L424" t="s">
        <v>90</v>
      </c>
      <c r="N424" t="s">
        <v>91</v>
      </c>
      <c r="O424" t="s">
        <v>92</v>
      </c>
      <c r="P424" t="s">
        <v>93</v>
      </c>
      <c r="Q424" t="s">
        <v>3620</v>
      </c>
      <c r="R424" t="s">
        <v>3621</v>
      </c>
    </row>
    <row r="425" spans="1:18">
      <c r="A425" t="s">
        <v>107</v>
      </c>
      <c r="B425" t="s">
        <v>108</v>
      </c>
      <c r="C425" t="s">
        <v>18</v>
      </c>
      <c r="D425">
        <v>199</v>
      </c>
      <c r="E425">
        <v>299</v>
      </c>
      <c r="F425" s="1">
        <v>0.33</v>
      </c>
      <c r="G425">
        <v>4</v>
      </c>
      <c r="I425" s="4">
        <v>43994</v>
      </c>
      <c r="J425" t="s">
        <v>109</v>
      </c>
      <c r="K425" t="s">
        <v>30</v>
      </c>
      <c r="L425" t="s">
        <v>31</v>
      </c>
      <c r="N425" t="s">
        <v>32</v>
      </c>
      <c r="O425" t="s">
        <v>33</v>
      </c>
      <c r="P425" t="s">
        <v>34</v>
      </c>
      <c r="Q425" t="s">
        <v>3622</v>
      </c>
      <c r="R425" t="s">
        <v>3623</v>
      </c>
    </row>
    <row r="426" spans="1:18">
      <c r="A426" t="s">
        <v>3624</v>
      </c>
      <c r="B426" t="s">
        <v>3625</v>
      </c>
      <c r="C426" t="s">
        <v>3162</v>
      </c>
      <c r="D426">
        <v>649</v>
      </c>
      <c r="E426">
        <v>999</v>
      </c>
      <c r="F426" s="1">
        <v>0.35</v>
      </c>
      <c r="G426">
        <v>4.2</v>
      </c>
      <c r="I426" s="4">
        <v>1315</v>
      </c>
      <c r="J426" t="s">
        <v>3626</v>
      </c>
      <c r="K426" t="s">
        <v>3627</v>
      </c>
      <c r="L426" t="s">
        <v>3628</v>
      </c>
      <c r="N426" t="s">
        <v>3629</v>
      </c>
      <c r="O426" t="s">
        <v>3630</v>
      </c>
      <c r="P426" t="s">
        <v>3631</v>
      </c>
      <c r="Q426" t="s">
        <v>3632</v>
      </c>
      <c r="R426" t="s">
        <v>3633</v>
      </c>
    </row>
    <row r="427" spans="1:18">
      <c r="A427" t="s">
        <v>3634</v>
      </c>
      <c r="B427" t="s">
        <v>3462</v>
      </c>
      <c r="C427" t="s">
        <v>2990</v>
      </c>
      <c r="D427" s="2">
        <v>13999</v>
      </c>
      <c r="E427" s="2">
        <v>19499</v>
      </c>
      <c r="F427" s="1">
        <v>0.28000000000000003</v>
      </c>
      <c r="G427">
        <v>4.0999999999999996</v>
      </c>
      <c r="I427" s="4">
        <v>18998</v>
      </c>
      <c r="J427" t="s">
        <v>3463</v>
      </c>
      <c r="K427" t="s">
        <v>3209</v>
      </c>
      <c r="L427" t="s">
        <v>3210</v>
      </c>
      <c r="N427" t="s">
        <v>3211</v>
      </c>
      <c r="O427" t="s">
        <v>3212</v>
      </c>
      <c r="P427" t="s">
        <v>3213</v>
      </c>
      <c r="Q427" t="s">
        <v>3464</v>
      </c>
      <c r="R427" t="s">
        <v>3635</v>
      </c>
    </row>
    <row r="428" spans="1:18">
      <c r="A428" t="s">
        <v>3636</v>
      </c>
      <c r="B428" t="s">
        <v>3637</v>
      </c>
      <c r="C428" t="s">
        <v>3638</v>
      </c>
      <c r="D428">
        <v>119</v>
      </c>
      <c r="E428">
        <v>299</v>
      </c>
      <c r="F428" s="1">
        <v>0.6</v>
      </c>
      <c r="G428">
        <v>4.0999999999999996</v>
      </c>
      <c r="I428" s="4">
        <v>5999</v>
      </c>
      <c r="J428" t="s">
        <v>3639</v>
      </c>
      <c r="K428" t="s">
        <v>3640</v>
      </c>
      <c r="L428" t="s">
        <v>3641</v>
      </c>
      <c r="N428" t="s">
        <v>3642</v>
      </c>
      <c r="O428" t="s">
        <v>3643</v>
      </c>
      <c r="P428" t="s">
        <v>3644</v>
      </c>
      <c r="Q428" t="s">
        <v>3645</v>
      </c>
      <c r="R428" t="s">
        <v>3646</v>
      </c>
    </row>
    <row r="429" spans="1:18">
      <c r="A429" t="s">
        <v>3647</v>
      </c>
      <c r="B429" t="s">
        <v>3648</v>
      </c>
      <c r="C429" t="s">
        <v>2990</v>
      </c>
      <c r="D429" s="2">
        <v>12999</v>
      </c>
      <c r="E429" s="2">
        <v>17999</v>
      </c>
      <c r="F429" s="1">
        <v>0.28000000000000003</v>
      </c>
      <c r="G429">
        <v>4.0999999999999996</v>
      </c>
      <c r="I429" s="4">
        <v>50772</v>
      </c>
      <c r="J429" t="s">
        <v>3649</v>
      </c>
      <c r="K429" t="s">
        <v>3650</v>
      </c>
      <c r="L429" t="s">
        <v>3651</v>
      </c>
      <c r="N429" t="s">
        <v>3652</v>
      </c>
      <c r="O429" t="s">
        <v>3653</v>
      </c>
      <c r="P429" t="s">
        <v>3654</v>
      </c>
      <c r="Q429" t="s">
        <v>3655</v>
      </c>
      <c r="R429" t="s">
        <v>3656</v>
      </c>
    </row>
    <row r="430" spans="1:18">
      <c r="A430" t="s">
        <v>112</v>
      </c>
      <c r="B430" t="s">
        <v>113</v>
      </c>
      <c r="C430" t="s">
        <v>18</v>
      </c>
      <c r="D430">
        <v>154</v>
      </c>
      <c r="E430">
        <v>339</v>
      </c>
      <c r="F430" s="1">
        <v>0.55000000000000004</v>
      </c>
      <c r="G430">
        <v>4.3</v>
      </c>
      <c r="I430" s="4">
        <v>13391</v>
      </c>
      <c r="J430" t="s">
        <v>1043</v>
      </c>
      <c r="K430" t="s">
        <v>115</v>
      </c>
      <c r="L430" t="s">
        <v>116</v>
      </c>
      <c r="N430" t="s">
        <v>117</v>
      </c>
      <c r="O430" t="s">
        <v>118</v>
      </c>
      <c r="P430" t="s">
        <v>119</v>
      </c>
      <c r="Q430" t="s">
        <v>120</v>
      </c>
      <c r="R430" t="s">
        <v>3657</v>
      </c>
    </row>
    <row r="431" spans="1:18">
      <c r="A431" t="s">
        <v>3658</v>
      </c>
      <c r="B431" t="s">
        <v>3659</v>
      </c>
      <c r="C431" t="s">
        <v>2990</v>
      </c>
      <c r="D431" s="2">
        <v>20999</v>
      </c>
      <c r="E431" s="2">
        <v>26999</v>
      </c>
      <c r="F431" s="1">
        <v>0.22</v>
      </c>
      <c r="G431">
        <v>3.9</v>
      </c>
      <c r="I431" s="4">
        <v>25824</v>
      </c>
      <c r="J431" t="s">
        <v>3660</v>
      </c>
      <c r="K431" t="s">
        <v>3371</v>
      </c>
      <c r="L431" t="s">
        <v>3372</v>
      </c>
      <c r="N431" t="s">
        <v>3373</v>
      </c>
      <c r="O431" t="s">
        <v>3374</v>
      </c>
      <c r="P431" t="s">
        <v>3375</v>
      </c>
      <c r="Q431" t="s">
        <v>3661</v>
      </c>
      <c r="R431" t="s">
        <v>3662</v>
      </c>
    </row>
    <row r="432" spans="1:18">
      <c r="A432" t="s">
        <v>3663</v>
      </c>
      <c r="B432" t="s">
        <v>3664</v>
      </c>
      <c r="C432" t="s">
        <v>3162</v>
      </c>
      <c r="D432">
        <v>249</v>
      </c>
      <c r="E432">
        <v>649</v>
      </c>
      <c r="F432" s="1">
        <v>0.62</v>
      </c>
      <c r="G432">
        <v>4</v>
      </c>
      <c r="I432" s="4">
        <v>14404</v>
      </c>
      <c r="J432" t="s">
        <v>3665</v>
      </c>
      <c r="K432" t="s">
        <v>3666</v>
      </c>
      <c r="L432" t="s">
        <v>3667</v>
      </c>
      <c r="N432" t="s">
        <v>3668</v>
      </c>
      <c r="O432" t="s">
        <v>3669</v>
      </c>
      <c r="P432" t="s">
        <v>3670</v>
      </c>
      <c r="Q432" t="s">
        <v>3671</v>
      </c>
      <c r="R432" t="s">
        <v>3672</v>
      </c>
    </row>
    <row r="433" spans="1:18">
      <c r="A433" t="s">
        <v>3673</v>
      </c>
      <c r="B433" t="s">
        <v>3674</v>
      </c>
      <c r="C433" t="s">
        <v>3162</v>
      </c>
      <c r="D433">
        <v>99</v>
      </c>
      <c r="E433">
        <v>171</v>
      </c>
      <c r="F433" s="1">
        <v>0.42</v>
      </c>
      <c r="G433">
        <v>4.5</v>
      </c>
      <c r="I433" s="4">
        <v>11339</v>
      </c>
      <c r="J433" t="s">
        <v>3675</v>
      </c>
      <c r="K433" t="s">
        <v>3676</v>
      </c>
      <c r="L433" t="s">
        <v>3677</v>
      </c>
      <c r="N433" t="s">
        <v>3678</v>
      </c>
      <c r="O433" t="s">
        <v>3679</v>
      </c>
      <c r="P433" t="s">
        <v>3680</v>
      </c>
      <c r="Q433" t="s">
        <v>3681</v>
      </c>
      <c r="R433" t="s">
        <v>3682</v>
      </c>
    </row>
    <row r="434" spans="1:18">
      <c r="A434" t="s">
        <v>3683</v>
      </c>
      <c r="B434" t="s">
        <v>3684</v>
      </c>
      <c r="C434" t="s">
        <v>3151</v>
      </c>
      <c r="D434">
        <v>489</v>
      </c>
      <c r="E434" s="2">
        <v>1999</v>
      </c>
      <c r="F434" s="1">
        <v>0.76</v>
      </c>
      <c r="G434">
        <v>4</v>
      </c>
      <c r="I434" s="4">
        <v>3626</v>
      </c>
      <c r="J434" t="s">
        <v>3685</v>
      </c>
      <c r="K434" t="s">
        <v>3686</v>
      </c>
      <c r="L434" t="s">
        <v>3687</v>
      </c>
      <c r="N434" t="s">
        <v>3688</v>
      </c>
      <c r="O434" t="s">
        <v>3689</v>
      </c>
      <c r="P434" t="s">
        <v>3690</v>
      </c>
      <c r="Q434" t="s">
        <v>3691</v>
      </c>
      <c r="R434" t="s">
        <v>3692</v>
      </c>
    </row>
    <row r="435" spans="1:18">
      <c r="A435" t="s">
        <v>3693</v>
      </c>
      <c r="B435" t="s">
        <v>3694</v>
      </c>
      <c r="C435" t="s">
        <v>3024</v>
      </c>
      <c r="D435">
        <v>369</v>
      </c>
      <c r="E435" s="2">
        <v>1600</v>
      </c>
      <c r="F435" s="1">
        <v>0.77</v>
      </c>
      <c r="G435">
        <v>4</v>
      </c>
      <c r="I435" s="4">
        <v>32625</v>
      </c>
      <c r="J435" t="s">
        <v>3695</v>
      </c>
      <c r="K435" t="s">
        <v>3696</v>
      </c>
      <c r="L435" t="s">
        <v>3697</v>
      </c>
      <c r="N435" t="s">
        <v>3698</v>
      </c>
      <c r="O435" t="s">
        <v>3699</v>
      </c>
      <c r="P435" t="s">
        <v>3700</v>
      </c>
      <c r="Q435" t="s">
        <v>3701</v>
      </c>
      <c r="R435" t="s">
        <v>3702</v>
      </c>
    </row>
    <row r="436" spans="1:18">
      <c r="A436" t="s">
        <v>3703</v>
      </c>
      <c r="B436" t="s">
        <v>3704</v>
      </c>
      <c r="C436" t="s">
        <v>2990</v>
      </c>
      <c r="D436" s="2">
        <v>15499</v>
      </c>
      <c r="E436" s="2">
        <v>20999</v>
      </c>
      <c r="F436" s="1">
        <v>0.26</v>
      </c>
      <c r="G436">
        <v>4.0999999999999996</v>
      </c>
      <c r="I436" s="4">
        <v>19252</v>
      </c>
      <c r="J436" t="s">
        <v>3705</v>
      </c>
      <c r="K436" t="s">
        <v>3305</v>
      </c>
      <c r="L436" t="s">
        <v>3306</v>
      </c>
      <c r="N436" t="s">
        <v>3307</v>
      </c>
      <c r="O436" t="s">
        <v>3308</v>
      </c>
      <c r="P436" t="s">
        <v>3309</v>
      </c>
      <c r="Q436" t="s">
        <v>3474</v>
      </c>
      <c r="R436" t="s">
        <v>3706</v>
      </c>
    </row>
    <row r="437" spans="1:18">
      <c r="A437" t="s">
        <v>3707</v>
      </c>
      <c r="B437" t="s">
        <v>3708</v>
      </c>
      <c r="C437" t="s">
        <v>2990</v>
      </c>
      <c r="D437" s="2">
        <v>15499</v>
      </c>
      <c r="E437" s="2">
        <v>18999</v>
      </c>
      <c r="F437" s="1">
        <v>0.18</v>
      </c>
      <c r="G437">
        <v>4.0999999999999996</v>
      </c>
      <c r="I437" s="4">
        <v>19252</v>
      </c>
      <c r="J437" t="s">
        <v>3304</v>
      </c>
      <c r="K437" t="s">
        <v>3305</v>
      </c>
      <c r="L437" t="s">
        <v>3306</v>
      </c>
      <c r="N437" t="s">
        <v>3307</v>
      </c>
      <c r="O437" t="s">
        <v>3308</v>
      </c>
      <c r="P437" t="s">
        <v>3309</v>
      </c>
      <c r="Q437" t="s">
        <v>3709</v>
      </c>
      <c r="R437" t="s">
        <v>3710</v>
      </c>
    </row>
    <row r="438" spans="1:18">
      <c r="A438" t="s">
        <v>3711</v>
      </c>
      <c r="B438" t="s">
        <v>3712</v>
      </c>
      <c r="C438" t="s">
        <v>2990</v>
      </c>
      <c r="D438" s="2">
        <v>22999</v>
      </c>
      <c r="E438" s="2">
        <v>28999</v>
      </c>
      <c r="F438" s="1">
        <v>0.21</v>
      </c>
      <c r="G438">
        <v>3.9</v>
      </c>
      <c r="I438" s="4">
        <v>25824</v>
      </c>
      <c r="J438" t="s">
        <v>3713</v>
      </c>
      <c r="K438" t="s">
        <v>3371</v>
      </c>
      <c r="L438" t="s">
        <v>3372</v>
      </c>
      <c r="N438" t="s">
        <v>3373</v>
      </c>
      <c r="O438" t="s">
        <v>3374</v>
      </c>
      <c r="P438" t="s">
        <v>3375</v>
      </c>
      <c r="Q438" t="s">
        <v>3376</v>
      </c>
      <c r="R438" t="s">
        <v>3714</v>
      </c>
    </row>
    <row r="439" spans="1:18">
      <c r="A439" t="s">
        <v>3715</v>
      </c>
      <c r="B439" t="s">
        <v>3716</v>
      </c>
      <c r="C439" t="s">
        <v>3066</v>
      </c>
      <c r="D439">
        <v>599</v>
      </c>
      <c r="E439" s="2">
        <v>1490</v>
      </c>
      <c r="F439" s="1">
        <v>0.6</v>
      </c>
      <c r="G439">
        <v>4.0999999999999996</v>
      </c>
      <c r="I439" s="4">
        <v>161679</v>
      </c>
      <c r="J439" t="s">
        <v>3717</v>
      </c>
      <c r="K439" t="s">
        <v>3718</v>
      </c>
      <c r="L439" t="s">
        <v>3719</v>
      </c>
      <c r="N439" t="s">
        <v>3720</v>
      </c>
      <c r="O439" t="s">
        <v>3721</v>
      </c>
      <c r="P439" t="s">
        <v>3722</v>
      </c>
      <c r="Q439" t="s">
        <v>3723</v>
      </c>
      <c r="R439" t="s">
        <v>3724</v>
      </c>
    </row>
    <row r="440" spans="1:18">
      <c r="A440" t="s">
        <v>3725</v>
      </c>
      <c r="B440" t="s">
        <v>3726</v>
      </c>
      <c r="C440" t="s">
        <v>3495</v>
      </c>
      <c r="D440">
        <v>134</v>
      </c>
      <c r="E440">
        <v>699</v>
      </c>
      <c r="F440" s="1">
        <v>0.81</v>
      </c>
      <c r="G440">
        <v>4.0999999999999996</v>
      </c>
      <c r="I440" s="4">
        <v>16685</v>
      </c>
      <c r="J440" t="s">
        <v>3727</v>
      </c>
      <c r="K440" t="s">
        <v>3728</v>
      </c>
      <c r="L440" t="s">
        <v>3729</v>
      </c>
      <c r="N440" t="s">
        <v>3730</v>
      </c>
      <c r="O440" t="s">
        <v>3731</v>
      </c>
      <c r="P440" t="s">
        <v>3732</v>
      </c>
      <c r="Q440" t="s">
        <v>3733</v>
      </c>
      <c r="R440" t="s">
        <v>3734</v>
      </c>
    </row>
    <row r="441" spans="1:18">
      <c r="A441" t="s">
        <v>3735</v>
      </c>
      <c r="B441" t="s">
        <v>3736</v>
      </c>
      <c r="C441" t="s">
        <v>2990</v>
      </c>
      <c r="D441" s="2">
        <v>7499</v>
      </c>
      <c r="E441" s="2">
        <v>7999</v>
      </c>
      <c r="F441" s="1">
        <v>0.06</v>
      </c>
      <c r="G441">
        <v>4</v>
      </c>
      <c r="I441" s="4">
        <v>30907</v>
      </c>
      <c r="J441" t="s">
        <v>3737</v>
      </c>
      <c r="K441" t="s">
        <v>3738</v>
      </c>
      <c r="L441" t="s">
        <v>3739</v>
      </c>
      <c r="N441" t="s">
        <v>3740</v>
      </c>
      <c r="O441" t="s">
        <v>3741</v>
      </c>
      <c r="P441" t="s">
        <v>3742</v>
      </c>
      <c r="Q441" t="s">
        <v>3743</v>
      </c>
      <c r="R441" t="s">
        <v>3744</v>
      </c>
    </row>
    <row r="442" spans="1:18">
      <c r="A442" t="s">
        <v>3745</v>
      </c>
      <c r="B442" t="s">
        <v>3746</v>
      </c>
      <c r="C442" t="s">
        <v>2979</v>
      </c>
      <c r="D442" s="2">
        <v>1149</v>
      </c>
      <c r="E442" s="2">
        <v>2199</v>
      </c>
      <c r="F442" s="1">
        <v>0.48</v>
      </c>
      <c r="G442">
        <v>4.3</v>
      </c>
      <c r="I442" s="4">
        <v>178912</v>
      </c>
      <c r="J442" t="s">
        <v>3747</v>
      </c>
      <c r="K442" t="s">
        <v>2981</v>
      </c>
      <c r="L442" t="s">
        <v>2982</v>
      </c>
      <c r="N442" t="s">
        <v>2983</v>
      </c>
      <c r="O442" t="s">
        <v>2984</v>
      </c>
      <c r="P442" t="s">
        <v>2985</v>
      </c>
      <c r="Q442" t="s">
        <v>3748</v>
      </c>
      <c r="R442" t="s">
        <v>3749</v>
      </c>
    </row>
    <row r="443" spans="1:18">
      <c r="A443" t="s">
        <v>3750</v>
      </c>
      <c r="B443" t="s">
        <v>3751</v>
      </c>
      <c r="C443" t="s">
        <v>3045</v>
      </c>
      <c r="D443" s="2">
        <v>1324</v>
      </c>
      <c r="E443" s="2">
        <v>1699</v>
      </c>
      <c r="F443" s="1">
        <v>0.22</v>
      </c>
      <c r="G443">
        <v>4</v>
      </c>
      <c r="I443" s="4">
        <v>128311</v>
      </c>
      <c r="J443" t="s">
        <v>3752</v>
      </c>
      <c r="K443" t="s">
        <v>3047</v>
      </c>
      <c r="L443" t="s">
        <v>3048</v>
      </c>
      <c r="N443" t="s">
        <v>3049</v>
      </c>
      <c r="O443" t="s">
        <v>3050</v>
      </c>
      <c r="P443" t="s">
        <v>3051</v>
      </c>
      <c r="Q443" t="s">
        <v>3753</v>
      </c>
      <c r="R443" t="s">
        <v>3754</v>
      </c>
    </row>
    <row r="444" spans="1:18">
      <c r="A444" t="s">
        <v>3755</v>
      </c>
      <c r="B444" t="s">
        <v>3756</v>
      </c>
      <c r="C444" t="s">
        <v>2990</v>
      </c>
      <c r="D444" s="2">
        <v>13999</v>
      </c>
      <c r="E444" s="2">
        <v>19999</v>
      </c>
      <c r="F444" s="1">
        <v>0.3</v>
      </c>
      <c r="G444">
        <v>4.0999999999999996</v>
      </c>
      <c r="I444" s="4">
        <v>19252</v>
      </c>
      <c r="J444" t="s">
        <v>3705</v>
      </c>
      <c r="K444" t="s">
        <v>3305</v>
      </c>
      <c r="L444" t="s">
        <v>3306</v>
      </c>
      <c r="N444" t="s">
        <v>3307</v>
      </c>
      <c r="O444" t="s">
        <v>3308</v>
      </c>
      <c r="P444" t="s">
        <v>3309</v>
      </c>
      <c r="Q444" t="s">
        <v>3757</v>
      </c>
      <c r="R444" t="s">
        <v>3758</v>
      </c>
    </row>
    <row r="445" spans="1:18">
      <c r="A445" t="s">
        <v>122</v>
      </c>
      <c r="B445" t="s">
        <v>123</v>
      </c>
      <c r="C445" t="s">
        <v>18</v>
      </c>
      <c r="D445">
        <v>299</v>
      </c>
      <c r="E445">
        <v>799</v>
      </c>
      <c r="F445" s="1">
        <v>0.63</v>
      </c>
      <c r="G445">
        <v>4.2</v>
      </c>
      <c r="I445" s="4">
        <v>94364</v>
      </c>
      <c r="J445" t="s">
        <v>124</v>
      </c>
      <c r="K445" t="s">
        <v>50</v>
      </c>
      <c r="L445" t="s">
        <v>51</v>
      </c>
      <c r="N445" t="s">
        <v>52</v>
      </c>
      <c r="O445" t="s">
        <v>53</v>
      </c>
      <c r="P445" t="s">
        <v>54</v>
      </c>
      <c r="Q445" t="s">
        <v>3759</v>
      </c>
      <c r="R445" t="s">
        <v>3760</v>
      </c>
    </row>
    <row r="446" spans="1:18">
      <c r="A446" t="s">
        <v>3761</v>
      </c>
      <c r="B446" t="s">
        <v>3762</v>
      </c>
      <c r="C446" t="s">
        <v>2979</v>
      </c>
      <c r="D446">
        <v>999</v>
      </c>
      <c r="E446" s="2">
        <v>1599</v>
      </c>
      <c r="F446" s="1">
        <v>0.38</v>
      </c>
      <c r="G446">
        <v>4</v>
      </c>
      <c r="I446" s="4">
        <v>7222</v>
      </c>
      <c r="J446" t="s">
        <v>3763</v>
      </c>
      <c r="K446" t="s">
        <v>3567</v>
      </c>
      <c r="L446" t="s">
        <v>3568</v>
      </c>
      <c r="N446" t="s">
        <v>3569</v>
      </c>
      <c r="O446" t="s">
        <v>3570</v>
      </c>
      <c r="P446" t="s">
        <v>3571</v>
      </c>
      <c r="Q446" t="s">
        <v>3764</v>
      </c>
      <c r="R446" t="s">
        <v>3765</v>
      </c>
    </row>
    <row r="447" spans="1:18">
      <c r="A447" t="s">
        <v>3766</v>
      </c>
      <c r="B447" t="s">
        <v>3767</v>
      </c>
      <c r="C447" t="s">
        <v>2990</v>
      </c>
      <c r="D447" s="2">
        <v>12999</v>
      </c>
      <c r="E447" s="2">
        <v>17999</v>
      </c>
      <c r="F447" s="1">
        <v>0.28000000000000003</v>
      </c>
      <c r="G447">
        <v>4.0999999999999996</v>
      </c>
      <c r="I447" s="4">
        <v>18998</v>
      </c>
      <c r="J447" t="s">
        <v>3208</v>
      </c>
      <c r="K447" t="s">
        <v>3209</v>
      </c>
      <c r="L447" t="s">
        <v>3210</v>
      </c>
      <c r="N447" t="s">
        <v>3211</v>
      </c>
      <c r="O447" t="s">
        <v>3212</v>
      </c>
      <c r="P447" t="s">
        <v>3213</v>
      </c>
      <c r="Q447" t="s">
        <v>3768</v>
      </c>
      <c r="R447" t="s">
        <v>3769</v>
      </c>
    </row>
    <row r="448" spans="1:18">
      <c r="A448" t="s">
        <v>3770</v>
      </c>
      <c r="B448" t="s">
        <v>3771</v>
      </c>
      <c r="C448" t="s">
        <v>2990</v>
      </c>
      <c r="D448" s="2">
        <v>15490</v>
      </c>
      <c r="E448" s="2">
        <v>20990</v>
      </c>
      <c r="F448" s="1">
        <v>0.26</v>
      </c>
      <c r="G448">
        <v>4.2</v>
      </c>
      <c r="I448" s="4">
        <v>32916</v>
      </c>
      <c r="J448" t="s">
        <v>3772</v>
      </c>
      <c r="K448" t="s">
        <v>3361</v>
      </c>
      <c r="L448" t="s">
        <v>3362</v>
      </c>
      <c r="N448" t="s">
        <v>3363</v>
      </c>
      <c r="O448" t="s">
        <v>3364</v>
      </c>
      <c r="P448" t="s">
        <v>3365</v>
      </c>
      <c r="Q448" t="s">
        <v>3773</v>
      </c>
      <c r="R448" t="s">
        <v>3774</v>
      </c>
    </row>
    <row r="449" spans="1:18">
      <c r="A449" t="s">
        <v>3775</v>
      </c>
      <c r="B449" t="s">
        <v>3776</v>
      </c>
      <c r="C449" t="s">
        <v>3777</v>
      </c>
      <c r="D449">
        <v>999</v>
      </c>
      <c r="E449" s="2">
        <v>2899</v>
      </c>
      <c r="F449" s="1">
        <v>0.66</v>
      </c>
      <c r="G449">
        <v>4.5999999999999996</v>
      </c>
      <c r="I449" s="4">
        <v>26603</v>
      </c>
      <c r="J449" t="s">
        <v>3778</v>
      </c>
      <c r="K449" t="s">
        <v>3779</v>
      </c>
      <c r="L449" t="s">
        <v>3780</v>
      </c>
      <c r="N449" t="s">
        <v>3781</v>
      </c>
      <c r="O449" t="s">
        <v>3782</v>
      </c>
      <c r="P449" t="s">
        <v>3783</v>
      </c>
      <c r="Q449" t="s">
        <v>3784</v>
      </c>
      <c r="R449" t="s">
        <v>3785</v>
      </c>
    </row>
    <row r="450" spans="1:18">
      <c r="A450" t="s">
        <v>3786</v>
      </c>
      <c r="B450" t="s">
        <v>3787</v>
      </c>
      <c r="C450" t="s">
        <v>2948</v>
      </c>
      <c r="D450" s="2">
        <v>1599</v>
      </c>
      <c r="E450" s="2">
        <v>4999</v>
      </c>
      <c r="F450" s="1">
        <v>0.68</v>
      </c>
      <c r="G450">
        <v>4</v>
      </c>
      <c r="I450" s="4">
        <v>67950</v>
      </c>
      <c r="J450" t="s">
        <v>3788</v>
      </c>
      <c r="K450" t="s">
        <v>3789</v>
      </c>
      <c r="L450" t="s">
        <v>3790</v>
      </c>
      <c r="N450" t="s">
        <v>3791</v>
      </c>
      <c r="O450" t="s">
        <v>3792</v>
      </c>
      <c r="P450" t="s">
        <v>3793</v>
      </c>
      <c r="Q450" t="s">
        <v>3794</v>
      </c>
      <c r="R450" t="s">
        <v>3795</v>
      </c>
    </row>
    <row r="451" spans="1:18">
      <c r="A451" t="s">
        <v>3796</v>
      </c>
      <c r="B451" t="s">
        <v>3797</v>
      </c>
      <c r="C451" t="s">
        <v>3045</v>
      </c>
      <c r="D451" s="2">
        <v>1324</v>
      </c>
      <c r="E451" s="2">
        <v>1699</v>
      </c>
      <c r="F451" s="1">
        <v>0.22</v>
      </c>
      <c r="G451">
        <v>4</v>
      </c>
      <c r="I451" s="4">
        <v>128311</v>
      </c>
      <c r="J451" t="s">
        <v>3752</v>
      </c>
      <c r="K451" t="s">
        <v>3047</v>
      </c>
      <c r="L451" t="s">
        <v>3048</v>
      </c>
      <c r="N451" t="s">
        <v>3049</v>
      </c>
      <c r="O451" t="s">
        <v>3050</v>
      </c>
      <c r="P451" t="s">
        <v>3051</v>
      </c>
      <c r="Q451" t="s">
        <v>3052</v>
      </c>
      <c r="R451" t="s">
        <v>3798</v>
      </c>
    </row>
    <row r="452" spans="1:18">
      <c r="A452" t="s">
        <v>3799</v>
      </c>
      <c r="B452" t="s">
        <v>3800</v>
      </c>
      <c r="C452" t="s">
        <v>2990</v>
      </c>
      <c r="D452" s="2">
        <v>20999</v>
      </c>
      <c r="E452" s="2">
        <v>29990</v>
      </c>
      <c r="F452" s="1">
        <v>0.3</v>
      </c>
      <c r="G452">
        <v>4.3</v>
      </c>
      <c r="I452" s="4">
        <v>9499</v>
      </c>
      <c r="J452" t="s">
        <v>3801</v>
      </c>
      <c r="K452" t="s">
        <v>3802</v>
      </c>
      <c r="L452" t="s">
        <v>3803</v>
      </c>
      <c r="N452" t="s">
        <v>3804</v>
      </c>
      <c r="O452" t="s">
        <v>3805</v>
      </c>
      <c r="P452" t="s">
        <v>3806</v>
      </c>
      <c r="Q452" t="s">
        <v>3807</v>
      </c>
      <c r="R452" t="s">
        <v>3808</v>
      </c>
    </row>
    <row r="453" spans="1:18">
      <c r="A453" t="s">
        <v>3809</v>
      </c>
      <c r="B453" t="s">
        <v>3810</v>
      </c>
      <c r="C453" t="s">
        <v>3162</v>
      </c>
      <c r="D453">
        <v>999</v>
      </c>
      <c r="E453" s="2">
        <v>1999</v>
      </c>
      <c r="F453" s="1">
        <v>0.5</v>
      </c>
      <c r="G453">
        <v>4.3</v>
      </c>
      <c r="I453" s="4">
        <v>1777</v>
      </c>
      <c r="J453" t="s">
        <v>3811</v>
      </c>
      <c r="K453" t="s">
        <v>3812</v>
      </c>
      <c r="L453" t="s">
        <v>3813</v>
      </c>
      <c r="N453" t="s">
        <v>3814</v>
      </c>
      <c r="O453" t="s">
        <v>3815</v>
      </c>
      <c r="P453" t="s">
        <v>3816</v>
      </c>
      <c r="Q453" t="s">
        <v>3817</v>
      </c>
      <c r="R453" t="s">
        <v>3818</v>
      </c>
    </row>
    <row r="454" spans="1:18">
      <c r="A454" t="s">
        <v>3819</v>
      </c>
      <c r="B454" t="s">
        <v>3820</v>
      </c>
      <c r="C454" t="s">
        <v>2990</v>
      </c>
      <c r="D454" s="2">
        <v>12490</v>
      </c>
      <c r="E454" s="2">
        <v>15990</v>
      </c>
      <c r="F454" s="1">
        <v>0.22</v>
      </c>
      <c r="G454">
        <v>4.2</v>
      </c>
      <c r="I454" s="4">
        <v>58506</v>
      </c>
      <c r="J454" t="s">
        <v>3821</v>
      </c>
      <c r="K454" t="s">
        <v>3822</v>
      </c>
      <c r="L454" t="s">
        <v>3823</v>
      </c>
      <c r="N454" t="s">
        <v>3824</v>
      </c>
      <c r="O454" t="s">
        <v>3825</v>
      </c>
      <c r="P454" t="s">
        <v>3826</v>
      </c>
      <c r="Q454" t="s">
        <v>3827</v>
      </c>
      <c r="R454" t="s">
        <v>3828</v>
      </c>
    </row>
    <row r="455" spans="1:18">
      <c r="A455" t="s">
        <v>3829</v>
      </c>
      <c r="B455" t="s">
        <v>3830</v>
      </c>
      <c r="C455" t="s">
        <v>2990</v>
      </c>
      <c r="D455" s="2">
        <v>17999</v>
      </c>
      <c r="E455" s="2">
        <v>21990</v>
      </c>
      <c r="F455" s="1">
        <v>0.18</v>
      </c>
      <c r="G455">
        <v>4</v>
      </c>
      <c r="I455" s="4">
        <v>21350</v>
      </c>
      <c r="J455" t="s">
        <v>3831</v>
      </c>
      <c r="K455" t="s">
        <v>3238</v>
      </c>
      <c r="L455" t="s">
        <v>3239</v>
      </c>
      <c r="N455" t="s">
        <v>3240</v>
      </c>
      <c r="O455" t="s">
        <v>3241</v>
      </c>
      <c r="P455" t="s">
        <v>3242</v>
      </c>
      <c r="Q455" t="s">
        <v>3243</v>
      </c>
      <c r="R455" t="s">
        <v>3832</v>
      </c>
    </row>
    <row r="456" spans="1:18">
      <c r="A456" t="s">
        <v>138</v>
      </c>
      <c r="B456" t="s">
        <v>139</v>
      </c>
      <c r="C456" t="s">
        <v>18</v>
      </c>
      <c r="D456">
        <v>350</v>
      </c>
      <c r="E456">
        <v>899</v>
      </c>
      <c r="F456" s="1">
        <v>0.61</v>
      </c>
      <c r="G456">
        <v>4.2</v>
      </c>
      <c r="I456" s="4">
        <v>2263</v>
      </c>
      <c r="J456" t="s">
        <v>140</v>
      </c>
      <c r="K456" t="s">
        <v>141</v>
      </c>
      <c r="L456" t="s">
        <v>142</v>
      </c>
      <c r="N456" t="s">
        <v>143</v>
      </c>
      <c r="O456" t="s">
        <v>144</v>
      </c>
      <c r="P456" t="s">
        <v>145</v>
      </c>
      <c r="Q456" t="s">
        <v>3833</v>
      </c>
      <c r="R456" t="s">
        <v>3834</v>
      </c>
    </row>
    <row r="457" spans="1:18">
      <c r="A457" t="s">
        <v>3835</v>
      </c>
      <c r="B457" t="s">
        <v>3836</v>
      </c>
      <c r="C457" t="s">
        <v>3045</v>
      </c>
      <c r="D457" s="2">
        <v>1399</v>
      </c>
      <c r="E457" s="2">
        <v>1630</v>
      </c>
      <c r="F457" s="1">
        <v>0.14000000000000001</v>
      </c>
      <c r="G457">
        <v>4</v>
      </c>
      <c r="I457" s="4">
        <v>9378</v>
      </c>
      <c r="J457" t="s">
        <v>3837</v>
      </c>
      <c r="K457" t="s">
        <v>3838</v>
      </c>
      <c r="L457" t="s">
        <v>3839</v>
      </c>
      <c r="N457" t="s">
        <v>3840</v>
      </c>
      <c r="O457" t="s">
        <v>3841</v>
      </c>
      <c r="P457" t="s">
        <v>3842</v>
      </c>
      <c r="Q457" t="s">
        <v>3843</v>
      </c>
      <c r="R457" t="s">
        <v>3844</v>
      </c>
    </row>
    <row r="458" spans="1:18">
      <c r="A458" t="s">
        <v>148</v>
      </c>
      <c r="B458" t="s">
        <v>149</v>
      </c>
      <c r="C458" t="s">
        <v>18</v>
      </c>
      <c r="D458">
        <v>159</v>
      </c>
      <c r="E458">
        <v>399</v>
      </c>
      <c r="F458" s="1">
        <v>0.6</v>
      </c>
      <c r="G458">
        <v>4.0999999999999996</v>
      </c>
      <c r="I458" s="4">
        <v>4768</v>
      </c>
      <c r="J458" t="s">
        <v>59</v>
      </c>
      <c r="K458" t="s">
        <v>150</v>
      </c>
      <c r="L458" t="s">
        <v>151</v>
      </c>
      <c r="N458" t="s">
        <v>152</v>
      </c>
      <c r="O458" t="s">
        <v>153</v>
      </c>
      <c r="P458" t="s">
        <v>154</v>
      </c>
      <c r="Q458" t="s">
        <v>3845</v>
      </c>
      <c r="R458" t="s">
        <v>3846</v>
      </c>
    </row>
    <row r="459" spans="1:18">
      <c r="A459" t="s">
        <v>3847</v>
      </c>
      <c r="B459" t="s">
        <v>3848</v>
      </c>
      <c r="C459" t="s">
        <v>2948</v>
      </c>
      <c r="D459" s="2">
        <v>1499</v>
      </c>
      <c r="E459" s="2">
        <v>6990</v>
      </c>
      <c r="F459" s="1">
        <v>0.79</v>
      </c>
      <c r="G459">
        <v>3.9</v>
      </c>
      <c r="I459" s="4">
        <v>21796</v>
      </c>
      <c r="J459" t="s">
        <v>3056</v>
      </c>
      <c r="K459" t="s">
        <v>3057</v>
      </c>
      <c r="L459" t="s">
        <v>3058</v>
      </c>
      <c r="N459" t="s">
        <v>3059</v>
      </c>
      <c r="O459" t="s">
        <v>3060</v>
      </c>
      <c r="P459" t="s">
        <v>3061</v>
      </c>
      <c r="Q459" t="s">
        <v>3849</v>
      </c>
      <c r="R459" t="s">
        <v>3850</v>
      </c>
    </row>
    <row r="460" spans="1:18">
      <c r="A460" t="s">
        <v>3851</v>
      </c>
      <c r="B460" t="s">
        <v>3852</v>
      </c>
      <c r="C460" t="s">
        <v>2948</v>
      </c>
      <c r="D460" s="2">
        <v>1999</v>
      </c>
      <c r="E460" s="2">
        <v>7990</v>
      </c>
      <c r="F460" s="1">
        <v>0.75</v>
      </c>
      <c r="G460">
        <v>3.8</v>
      </c>
      <c r="I460" s="4">
        <v>17833</v>
      </c>
      <c r="J460" t="s">
        <v>2969</v>
      </c>
      <c r="K460" t="s">
        <v>2970</v>
      </c>
      <c r="L460" t="s">
        <v>2971</v>
      </c>
      <c r="N460" t="s">
        <v>2972</v>
      </c>
      <c r="O460" t="s">
        <v>2973</v>
      </c>
      <c r="P460" t="s">
        <v>2974</v>
      </c>
      <c r="Q460" t="s">
        <v>3853</v>
      </c>
      <c r="R460" t="s">
        <v>3854</v>
      </c>
    </row>
    <row r="461" spans="1:18">
      <c r="A461" t="s">
        <v>3855</v>
      </c>
      <c r="B461" t="s">
        <v>3856</v>
      </c>
      <c r="C461" t="s">
        <v>3777</v>
      </c>
      <c r="D461">
        <v>999</v>
      </c>
      <c r="E461" s="2">
        <v>2899</v>
      </c>
      <c r="F461" s="1">
        <v>0.66</v>
      </c>
      <c r="G461">
        <v>4.7</v>
      </c>
      <c r="I461" s="4">
        <v>7779</v>
      </c>
      <c r="J461" t="s">
        <v>3857</v>
      </c>
      <c r="K461" t="s">
        <v>3858</v>
      </c>
      <c r="L461" t="s">
        <v>3859</v>
      </c>
      <c r="N461" t="s">
        <v>3860</v>
      </c>
      <c r="O461" t="s">
        <v>3861</v>
      </c>
      <c r="P461" t="s">
        <v>3862</v>
      </c>
      <c r="Q461" t="s">
        <v>3863</v>
      </c>
      <c r="R461" t="s">
        <v>3864</v>
      </c>
    </row>
    <row r="462" spans="1:18">
      <c r="A462" t="s">
        <v>3865</v>
      </c>
      <c r="B462" t="s">
        <v>3866</v>
      </c>
      <c r="C462" t="s">
        <v>3867</v>
      </c>
      <c r="D462" s="2">
        <v>2099</v>
      </c>
      <c r="E462" s="2">
        <v>5999</v>
      </c>
      <c r="F462" s="1">
        <v>0.65</v>
      </c>
      <c r="G462">
        <v>4.3</v>
      </c>
      <c r="I462" s="4">
        <v>17129</v>
      </c>
      <c r="J462" t="s">
        <v>3868</v>
      </c>
      <c r="K462" t="s">
        <v>3869</v>
      </c>
      <c r="L462" t="s">
        <v>3870</v>
      </c>
      <c r="N462" t="s">
        <v>3871</v>
      </c>
      <c r="O462" t="s">
        <v>3872</v>
      </c>
      <c r="P462" t="s">
        <v>3873</v>
      </c>
      <c r="Q462" t="s">
        <v>3874</v>
      </c>
      <c r="R462" t="s">
        <v>3875</v>
      </c>
    </row>
    <row r="463" spans="1:18">
      <c r="A463" t="s">
        <v>3876</v>
      </c>
      <c r="B463" t="s">
        <v>3877</v>
      </c>
      <c r="C463" t="s">
        <v>3107</v>
      </c>
      <c r="D463">
        <v>337</v>
      </c>
      <c r="E463">
        <v>699</v>
      </c>
      <c r="F463" s="1">
        <v>0.52</v>
      </c>
      <c r="G463">
        <v>4.2</v>
      </c>
      <c r="I463" s="4">
        <v>4969</v>
      </c>
      <c r="J463" t="s">
        <v>3878</v>
      </c>
      <c r="K463" t="s">
        <v>3879</v>
      </c>
      <c r="L463" t="s">
        <v>3880</v>
      </c>
      <c r="N463" t="s">
        <v>3881</v>
      </c>
      <c r="O463" t="s">
        <v>3882</v>
      </c>
      <c r="P463" t="s">
        <v>3883</v>
      </c>
      <c r="Q463" t="s">
        <v>3884</v>
      </c>
      <c r="R463" t="s">
        <v>3885</v>
      </c>
    </row>
    <row r="464" spans="1:18">
      <c r="A464" t="s">
        <v>3886</v>
      </c>
      <c r="B464" t="s">
        <v>3887</v>
      </c>
      <c r="C464" t="s">
        <v>2948</v>
      </c>
      <c r="D464" s="2">
        <v>2999</v>
      </c>
      <c r="E464" s="2">
        <v>7990</v>
      </c>
      <c r="F464" s="1">
        <v>0.62</v>
      </c>
      <c r="G464">
        <v>4.0999999999999996</v>
      </c>
      <c r="I464" s="4">
        <v>154</v>
      </c>
      <c r="J464" t="s">
        <v>3888</v>
      </c>
      <c r="K464" t="s">
        <v>3889</v>
      </c>
      <c r="L464" t="s">
        <v>3890</v>
      </c>
      <c r="N464" t="s">
        <v>3891</v>
      </c>
      <c r="O464" t="s">
        <v>13040</v>
      </c>
      <c r="P464" t="s">
        <v>3892</v>
      </c>
      <c r="Q464" t="s">
        <v>3893</v>
      </c>
      <c r="R464" t="s">
        <v>3894</v>
      </c>
    </row>
    <row r="465" spans="1:18">
      <c r="A465" t="s">
        <v>3895</v>
      </c>
      <c r="B465" t="s">
        <v>3896</v>
      </c>
      <c r="C465" t="s">
        <v>2948</v>
      </c>
      <c r="D465" s="2">
        <v>1299</v>
      </c>
      <c r="E465" s="2">
        <v>5999</v>
      </c>
      <c r="F465" s="1">
        <v>0.78</v>
      </c>
      <c r="G465">
        <v>3.3</v>
      </c>
      <c r="I465" s="4">
        <v>4415</v>
      </c>
      <c r="J465" t="s">
        <v>3897</v>
      </c>
      <c r="K465" t="s">
        <v>3898</v>
      </c>
      <c r="L465" t="s">
        <v>3899</v>
      </c>
      <c r="N465" t="s">
        <v>3900</v>
      </c>
      <c r="O465" t="s">
        <v>3901</v>
      </c>
      <c r="P465" t="s">
        <v>3902</v>
      </c>
      <c r="Q465" t="s">
        <v>3903</v>
      </c>
      <c r="R465" t="s">
        <v>3904</v>
      </c>
    </row>
    <row r="466" spans="1:18">
      <c r="A466" t="s">
        <v>157</v>
      </c>
      <c r="B466" t="s">
        <v>158</v>
      </c>
      <c r="C466" t="s">
        <v>18</v>
      </c>
      <c r="D466">
        <v>349</v>
      </c>
      <c r="E466">
        <v>399</v>
      </c>
      <c r="F466" s="1">
        <v>0.13</v>
      </c>
      <c r="G466">
        <v>4.4000000000000004</v>
      </c>
      <c r="I466" s="4">
        <v>18757</v>
      </c>
      <c r="J466" t="s">
        <v>159</v>
      </c>
      <c r="K466" t="s">
        <v>160</v>
      </c>
      <c r="L466" t="s">
        <v>161</v>
      </c>
      <c r="N466" t="s">
        <v>162</v>
      </c>
      <c r="O466" t="s">
        <v>163</v>
      </c>
      <c r="P466" t="s">
        <v>3905</v>
      </c>
      <c r="Q466" t="s">
        <v>3906</v>
      </c>
      <c r="R466" t="s">
        <v>3907</v>
      </c>
    </row>
    <row r="467" spans="1:18">
      <c r="A467" t="s">
        <v>3908</v>
      </c>
      <c r="B467" t="s">
        <v>3909</v>
      </c>
      <c r="C467" t="s">
        <v>2990</v>
      </c>
      <c r="D467" s="2">
        <v>16499</v>
      </c>
      <c r="E467" s="2">
        <v>20990</v>
      </c>
      <c r="F467" s="1">
        <v>0.21</v>
      </c>
      <c r="G467">
        <v>4</v>
      </c>
      <c r="I467" s="4">
        <v>21350</v>
      </c>
      <c r="J467" t="s">
        <v>3831</v>
      </c>
      <c r="K467" t="s">
        <v>3238</v>
      </c>
      <c r="L467" t="s">
        <v>3239</v>
      </c>
      <c r="N467" t="s">
        <v>3240</v>
      </c>
      <c r="O467" t="s">
        <v>3241</v>
      </c>
      <c r="P467" t="s">
        <v>3242</v>
      </c>
      <c r="Q467" t="s">
        <v>3910</v>
      </c>
      <c r="R467" t="s">
        <v>3911</v>
      </c>
    </row>
    <row r="468" spans="1:18">
      <c r="A468" t="s">
        <v>3912</v>
      </c>
      <c r="B468" t="s">
        <v>3913</v>
      </c>
      <c r="C468" t="s">
        <v>3066</v>
      </c>
      <c r="D468">
        <v>499</v>
      </c>
      <c r="E468">
        <v>499</v>
      </c>
      <c r="F468" s="1">
        <v>0</v>
      </c>
      <c r="G468">
        <v>4.2</v>
      </c>
      <c r="I468" s="4">
        <v>31539</v>
      </c>
      <c r="J468" t="s">
        <v>3914</v>
      </c>
      <c r="K468" t="s">
        <v>3915</v>
      </c>
      <c r="L468" t="s">
        <v>3916</v>
      </c>
      <c r="N468" t="s">
        <v>3917</v>
      </c>
      <c r="O468" t="s">
        <v>3918</v>
      </c>
      <c r="P468" t="s">
        <v>3919</v>
      </c>
      <c r="Q468" t="s">
        <v>3920</v>
      </c>
      <c r="R468" t="s">
        <v>3921</v>
      </c>
    </row>
    <row r="469" spans="1:18">
      <c r="A469" t="s">
        <v>203</v>
      </c>
      <c r="B469" t="s">
        <v>204</v>
      </c>
      <c r="C469" t="s">
        <v>18</v>
      </c>
      <c r="D469">
        <v>970</v>
      </c>
      <c r="E469" s="2">
        <v>1799</v>
      </c>
      <c r="F469" s="1">
        <v>0.46</v>
      </c>
      <c r="G469">
        <v>4.5</v>
      </c>
      <c r="I469" s="4">
        <v>815</v>
      </c>
      <c r="J469" t="s">
        <v>205</v>
      </c>
      <c r="K469" t="s">
        <v>206</v>
      </c>
      <c r="L469" t="s">
        <v>207</v>
      </c>
      <c r="N469" t="s">
        <v>208</v>
      </c>
      <c r="O469" t="s">
        <v>209</v>
      </c>
      <c r="P469" t="s">
        <v>210</v>
      </c>
      <c r="Q469" t="s">
        <v>3922</v>
      </c>
      <c r="R469" t="s">
        <v>3923</v>
      </c>
    </row>
    <row r="470" spans="1:18">
      <c r="A470" t="s">
        <v>3924</v>
      </c>
      <c r="B470" t="s">
        <v>3925</v>
      </c>
      <c r="C470" t="s">
        <v>3777</v>
      </c>
      <c r="D470">
        <v>999</v>
      </c>
      <c r="E470" s="2">
        <v>2899</v>
      </c>
      <c r="F470" s="1">
        <v>0.66</v>
      </c>
      <c r="G470">
        <v>4.5999999999999996</v>
      </c>
      <c r="I470" s="4">
        <v>6129</v>
      </c>
      <c r="J470" t="s">
        <v>3926</v>
      </c>
      <c r="K470" t="s">
        <v>3927</v>
      </c>
      <c r="L470" t="s">
        <v>3928</v>
      </c>
      <c r="N470" t="s">
        <v>3929</v>
      </c>
      <c r="O470" t="s">
        <v>3930</v>
      </c>
      <c r="P470" t="s">
        <v>13041</v>
      </c>
      <c r="Q470" t="s">
        <v>3931</v>
      </c>
      <c r="R470" t="s">
        <v>3932</v>
      </c>
    </row>
    <row r="471" spans="1:18">
      <c r="A471" t="s">
        <v>3933</v>
      </c>
      <c r="B471" t="s">
        <v>3934</v>
      </c>
      <c r="C471" t="s">
        <v>2990</v>
      </c>
      <c r="D471" s="2">
        <v>10499</v>
      </c>
      <c r="E471" s="2">
        <v>13499</v>
      </c>
      <c r="F471" s="1">
        <v>0.22</v>
      </c>
      <c r="G471">
        <v>4.2</v>
      </c>
      <c r="I471" s="4">
        <v>284</v>
      </c>
      <c r="J471" t="s">
        <v>3077</v>
      </c>
      <c r="K471" t="s">
        <v>3078</v>
      </c>
      <c r="L471" t="s">
        <v>3079</v>
      </c>
      <c r="N471" t="s">
        <v>3080</v>
      </c>
      <c r="O471" t="s">
        <v>3081</v>
      </c>
      <c r="P471" t="s">
        <v>3082</v>
      </c>
      <c r="Q471" t="s">
        <v>3083</v>
      </c>
      <c r="R471" t="s">
        <v>3935</v>
      </c>
    </row>
    <row r="472" spans="1:18">
      <c r="A472" t="s">
        <v>178</v>
      </c>
      <c r="B472" t="s">
        <v>179</v>
      </c>
      <c r="C472" t="s">
        <v>18</v>
      </c>
      <c r="D472">
        <v>249</v>
      </c>
      <c r="E472">
        <v>399</v>
      </c>
      <c r="F472" s="1">
        <v>0.38</v>
      </c>
      <c r="G472">
        <v>4</v>
      </c>
      <c r="I472" s="4">
        <v>43994</v>
      </c>
      <c r="J472" t="s">
        <v>180</v>
      </c>
      <c r="K472" t="s">
        <v>30</v>
      </c>
      <c r="L472" t="s">
        <v>31</v>
      </c>
      <c r="N472" t="s">
        <v>32</v>
      </c>
      <c r="O472" t="s">
        <v>33</v>
      </c>
      <c r="P472" t="s">
        <v>34</v>
      </c>
      <c r="Q472" t="s">
        <v>3936</v>
      </c>
      <c r="R472" t="s">
        <v>3937</v>
      </c>
    </row>
    <row r="473" spans="1:18">
      <c r="A473" t="s">
        <v>3938</v>
      </c>
      <c r="B473" t="s">
        <v>3939</v>
      </c>
      <c r="C473" t="s">
        <v>3940</v>
      </c>
      <c r="D473">
        <v>251</v>
      </c>
      <c r="E473">
        <v>999</v>
      </c>
      <c r="F473" s="1">
        <v>0.75</v>
      </c>
      <c r="G473">
        <v>3.7</v>
      </c>
      <c r="I473" s="4">
        <v>3234</v>
      </c>
      <c r="J473" t="s">
        <v>3941</v>
      </c>
      <c r="K473" t="s">
        <v>3942</v>
      </c>
      <c r="L473" t="s">
        <v>3943</v>
      </c>
      <c r="N473" t="s">
        <v>3944</v>
      </c>
      <c r="O473" t="s">
        <v>3945</v>
      </c>
      <c r="P473" t="s">
        <v>3946</v>
      </c>
      <c r="Q473" t="s">
        <v>3947</v>
      </c>
      <c r="R473" t="s">
        <v>3948</v>
      </c>
    </row>
    <row r="474" spans="1:18">
      <c r="A474" t="s">
        <v>183</v>
      </c>
      <c r="B474" t="s">
        <v>184</v>
      </c>
      <c r="C474" t="s">
        <v>18</v>
      </c>
      <c r="D474">
        <v>199</v>
      </c>
      <c r="E474">
        <v>499</v>
      </c>
      <c r="F474" s="1">
        <v>0.6</v>
      </c>
      <c r="G474">
        <v>4.0999999999999996</v>
      </c>
      <c r="I474" s="4">
        <v>13045</v>
      </c>
      <c r="J474" t="s">
        <v>185</v>
      </c>
      <c r="K474" t="s">
        <v>3949</v>
      </c>
      <c r="L474" t="s">
        <v>3950</v>
      </c>
      <c r="N474" t="s">
        <v>3951</v>
      </c>
      <c r="O474" t="s">
        <v>3952</v>
      </c>
      <c r="P474" t="s">
        <v>3953</v>
      </c>
      <c r="Q474" t="s">
        <v>3954</v>
      </c>
      <c r="R474" t="s">
        <v>3955</v>
      </c>
    </row>
    <row r="475" spans="1:18">
      <c r="A475" t="s">
        <v>3956</v>
      </c>
      <c r="B475" t="s">
        <v>3957</v>
      </c>
      <c r="C475" t="s">
        <v>2990</v>
      </c>
      <c r="D475" s="2">
        <v>6499</v>
      </c>
      <c r="E475" s="2">
        <v>7999</v>
      </c>
      <c r="F475" s="1">
        <v>0.19</v>
      </c>
      <c r="G475">
        <v>4.0999999999999996</v>
      </c>
      <c r="I475" s="4">
        <v>313832</v>
      </c>
      <c r="J475" t="s">
        <v>3958</v>
      </c>
      <c r="K475" t="s">
        <v>3253</v>
      </c>
      <c r="L475" t="s">
        <v>3254</v>
      </c>
      <c r="N475" t="s">
        <v>3255</v>
      </c>
      <c r="O475" t="s">
        <v>3256</v>
      </c>
      <c r="P475" t="s">
        <v>3257</v>
      </c>
      <c r="Q475" t="s">
        <v>3959</v>
      </c>
      <c r="R475" t="s">
        <v>3960</v>
      </c>
    </row>
    <row r="476" spans="1:18">
      <c r="A476" t="s">
        <v>3961</v>
      </c>
      <c r="B476" t="s">
        <v>3962</v>
      </c>
      <c r="C476" t="s">
        <v>2948</v>
      </c>
      <c r="D476" s="2">
        <v>2999</v>
      </c>
      <c r="E476" s="2">
        <v>9999</v>
      </c>
      <c r="F476" s="1">
        <v>0.7</v>
      </c>
      <c r="G476">
        <v>4.2</v>
      </c>
      <c r="I476" s="4">
        <v>20879</v>
      </c>
      <c r="J476" t="s">
        <v>3963</v>
      </c>
      <c r="K476" t="s">
        <v>3964</v>
      </c>
      <c r="L476" t="s">
        <v>3965</v>
      </c>
      <c r="N476" t="s">
        <v>3966</v>
      </c>
      <c r="O476" t="s">
        <v>3967</v>
      </c>
      <c r="P476" t="s">
        <v>3968</v>
      </c>
      <c r="Q476" t="s">
        <v>3969</v>
      </c>
      <c r="R476" t="s">
        <v>3970</v>
      </c>
    </row>
    <row r="477" spans="1:18">
      <c r="A477" t="s">
        <v>3971</v>
      </c>
      <c r="B477" t="s">
        <v>3972</v>
      </c>
      <c r="C477" t="s">
        <v>3973</v>
      </c>
      <c r="D477">
        <v>279</v>
      </c>
      <c r="E477" s="2">
        <v>1499</v>
      </c>
      <c r="F477" s="1">
        <v>0.81</v>
      </c>
      <c r="G477">
        <v>4.2</v>
      </c>
      <c r="I477" s="4">
        <v>2646</v>
      </c>
      <c r="J477" t="s">
        <v>3974</v>
      </c>
      <c r="K477" t="s">
        <v>3975</v>
      </c>
      <c r="L477" t="s">
        <v>3976</v>
      </c>
      <c r="N477" t="s">
        <v>3977</v>
      </c>
      <c r="O477" t="s">
        <v>3978</v>
      </c>
      <c r="P477" t="s">
        <v>3979</v>
      </c>
      <c r="Q477" t="s">
        <v>3980</v>
      </c>
      <c r="R477" t="s">
        <v>3981</v>
      </c>
    </row>
    <row r="478" spans="1:18">
      <c r="A478" t="s">
        <v>3982</v>
      </c>
      <c r="B478" t="s">
        <v>3983</v>
      </c>
      <c r="C478" t="s">
        <v>3495</v>
      </c>
      <c r="D478">
        <v>269</v>
      </c>
      <c r="E478" s="2">
        <v>1499</v>
      </c>
      <c r="F478" s="1">
        <v>0.82</v>
      </c>
      <c r="G478">
        <v>4.5</v>
      </c>
      <c r="I478" s="4">
        <v>28978</v>
      </c>
      <c r="J478" t="s">
        <v>3984</v>
      </c>
      <c r="K478" t="s">
        <v>3985</v>
      </c>
      <c r="L478" t="s">
        <v>3986</v>
      </c>
      <c r="N478" t="s">
        <v>3987</v>
      </c>
      <c r="O478" t="s">
        <v>3988</v>
      </c>
      <c r="P478" t="s">
        <v>3989</v>
      </c>
      <c r="Q478" t="s">
        <v>3990</v>
      </c>
      <c r="R478" t="s">
        <v>3991</v>
      </c>
    </row>
    <row r="479" spans="1:18">
      <c r="A479" t="s">
        <v>3992</v>
      </c>
      <c r="B479" t="s">
        <v>3993</v>
      </c>
      <c r="C479" t="s">
        <v>2990</v>
      </c>
      <c r="D479" s="2">
        <v>8999</v>
      </c>
      <c r="E479" s="2">
        <v>13499</v>
      </c>
      <c r="F479" s="1">
        <v>0.33</v>
      </c>
      <c r="G479">
        <v>3.8</v>
      </c>
      <c r="I479" s="4">
        <v>3145</v>
      </c>
      <c r="J479" t="s">
        <v>3994</v>
      </c>
      <c r="K479" t="s">
        <v>3995</v>
      </c>
      <c r="L479" t="s">
        <v>3996</v>
      </c>
      <c r="N479" t="s">
        <v>3997</v>
      </c>
      <c r="O479" t="s">
        <v>3998</v>
      </c>
      <c r="P479" t="s">
        <v>3999</v>
      </c>
      <c r="Q479" t="s">
        <v>4000</v>
      </c>
      <c r="R479" t="s">
        <v>4001</v>
      </c>
    </row>
    <row r="480" spans="1:18">
      <c r="A480" t="s">
        <v>233</v>
      </c>
      <c r="B480" t="s">
        <v>234</v>
      </c>
      <c r="C480" t="s">
        <v>18</v>
      </c>
      <c r="D480">
        <v>59</v>
      </c>
      <c r="E480">
        <v>199</v>
      </c>
      <c r="F480" s="1">
        <v>0.7</v>
      </c>
      <c r="G480">
        <v>4</v>
      </c>
      <c r="I480" s="4">
        <v>9377</v>
      </c>
      <c r="J480" t="s">
        <v>235</v>
      </c>
      <c r="K480" t="s">
        <v>236</v>
      </c>
      <c r="L480" t="s">
        <v>237</v>
      </c>
      <c r="N480" t="s">
        <v>238</v>
      </c>
      <c r="O480" t="s">
        <v>239</v>
      </c>
      <c r="P480" t="s">
        <v>240</v>
      </c>
      <c r="Q480" t="s">
        <v>4002</v>
      </c>
      <c r="R480" t="s">
        <v>4003</v>
      </c>
    </row>
    <row r="481" spans="1:18">
      <c r="A481" t="s">
        <v>4004</v>
      </c>
      <c r="B481" t="s">
        <v>4005</v>
      </c>
      <c r="C481" t="s">
        <v>3066</v>
      </c>
      <c r="D481">
        <v>599</v>
      </c>
      <c r="E481" s="2">
        <v>1299</v>
      </c>
      <c r="F481" s="1">
        <v>0.54</v>
      </c>
      <c r="G481">
        <v>4.0999999999999996</v>
      </c>
      <c r="I481" s="4">
        <v>192589</v>
      </c>
      <c r="J481" t="s">
        <v>4006</v>
      </c>
      <c r="K481" t="s">
        <v>3068</v>
      </c>
      <c r="L481" t="s">
        <v>3069</v>
      </c>
      <c r="N481" t="s">
        <v>3070</v>
      </c>
      <c r="O481" t="s">
        <v>3071</v>
      </c>
      <c r="P481" t="s">
        <v>3072</v>
      </c>
      <c r="Q481" t="s">
        <v>4007</v>
      </c>
      <c r="R481" t="s">
        <v>4008</v>
      </c>
    </row>
    <row r="482" spans="1:18">
      <c r="A482" t="s">
        <v>4009</v>
      </c>
      <c r="B482" t="s">
        <v>4010</v>
      </c>
      <c r="C482" t="s">
        <v>3867</v>
      </c>
      <c r="D482">
        <v>349</v>
      </c>
      <c r="E482">
        <v>999</v>
      </c>
      <c r="F482" s="1">
        <v>0.65</v>
      </c>
      <c r="G482">
        <v>3.8</v>
      </c>
      <c r="I482" s="4">
        <v>16557</v>
      </c>
      <c r="J482" t="s">
        <v>4011</v>
      </c>
      <c r="K482" t="s">
        <v>4012</v>
      </c>
      <c r="L482" t="s">
        <v>4013</v>
      </c>
      <c r="N482" t="s">
        <v>4014</v>
      </c>
      <c r="O482" t="s">
        <v>4015</v>
      </c>
      <c r="P482" t="s">
        <v>4016</v>
      </c>
      <c r="Q482" t="s">
        <v>4017</v>
      </c>
      <c r="R482" t="s">
        <v>4018</v>
      </c>
    </row>
    <row r="483" spans="1:18">
      <c r="A483" t="s">
        <v>4019</v>
      </c>
      <c r="B483" t="s">
        <v>3462</v>
      </c>
      <c r="C483" t="s">
        <v>2990</v>
      </c>
      <c r="D483" s="2">
        <v>13999</v>
      </c>
      <c r="E483" s="2">
        <v>19499</v>
      </c>
      <c r="F483" s="1">
        <v>0.28000000000000003</v>
      </c>
      <c r="G483">
        <v>4.0999999999999996</v>
      </c>
      <c r="I483" s="4">
        <v>18998</v>
      </c>
      <c r="J483" t="s">
        <v>3463</v>
      </c>
      <c r="K483" t="s">
        <v>3209</v>
      </c>
      <c r="L483" t="s">
        <v>3210</v>
      </c>
      <c r="N483" t="s">
        <v>3211</v>
      </c>
      <c r="O483" t="s">
        <v>3212</v>
      </c>
      <c r="P483" t="s">
        <v>3213</v>
      </c>
      <c r="Q483" t="s">
        <v>3464</v>
      </c>
      <c r="R483" t="s">
        <v>4020</v>
      </c>
    </row>
    <row r="484" spans="1:18">
      <c r="A484" t="s">
        <v>4021</v>
      </c>
      <c r="B484" t="s">
        <v>4022</v>
      </c>
      <c r="C484" t="s">
        <v>3867</v>
      </c>
      <c r="D484">
        <v>349</v>
      </c>
      <c r="E484">
        <v>999</v>
      </c>
      <c r="F484" s="1">
        <v>0.65</v>
      </c>
      <c r="G484">
        <v>3.8</v>
      </c>
      <c r="I484" s="4">
        <v>16557</v>
      </c>
      <c r="J484" t="s">
        <v>4023</v>
      </c>
      <c r="K484" t="s">
        <v>4012</v>
      </c>
      <c r="L484" t="s">
        <v>4013</v>
      </c>
      <c r="N484" t="s">
        <v>4014</v>
      </c>
      <c r="O484" t="s">
        <v>4015</v>
      </c>
      <c r="P484" t="s">
        <v>4016</v>
      </c>
      <c r="Q484" t="s">
        <v>4024</v>
      </c>
      <c r="R484" t="s">
        <v>4025</v>
      </c>
    </row>
    <row r="485" spans="1:18">
      <c r="A485" t="s">
        <v>4026</v>
      </c>
      <c r="B485" t="s">
        <v>4027</v>
      </c>
      <c r="C485" t="s">
        <v>3162</v>
      </c>
      <c r="D485">
        <v>499</v>
      </c>
      <c r="E485">
        <v>599</v>
      </c>
      <c r="F485" s="1">
        <v>0.17</v>
      </c>
      <c r="G485">
        <v>4.2</v>
      </c>
      <c r="I485" s="4">
        <v>21916</v>
      </c>
      <c r="J485" t="s">
        <v>4028</v>
      </c>
      <c r="K485" t="s">
        <v>4029</v>
      </c>
      <c r="L485" t="s">
        <v>4030</v>
      </c>
      <c r="N485" t="s">
        <v>4031</v>
      </c>
      <c r="O485" t="s">
        <v>4032</v>
      </c>
      <c r="P485" t="s">
        <v>4033</v>
      </c>
      <c r="Q485" t="s">
        <v>4034</v>
      </c>
      <c r="R485" t="s">
        <v>4035</v>
      </c>
    </row>
    <row r="486" spans="1:18">
      <c r="A486" t="s">
        <v>4036</v>
      </c>
      <c r="B486" t="s">
        <v>3221</v>
      </c>
      <c r="C486" t="s">
        <v>2948</v>
      </c>
      <c r="D486" s="2">
        <v>2199</v>
      </c>
      <c r="E486" s="2">
        <v>9999</v>
      </c>
      <c r="F486" s="1">
        <v>0.78</v>
      </c>
      <c r="G486">
        <v>4.2</v>
      </c>
      <c r="I486" s="4">
        <v>29472</v>
      </c>
      <c r="J486" t="s">
        <v>4037</v>
      </c>
      <c r="K486" t="s">
        <v>3223</v>
      </c>
      <c r="L486" t="s">
        <v>3224</v>
      </c>
      <c r="N486" t="s">
        <v>3225</v>
      </c>
      <c r="O486" t="s">
        <v>3226</v>
      </c>
      <c r="P486" t="s">
        <v>3227</v>
      </c>
      <c r="Q486" t="s">
        <v>4038</v>
      </c>
      <c r="R486" t="s">
        <v>4039</v>
      </c>
    </row>
    <row r="487" spans="1:18">
      <c r="A487" t="s">
        <v>4040</v>
      </c>
      <c r="B487" t="s">
        <v>4041</v>
      </c>
      <c r="C487" t="s">
        <v>3638</v>
      </c>
      <c r="D487">
        <v>95</v>
      </c>
      <c r="E487">
        <v>499</v>
      </c>
      <c r="F487" s="1">
        <v>0.81</v>
      </c>
      <c r="G487">
        <v>4.2</v>
      </c>
      <c r="I487" s="4">
        <v>1949</v>
      </c>
      <c r="J487" t="s">
        <v>4042</v>
      </c>
      <c r="K487" t="s">
        <v>4043</v>
      </c>
      <c r="L487" t="s">
        <v>4044</v>
      </c>
      <c r="N487" t="s">
        <v>4045</v>
      </c>
      <c r="O487" t="s">
        <v>4046</v>
      </c>
      <c r="P487" t="s">
        <v>4047</v>
      </c>
      <c r="Q487" t="s">
        <v>4048</v>
      </c>
      <c r="R487" t="s">
        <v>4049</v>
      </c>
    </row>
    <row r="488" spans="1:18">
      <c r="A488" t="s">
        <v>4050</v>
      </c>
      <c r="B488" t="s">
        <v>4051</v>
      </c>
      <c r="C488" t="s">
        <v>18</v>
      </c>
      <c r="D488">
        <v>139</v>
      </c>
      <c r="E488">
        <v>249</v>
      </c>
      <c r="F488" s="1">
        <v>0.44</v>
      </c>
      <c r="G488">
        <v>4</v>
      </c>
      <c r="I488" s="4">
        <v>9377</v>
      </c>
      <c r="J488" t="s">
        <v>764</v>
      </c>
      <c r="K488" t="s">
        <v>236</v>
      </c>
      <c r="L488" t="s">
        <v>237</v>
      </c>
      <c r="N488" t="s">
        <v>238</v>
      </c>
      <c r="O488" t="s">
        <v>239</v>
      </c>
      <c r="P488" t="s">
        <v>240</v>
      </c>
      <c r="Q488" t="s">
        <v>4052</v>
      </c>
      <c r="R488" t="s">
        <v>4053</v>
      </c>
    </row>
    <row r="489" spans="1:18">
      <c r="A489" t="s">
        <v>4054</v>
      </c>
      <c r="B489" t="s">
        <v>4055</v>
      </c>
      <c r="C489" t="s">
        <v>2948</v>
      </c>
      <c r="D489" s="2">
        <v>4499</v>
      </c>
      <c r="E489" s="2">
        <v>7999</v>
      </c>
      <c r="F489" s="1">
        <v>0.44</v>
      </c>
      <c r="G489">
        <v>3.5</v>
      </c>
      <c r="I489" s="4">
        <v>37</v>
      </c>
      <c r="J489" t="s">
        <v>4056</v>
      </c>
      <c r="K489" t="s">
        <v>4057</v>
      </c>
      <c r="L489" t="s">
        <v>4058</v>
      </c>
      <c r="N489" t="s">
        <v>4059</v>
      </c>
      <c r="O489" t="s">
        <v>4060</v>
      </c>
      <c r="P489" t="s">
        <v>4061</v>
      </c>
      <c r="Q489" t="s">
        <v>4062</v>
      </c>
      <c r="R489" t="s">
        <v>4063</v>
      </c>
    </row>
    <row r="490" spans="1:18">
      <c r="A490" t="s">
        <v>4064</v>
      </c>
      <c r="B490" t="s">
        <v>4065</v>
      </c>
      <c r="C490" t="s">
        <v>3495</v>
      </c>
      <c r="D490">
        <v>89</v>
      </c>
      <c r="E490">
        <v>599</v>
      </c>
      <c r="F490" s="1">
        <v>0.85</v>
      </c>
      <c r="G490">
        <v>4.3</v>
      </c>
      <c r="I490" s="4">
        <v>2351</v>
      </c>
      <c r="J490" t="s">
        <v>4066</v>
      </c>
      <c r="K490" t="s">
        <v>4067</v>
      </c>
      <c r="L490" t="s">
        <v>4068</v>
      </c>
      <c r="N490" t="s">
        <v>4069</v>
      </c>
      <c r="O490" t="s">
        <v>4070</v>
      </c>
      <c r="P490" t="s">
        <v>4071</v>
      </c>
      <c r="Q490" t="s">
        <v>4072</v>
      </c>
      <c r="R490" t="s">
        <v>4073</v>
      </c>
    </row>
    <row r="491" spans="1:18">
      <c r="A491" t="s">
        <v>4074</v>
      </c>
      <c r="B491" t="s">
        <v>4075</v>
      </c>
      <c r="C491" t="s">
        <v>2990</v>
      </c>
      <c r="D491" s="2">
        <v>15499</v>
      </c>
      <c r="E491" s="2">
        <v>20999</v>
      </c>
      <c r="F491" s="1">
        <v>0.26</v>
      </c>
      <c r="G491">
        <v>4.0999999999999996</v>
      </c>
      <c r="I491" s="4">
        <v>19253</v>
      </c>
      <c r="J491" t="s">
        <v>3705</v>
      </c>
      <c r="K491" t="s">
        <v>3305</v>
      </c>
      <c r="L491" t="s">
        <v>3306</v>
      </c>
      <c r="N491" t="s">
        <v>3307</v>
      </c>
      <c r="O491" t="s">
        <v>3308</v>
      </c>
      <c r="P491" t="s">
        <v>3309</v>
      </c>
      <c r="Q491" t="s">
        <v>3757</v>
      </c>
      <c r="R491" t="s">
        <v>4076</v>
      </c>
    </row>
    <row r="492" spans="1:18">
      <c r="A492" t="s">
        <v>4077</v>
      </c>
      <c r="B492" t="s">
        <v>4078</v>
      </c>
      <c r="C492" t="s">
        <v>2990</v>
      </c>
      <c r="D492" s="2">
        <v>13999</v>
      </c>
      <c r="E492" s="2">
        <v>15999</v>
      </c>
      <c r="F492" s="1">
        <v>0.13</v>
      </c>
      <c r="G492">
        <v>3.9</v>
      </c>
      <c r="I492" s="4">
        <v>2180</v>
      </c>
      <c r="J492" t="s">
        <v>4079</v>
      </c>
      <c r="K492" t="s">
        <v>4080</v>
      </c>
      <c r="L492" t="s">
        <v>4081</v>
      </c>
      <c r="N492" t="s">
        <v>4082</v>
      </c>
      <c r="O492" t="s">
        <v>4083</v>
      </c>
      <c r="P492" t="s">
        <v>4084</v>
      </c>
      <c r="Q492" t="s">
        <v>4085</v>
      </c>
      <c r="R492" t="s">
        <v>4086</v>
      </c>
    </row>
    <row r="493" spans="1:18">
      <c r="A493" t="s">
        <v>4087</v>
      </c>
      <c r="B493" t="s">
        <v>4088</v>
      </c>
      <c r="C493" t="s">
        <v>2948</v>
      </c>
      <c r="D493" s="2">
        <v>1999</v>
      </c>
      <c r="E493" s="2">
        <v>4999</v>
      </c>
      <c r="F493" s="1">
        <v>0.6</v>
      </c>
      <c r="G493">
        <v>3.9</v>
      </c>
      <c r="I493" s="4">
        <v>7571</v>
      </c>
      <c r="J493" t="s">
        <v>4089</v>
      </c>
      <c r="K493" t="s">
        <v>4090</v>
      </c>
      <c r="L493" t="s">
        <v>4091</v>
      </c>
      <c r="N493" t="s">
        <v>4092</v>
      </c>
      <c r="O493" t="s">
        <v>4093</v>
      </c>
      <c r="P493" t="s">
        <v>4094</v>
      </c>
      <c r="Q493" t="s">
        <v>4095</v>
      </c>
      <c r="R493" t="s">
        <v>4096</v>
      </c>
    </row>
    <row r="494" spans="1:18">
      <c r="A494" t="s">
        <v>4097</v>
      </c>
      <c r="B494" t="s">
        <v>4098</v>
      </c>
      <c r="C494" t="s">
        <v>2948</v>
      </c>
      <c r="D494" s="2">
        <v>1399</v>
      </c>
      <c r="E494" s="2">
        <v>5999</v>
      </c>
      <c r="F494" s="1">
        <v>0.77</v>
      </c>
      <c r="G494">
        <v>3.3</v>
      </c>
      <c r="I494" s="4">
        <v>4415</v>
      </c>
      <c r="J494" t="s">
        <v>4099</v>
      </c>
      <c r="K494" t="s">
        <v>3898</v>
      </c>
      <c r="L494" t="s">
        <v>3899</v>
      </c>
      <c r="N494" t="s">
        <v>3900</v>
      </c>
      <c r="O494" t="s">
        <v>3901</v>
      </c>
      <c r="P494" t="s">
        <v>3902</v>
      </c>
      <c r="Q494" t="s">
        <v>4100</v>
      </c>
      <c r="R494" t="s">
        <v>4101</v>
      </c>
    </row>
    <row r="495" spans="1:18">
      <c r="A495" t="s">
        <v>4102</v>
      </c>
      <c r="B495" t="s">
        <v>4103</v>
      </c>
      <c r="C495" t="s">
        <v>3151</v>
      </c>
      <c r="D495">
        <v>599</v>
      </c>
      <c r="E495">
        <v>999</v>
      </c>
      <c r="F495" s="1">
        <v>0.4</v>
      </c>
      <c r="G495">
        <v>4</v>
      </c>
      <c r="I495" s="4">
        <v>18654</v>
      </c>
      <c r="J495" t="s">
        <v>4104</v>
      </c>
      <c r="K495" t="s">
        <v>4105</v>
      </c>
      <c r="L495" t="s">
        <v>4106</v>
      </c>
      <c r="N495" t="s">
        <v>4107</v>
      </c>
      <c r="O495" t="s">
        <v>4108</v>
      </c>
      <c r="P495" t="s">
        <v>4109</v>
      </c>
      <c r="Q495" t="s">
        <v>4110</v>
      </c>
      <c r="R495" t="s">
        <v>4111</v>
      </c>
    </row>
    <row r="496" spans="1:18">
      <c r="A496" t="s">
        <v>4112</v>
      </c>
      <c r="B496" t="s">
        <v>4113</v>
      </c>
      <c r="C496" t="s">
        <v>3162</v>
      </c>
      <c r="D496">
        <v>199</v>
      </c>
      <c r="E496" s="2">
        <v>1099</v>
      </c>
      <c r="F496" s="1">
        <v>0.82</v>
      </c>
      <c r="G496">
        <v>4</v>
      </c>
      <c r="I496" s="4">
        <v>3197</v>
      </c>
      <c r="J496" t="s">
        <v>4114</v>
      </c>
      <c r="K496" t="s">
        <v>4115</v>
      </c>
      <c r="L496" t="s">
        <v>4116</v>
      </c>
      <c r="N496" t="s">
        <v>4117</v>
      </c>
      <c r="O496" t="s">
        <v>4118</v>
      </c>
      <c r="P496" t="s">
        <v>4119</v>
      </c>
      <c r="Q496" t="s">
        <v>4120</v>
      </c>
      <c r="R496" t="s">
        <v>4121</v>
      </c>
    </row>
    <row r="497" spans="1:18">
      <c r="A497" t="s">
        <v>4122</v>
      </c>
      <c r="B497" t="s">
        <v>4123</v>
      </c>
      <c r="C497" t="s">
        <v>2948</v>
      </c>
      <c r="D497" s="2">
        <v>1799</v>
      </c>
      <c r="E497" s="2">
        <v>6990</v>
      </c>
      <c r="F497" s="1">
        <v>0.74</v>
      </c>
      <c r="G497">
        <v>4</v>
      </c>
      <c r="I497" s="4">
        <v>26880</v>
      </c>
      <c r="J497" t="s">
        <v>4124</v>
      </c>
      <c r="K497" t="s">
        <v>4125</v>
      </c>
      <c r="L497" t="s">
        <v>4126</v>
      </c>
      <c r="N497" t="s">
        <v>4127</v>
      </c>
      <c r="O497" t="s">
        <v>4128</v>
      </c>
      <c r="P497" t="s">
        <v>4129</v>
      </c>
      <c r="Q497" t="s">
        <v>4130</v>
      </c>
      <c r="R497" t="s">
        <v>4131</v>
      </c>
    </row>
    <row r="498" spans="1:18">
      <c r="A498" t="s">
        <v>4132</v>
      </c>
      <c r="B498" t="s">
        <v>4133</v>
      </c>
      <c r="C498" t="s">
        <v>2948</v>
      </c>
      <c r="D498" s="2">
        <v>1499</v>
      </c>
      <c r="E498" s="2">
        <v>6990</v>
      </c>
      <c r="F498" s="1">
        <v>0.79</v>
      </c>
      <c r="G498">
        <v>3.9</v>
      </c>
      <c r="I498" s="4">
        <v>21796</v>
      </c>
      <c r="J498" t="s">
        <v>3056</v>
      </c>
      <c r="K498" t="s">
        <v>3057</v>
      </c>
      <c r="L498" t="s">
        <v>3058</v>
      </c>
      <c r="N498" t="s">
        <v>3059</v>
      </c>
      <c r="O498" t="s">
        <v>3060</v>
      </c>
      <c r="P498" t="s">
        <v>3061</v>
      </c>
      <c r="Q498" t="s">
        <v>4134</v>
      </c>
      <c r="R498" t="s">
        <v>4135</v>
      </c>
    </row>
    <row r="499" spans="1:18">
      <c r="A499" t="s">
        <v>4136</v>
      </c>
      <c r="B499" t="s">
        <v>4137</v>
      </c>
      <c r="C499" t="s">
        <v>2990</v>
      </c>
      <c r="D499" s="2">
        <v>20999</v>
      </c>
      <c r="E499" s="2">
        <v>29990</v>
      </c>
      <c r="F499" s="1">
        <v>0.3</v>
      </c>
      <c r="G499">
        <v>4.3</v>
      </c>
      <c r="I499" s="4">
        <v>9499</v>
      </c>
      <c r="J499" t="s">
        <v>3801</v>
      </c>
      <c r="K499" t="s">
        <v>3802</v>
      </c>
      <c r="L499" t="s">
        <v>3803</v>
      </c>
      <c r="N499" t="s">
        <v>3804</v>
      </c>
      <c r="O499" t="s">
        <v>3805</v>
      </c>
      <c r="P499" t="s">
        <v>3806</v>
      </c>
      <c r="Q499" t="s">
        <v>4138</v>
      </c>
      <c r="R499" t="s">
        <v>4139</v>
      </c>
    </row>
    <row r="500" spans="1:18">
      <c r="A500" t="s">
        <v>4140</v>
      </c>
      <c r="B500" t="s">
        <v>4141</v>
      </c>
      <c r="C500" t="s">
        <v>2990</v>
      </c>
      <c r="D500" s="2">
        <v>12999</v>
      </c>
      <c r="E500" s="2">
        <v>13499</v>
      </c>
      <c r="F500" s="1">
        <v>0.04</v>
      </c>
      <c r="G500">
        <v>4.0999999999999996</v>
      </c>
      <c r="I500" s="4">
        <v>56098</v>
      </c>
      <c r="J500" t="s">
        <v>4142</v>
      </c>
      <c r="K500" t="s">
        <v>4143</v>
      </c>
      <c r="L500" t="s">
        <v>4144</v>
      </c>
      <c r="N500" t="s">
        <v>4145</v>
      </c>
      <c r="O500" t="s">
        <v>4146</v>
      </c>
      <c r="P500" t="s">
        <v>4147</v>
      </c>
      <c r="Q500" t="s">
        <v>4148</v>
      </c>
      <c r="R500" t="s">
        <v>4149</v>
      </c>
    </row>
    <row r="501" spans="1:18">
      <c r="A501" t="s">
        <v>4150</v>
      </c>
      <c r="B501" t="s">
        <v>4151</v>
      </c>
      <c r="C501" t="s">
        <v>2990</v>
      </c>
      <c r="D501" s="2">
        <v>16999</v>
      </c>
      <c r="E501" s="2">
        <v>20999</v>
      </c>
      <c r="F501" s="1">
        <v>0.19</v>
      </c>
      <c r="G501">
        <v>4.0999999999999996</v>
      </c>
      <c r="I501" s="4">
        <v>31822</v>
      </c>
      <c r="J501" t="s">
        <v>4152</v>
      </c>
      <c r="K501" t="s">
        <v>4153</v>
      </c>
      <c r="L501" t="s">
        <v>4154</v>
      </c>
      <c r="N501" t="s">
        <v>4155</v>
      </c>
      <c r="O501" t="s">
        <v>4156</v>
      </c>
      <c r="P501" t="s">
        <v>4157</v>
      </c>
      <c r="Q501" t="s">
        <v>4158</v>
      </c>
      <c r="R501" t="s">
        <v>4159</v>
      </c>
    </row>
    <row r="502" spans="1:18">
      <c r="A502" t="s">
        <v>4160</v>
      </c>
      <c r="B502" t="s">
        <v>4161</v>
      </c>
      <c r="C502" t="s">
        <v>2990</v>
      </c>
      <c r="D502" s="2">
        <v>19999</v>
      </c>
      <c r="E502" s="2">
        <v>27990</v>
      </c>
      <c r="F502" s="1">
        <v>0.28999999999999998</v>
      </c>
      <c r="G502">
        <v>4.3</v>
      </c>
      <c r="I502" s="4">
        <v>9499</v>
      </c>
      <c r="J502" t="s">
        <v>4162</v>
      </c>
      <c r="K502" t="s">
        <v>3802</v>
      </c>
      <c r="L502" t="s">
        <v>3803</v>
      </c>
      <c r="N502" t="s">
        <v>3804</v>
      </c>
      <c r="O502" t="s">
        <v>3805</v>
      </c>
      <c r="P502" t="s">
        <v>3806</v>
      </c>
      <c r="Q502" t="s">
        <v>3807</v>
      </c>
      <c r="R502" t="s">
        <v>4163</v>
      </c>
    </row>
    <row r="503" spans="1:18">
      <c r="A503" t="s">
        <v>4164</v>
      </c>
      <c r="B503" t="s">
        <v>4165</v>
      </c>
      <c r="C503" t="s">
        <v>2990</v>
      </c>
      <c r="D503" s="2">
        <v>12999</v>
      </c>
      <c r="E503" s="2">
        <v>18999</v>
      </c>
      <c r="F503" s="1">
        <v>0.32</v>
      </c>
      <c r="G503">
        <v>4.0999999999999996</v>
      </c>
      <c r="I503" s="4">
        <v>50772</v>
      </c>
      <c r="J503" t="s">
        <v>4166</v>
      </c>
      <c r="K503" t="s">
        <v>3650</v>
      </c>
      <c r="L503" t="s">
        <v>3651</v>
      </c>
      <c r="N503" t="s">
        <v>3652</v>
      </c>
      <c r="O503" t="s">
        <v>3653</v>
      </c>
      <c r="P503" t="s">
        <v>3654</v>
      </c>
      <c r="Q503" t="s">
        <v>4167</v>
      </c>
      <c r="R503" t="s">
        <v>4168</v>
      </c>
    </row>
    <row r="504" spans="1:18">
      <c r="A504" t="s">
        <v>4169</v>
      </c>
      <c r="B504" t="s">
        <v>4170</v>
      </c>
      <c r="C504" t="s">
        <v>2948</v>
      </c>
      <c r="D504" s="2">
        <v>2999</v>
      </c>
      <c r="E504" s="2">
        <v>5999</v>
      </c>
      <c r="F504" s="1">
        <v>0.5</v>
      </c>
      <c r="G504">
        <v>4.0999999999999996</v>
      </c>
      <c r="I504" s="4">
        <v>7148</v>
      </c>
      <c r="J504" t="s">
        <v>4171</v>
      </c>
      <c r="K504" t="s">
        <v>4172</v>
      </c>
      <c r="L504" t="s">
        <v>4173</v>
      </c>
      <c r="N504" t="s">
        <v>4174</v>
      </c>
      <c r="O504" t="s">
        <v>4175</v>
      </c>
      <c r="P504" t="s">
        <v>4176</v>
      </c>
      <c r="Q504" t="s">
        <v>4177</v>
      </c>
      <c r="R504" t="s">
        <v>4178</v>
      </c>
    </row>
    <row r="505" spans="1:18">
      <c r="A505" t="s">
        <v>292</v>
      </c>
      <c r="B505" t="s">
        <v>293</v>
      </c>
      <c r="C505" t="s">
        <v>18</v>
      </c>
      <c r="D505">
        <v>299</v>
      </c>
      <c r="E505">
        <v>999</v>
      </c>
      <c r="F505" s="1">
        <v>0.7</v>
      </c>
      <c r="G505">
        <v>4.3</v>
      </c>
      <c r="I505" s="4">
        <v>20850</v>
      </c>
      <c r="J505" t="s">
        <v>294</v>
      </c>
      <c r="K505" t="s">
        <v>4179</v>
      </c>
      <c r="L505" t="s">
        <v>4180</v>
      </c>
      <c r="N505" t="s">
        <v>4181</v>
      </c>
      <c r="O505" t="s">
        <v>4182</v>
      </c>
      <c r="P505" t="s">
        <v>4183</v>
      </c>
      <c r="Q505" t="s">
        <v>4184</v>
      </c>
      <c r="R505" t="s">
        <v>4185</v>
      </c>
    </row>
    <row r="506" spans="1:18">
      <c r="A506" t="s">
        <v>282</v>
      </c>
      <c r="B506" t="s">
        <v>283</v>
      </c>
      <c r="C506" t="s">
        <v>18</v>
      </c>
      <c r="D506">
        <v>970</v>
      </c>
      <c r="E506" s="2">
        <v>1999</v>
      </c>
      <c r="F506" s="1">
        <v>0.51</v>
      </c>
      <c r="G506">
        <v>4.4000000000000004</v>
      </c>
      <c r="I506" s="4">
        <v>184</v>
      </c>
      <c r="J506" t="s">
        <v>284</v>
      </c>
      <c r="K506" t="s">
        <v>285</v>
      </c>
      <c r="L506" t="s">
        <v>286</v>
      </c>
      <c r="N506" t="s">
        <v>287</v>
      </c>
      <c r="O506" t="s">
        <v>288</v>
      </c>
      <c r="P506" t="s">
        <v>289</v>
      </c>
      <c r="Q506" t="s">
        <v>4186</v>
      </c>
      <c r="R506" t="s">
        <v>4187</v>
      </c>
    </row>
    <row r="507" spans="1:18">
      <c r="A507" t="s">
        <v>4188</v>
      </c>
      <c r="B507" t="s">
        <v>4189</v>
      </c>
      <c r="C507" t="s">
        <v>3162</v>
      </c>
      <c r="D507">
        <v>329</v>
      </c>
      <c r="E507">
        <v>999</v>
      </c>
      <c r="F507" s="1">
        <v>0.67</v>
      </c>
      <c r="G507">
        <v>4.2</v>
      </c>
      <c r="I507" s="4">
        <v>3492</v>
      </c>
      <c r="J507" t="s">
        <v>4190</v>
      </c>
      <c r="K507" t="s">
        <v>4191</v>
      </c>
      <c r="L507" t="s">
        <v>4192</v>
      </c>
      <c r="N507" t="s">
        <v>4193</v>
      </c>
      <c r="O507" t="s">
        <v>4194</v>
      </c>
      <c r="P507" t="s">
        <v>4195</v>
      </c>
      <c r="Q507" t="s">
        <v>4196</v>
      </c>
      <c r="R507" t="s">
        <v>4197</v>
      </c>
    </row>
    <row r="508" spans="1:18">
      <c r="A508" t="s">
        <v>4198</v>
      </c>
      <c r="B508" t="s">
        <v>4199</v>
      </c>
      <c r="C508" t="s">
        <v>2948</v>
      </c>
      <c r="D508" s="2">
        <v>1299</v>
      </c>
      <c r="E508" s="2">
        <v>5999</v>
      </c>
      <c r="F508" s="1">
        <v>0.78</v>
      </c>
      <c r="G508">
        <v>3.3</v>
      </c>
      <c r="I508" s="4">
        <v>4415</v>
      </c>
      <c r="J508" t="s">
        <v>4200</v>
      </c>
      <c r="K508" t="s">
        <v>3898</v>
      </c>
      <c r="L508" t="s">
        <v>3899</v>
      </c>
      <c r="N508" t="s">
        <v>3900</v>
      </c>
      <c r="O508" t="s">
        <v>3901</v>
      </c>
      <c r="P508" t="s">
        <v>3902</v>
      </c>
      <c r="Q508" t="s">
        <v>4201</v>
      </c>
      <c r="R508" t="s">
        <v>4202</v>
      </c>
    </row>
    <row r="509" spans="1:18">
      <c r="A509" t="s">
        <v>4203</v>
      </c>
      <c r="B509" t="s">
        <v>4204</v>
      </c>
      <c r="C509" t="s">
        <v>3024</v>
      </c>
      <c r="D509" s="2">
        <v>1989</v>
      </c>
      <c r="E509" s="2">
        <v>3500</v>
      </c>
      <c r="F509" s="1">
        <v>0.43</v>
      </c>
      <c r="G509">
        <v>4.4000000000000004</v>
      </c>
      <c r="I509" s="4">
        <v>67260</v>
      </c>
      <c r="J509" t="s">
        <v>4205</v>
      </c>
      <c r="K509" t="s">
        <v>3026</v>
      </c>
      <c r="L509" t="s">
        <v>3027</v>
      </c>
      <c r="N509" t="s">
        <v>3028</v>
      </c>
      <c r="O509" t="s">
        <v>3029</v>
      </c>
      <c r="P509" t="s">
        <v>3030</v>
      </c>
      <c r="Q509" t="s">
        <v>4206</v>
      </c>
      <c r="R509" t="s">
        <v>4207</v>
      </c>
    </row>
    <row r="510" spans="1:18">
      <c r="A510" t="s">
        <v>4208</v>
      </c>
      <c r="B510" t="s">
        <v>2958</v>
      </c>
      <c r="C510" t="s">
        <v>2948</v>
      </c>
      <c r="D510" s="2">
        <v>1999</v>
      </c>
      <c r="E510" s="2">
        <v>9999</v>
      </c>
      <c r="F510" s="1">
        <v>0.8</v>
      </c>
      <c r="G510">
        <v>4.3</v>
      </c>
      <c r="I510" s="4">
        <v>27704</v>
      </c>
      <c r="J510" t="s">
        <v>3355</v>
      </c>
      <c r="K510" t="s">
        <v>2960</v>
      </c>
      <c r="L510" t="s">
        <v>2961</v>
      </c>
      <c r="N510" t="s">
        <v>2962</v>
      </c>
      <c r="O510" t="s">
        <v>2963</v>
      </c>
      <c r="P510" t="s">
        <v>2964</v>
      </c>
      <c r="Q510" t="s">
        <v>4209</v>
      </c>
      <c r="R510" t="s">
        <v>4210</v>
      </c>
    </row>
    <row r="511" spans="1:18">
      <c r="A511" t="s">
        <v>4211</v>
      </c>
      <c r="B511" t="s">
        <v>4212</v>
      </c>
      <c r="C511" t="s">
        <v>2990</v>
      </c>
      <c r="D511" s="2">
        <v>12999</v>
      </c>
      <c r="E511" s="2">
        <v>18999</v>
      </c>
      <c r="F511" s="1">
        <v>0.32</v>
      </c>
      <c r="G511">
        <v>4.0999999999999996</v>
      </c>
      <c r="I511" s="4">
        <v>50772</v>
      </c>
      <c r="J511" t="s">
        <v>4166</v>
      </c>
      <c r="K511" t="s">
        <v>3650</v>
      </c>
      <c r="L511" t="s">
        <v>3651</v>
      </c>
      <c r="N511" t="s">
        <v>3652</v>
      </c>
      <c r="O511" t="s">
        <v>3653</v>
      </c>
      <c r="P511" t="s">
        <v>3654</v>
      </c>
      <c r="Q511" t="s">
        <v>3655</v>
      </c>
      <c r="R511" t="s">
        <v>4213</v>
      </c>
    </row>
    <row r="512" spans="1:18">
      <c r="A512" t="s">
        <v>4214</v>
      </c>
      <c r="B512" t="s">
        <v>4215</v>
      </c>
      <c r="C512" t="s">
        <v>2948</v>
      </c>
      <c r="D512" s="2">
        <v>1499</v>
      </c>
      <c r="E512" s="2">
        <v>4999</v>
      </c>
      <c r="F512" s="1">
        <v>0.7</v>
      </c>
      <c r="G512">
        <v>4</v>
      </c>
      <c r="I512" s="4">
        <v>92588</v>
      </c>
      <c r="J512" t="s">
        <v>4216</v>
      </c>
      <c r="K512" t="s">
        <v>4217</v>
      </c>
      <c r="L512" t="s">
        <v>4218</v>
      </c>
      <c r="N512" t="s">
        <v>4219</v>
      </c>
      <c r="O512" t="s">
        <v>4220</v>
      </c>
      <c r="P512" t="s">
        <v>4221</v>
      </c>
      <c r="Q512" t="s">
        <v>4222</v>
      </c>
      <c r="R512" t="s">
        <v>4223</v>
      </c>
    </row>
    <row r="513" spans="1:18">
      <c r="A513" t="s">
        <v>4224</v>
      </c>
      <c r="B513" t="s">
        <v>4225</v>
      </c>
      <c r="C513" t="s">
        <v>2990</v>
      </c>
      <c r="D513" s="2">
        <v>16999</v>
      </c>
      <c r="E513" s="2">
        <v>20999</v>
      </c>
      <c r="F513" s="1">
        <v>0.19</v>
      </c>
      <c r="G513">
        <v>4.0999999999999996</v>
      </c>
      <c r="I513" s="4">
        <v>31822</v>
      </c>
      <c r="J513" t="s">
        <v>4226</v>
      </c>
      <c r="K513" t="s">
        <v>4153</v>
      </c>
      <c r="L513" t="s">
        <v>4154</v>
      </c>
      <c r="N513" t="s">
        <v>4155</v>
      </c>
      <c r="O513" t="s">
        <v>4156</v>
      </c>
      <c r="P513" t="s">
        <v>4157</v>
      </c>
      <c r="Q513" t="s">
        <v>4227</v>
      </c>
      <c r="R513" t="s">
        <v>4228</v>
      </c>
    </row>
    <row r="514" spans="1:18">
      <c r="A514" t="s">
        <v>4229</v>
      </c>
      <c r="B514" t="s">
        <v>4230</v>
      </c>
      <c r="C514" t="s">
        <v>2948</v>
      </c>
      <c r="D514" s="2">
        <v>1999</v>
      </c>
      <c r="E514" s="2">
        <v>8499</v>
      </c>
      <c r="F514" s="1">
        <v>0.76</v>
      </c>
      <c r="G514">
        <v>4.3</v>
      </c>
      <c r="I514" s="4">
        <v>240</v>
      </c>
      <c r="J514" t="s">
        <v>4231</v>
      </c>
      <c r="K514" t="s">
        <v>4232</v>
      </c>
      <c r="L514" t="s">
        <v>4233</v>
      </c>
      <c r="N514" t="s">
        <v>4234</v>
      </c>
      <c r="O514" t="s">
        <v>4235</v>
      </c>
      <c r="P514" t="s">
        <v>4236</v>
      </c>
      <c r="Q514" t="s">
        <v>4237</v>
      </c>
      <c r="R514" t="s">
        <v>4238</v>
      </c>
    </row>
    <row r="515" spans="1:18">
      <c r="A515" t="s">
        <v>4239</v>
      </c>
      <c r="B515" t="s">
        <v>4240</v>
      </c>
      <c r="C515" t="s">
        <v>2948</v>
      </c>
      <c r="D515" s="2">
        <v>4999</v>
      </c>
      <c r="E515" s="2">
        <v>6999</v>
      </c>
      <c r="F515" s="1">
        <v>0.28999999999999998</v>
      </c>
      <c r="G515">
        <v>3.8</v>
      </c>
      <c r="I515" s="4">
        <v>758</v>
      </c>
      <c r="J515" t="s">
        <v>4241</v>
      </c>
      <c r="K515" t="s">
        <v>4242</v>
      </c>
      <c r="L515" t="s">
        <v>4243</v>
      </c>
      <c r="N515" t="s">
        <v>4244</v>
      </c>
      <c r="O515" t="s">
        <v>4245</v>
      </c>
      <c r="P515" t="s">
        <v>4246</v>
      </c>
      <c r="Q515" t="s">
        <v>4247</v>
      </c>
      <c r="R515" t="s">
        <v>4248</v>
      </c>
    </row>
    <row r="516" spans="1:18">
      <c r="A516" t="s">
        <v>350</v>
      </c>
      <c r="B516" t="s">
        <v>351</v>
      </c>
      <c r="C516" t="s">
        <v>18</v>
      </c>
      <c r="D516">
        <v>99</v>
      </c>
      <c r="E516">
        <v>666.66</v>
      </c>
      <c r="F516" s="1">
        <v>0.85</v>
      </c>
      <c r="G516">
        <v>3.9</v>
      </c>
      <c r="I516" s="4">
        <v>24870</v>
      </c>
      <c r="J516" t="s">
        <v>352</v>
      </c>
      <c r="K516" t="s">
        <v>3486</v>
      </c>
      <c r="L516" t="s">
        <v>3487</v>
      </c>
      <c r="N516" t="s">
        <v>3488</v>
      </c>
      <c r="O516" t="s">
        <v>3489</v>
      </c>
      <c r="P516" t="s">
        <v>3490</v>
      </c>
      <c r="Q516" t="s">
        <v>4249</v>
      </c>
      <c r="R516" t="s">
        <v>4250</v>
      </c>
    </row>
    <row r="517" spans="1:18">
      <c r="A517" t="s">
        <v>4251</v>
      </c>
      <c r="B517" t="s">
        <v>4252</v>
      </c>
      <c r="C517" t="s">
        <v>2948</v>
      </c>
      <c r="D517" s="2">
        <v>2499</v>
      </c>
      <c r="E517" s="2">
        <v>5999</v>
      </c>
      <c r="F517" s="1">
        <v>0.57999999999999996</v>
      </c>
      <c r="G517">
        <v>3.7</v>
      </c>
      <c r="I517" s="4">
        <v>828</v>
      </c>
      <c r="J517" t="s">
        <v>4253</v>
      </c>
      <c r="K517" t="s">
        <v>4254</v>
      </c>
      <c r="L517" t="s">
        <v>4255</v>
      </c>
      <c r="N517" t="s">
        <v>4256</v>
      </c>
      <c r="O517" t="s">
        <v>4257</v>
      </c>
      <c r="P517" t="s">
        <v>4258</v>
      </c>
      <c r="Q517" t="s">
        <v>4259</v>
      </c>
      <c r="R517" t="s">
        <v>4260</v>
      </c>
    </row>
    <row r="518" spans="1:18">
      <c r="A518" t="s">
        <v>4261</v>
      </c>
      <c r="B518" t="s">
        <v>4262</v>
      </c>
      <c r="C518" t="s">
        <v>3045</v>
      </c>
      <c r="D518" s="2">
        <v>1399</v>
      </c>
      <c r="E518" s="2">
        <v>1630</v>
      </c>
      <c r="F518" s="1">
        <v>0.14000000000000001</v>
      </c>
      <c r="G518">
        <v>4</v>
      </c>
      <c r="I518" s="4">
        <v>9378</v>
      </c>
      <c r="J518" t="s">
        <v>4263</v>
      </c>
      <c r="K518" t="s">
        <v>3838</v>
      </c>
      <c r="L518" t="s">
        <v>3839</v>
      </c>
      <c r="N518" t="s">
        <v>3840</v>
      </c>
      <c r="O518" t="s">
        <v>3841</v>
      </c>
      <c r="P518" t="s">
        <v>3842</v>
      </c>
      <c r="Q518" t="s">
        <v>4264</v>
      </c>
      <c r="R518" t="s">
        <v>4265</v>
      </c>
    </row>
    <row r="519" spans="1:18">
      <c r="A519" t="s">
        <v>4266</v>
      </c>
      <c r="B519" t="s">
        <v>4267</v>
      </c>
      <c r="C519" t="s">
        <v>2948</v>
      </c>
      <c r="D519" s="2">
        <v>1499</v>
      </c>
      <c r="E519" s="2">
        <v>9999</v>
      </c>
      <c r="F519" s="1">
        <v>0.85</v>
      </c>
      <c r="G519">
        <v>4.2</v>
      </c>
      <c r="I519" s="4">
        <v>22638</v>
      </c>
      <c r="J519" t="s">
        <v>4268</v>
      </c>
      <c r="K519" t="s">
        <v>3184</v>
      </c>
      <c r="L519" t="s">
        <v>3185</v>
      </c>
      <c r="N519" t="s">
        <v>3186</v>
      </c>
      <c r="O519" t="s">
        <v>3187</v>
      </c>
      <c r="P519" t="s">
        <v>3188</v>
      </c>
      <c r="Q519" t="s">
        <v>4269</v>
      </c>
      <c r="R519" t="s">
        <v>4270</v>
      </c>
    </row>
    <row r="520" spans="1:18">
      <c r="A520" t="s">
        <v>356</v>
      </c>
      <c r="B520" t="s">
        <v>357</v>
      </c>
      <c r="C520" t="s">
        <v>18</v>
      </c>
      <c r="D520">
        <v>899</v>
      </c>
      <c r="E520" s="2">
        <v>1900</v>
      </c>
      <c r="F520" s="1">
        <v>0.53</v>
      </c>
      <c r="G520">
        <v>4.4000000000000004</v>
      </c>
      <c r="I520" s="4">
        <v>13552</v>
      </c>
      <c r="J520" t="s">
        <v>358</v>
      </c>
      <c r="K520" t="s">
        <v>359</v>
      </c>
      <c r="L520" t="s">
        <v>360</v>
      </c>
      <c r="N520" t="s">
        <v>361</v>
      </c>
      <c r="O520" t="s">
        <v>362</v>
      </c>
      <c r="P520" t="s">
        <v>363</v>
      </c>
      <c r="Q520" t="s">
        <v>4271</v>
      </c>
      <c r="R520" t="s">
        <v>4272</v>
      </c>
    </row>
    <row r="521" spans="1:18">
      <c r="A521" t="s">
        <v>4273</v>
      </c>
      <c r="B521" t="s">
        <v>4274</v>
      </c>
      <c r="C521" t="s">
        <v>3162</v>
      </c>
      <c r="D521">
        <v>249</v>
      </c>
      <c r="E521">
        <v>599</v>
      </c>
      <c r="F521" s="1">
        <v>0.57999999999999996</v>
      </c>
      <c r="G521">
        <v>3.9</v>
      </c>
      <c r="I521" s="4">
        <v>2147</v>
      </c>
      <c r="J521" t="s">
        <v>4275</v>
      </c>
      <c r="K521" t="s">
        <v>4276</v>
      </c>
      <c r="L521" t="s">
        <v>4277</v>
      </c>
      <c r="N521" t="s">
        <v>4278</v>
      </c>
      <c r="O521" t="s">
        <v>4279</v>
      </c>
      <c r="P521" t="s">
        <v>4280</v>
      </c>
      <c r="Q521" t="s">
        <v>4281</v>
      </c>
      <c r="R521" t="s">
        <v>4282</v>
      </c>
    </row>
    <row r="522" spans="1:18">
      <c r="A522" t="s">
        <v>4283</v>
      </c>
      <c r="B522" t="s">
        <v>4284</v>
      </c>
      <c r="C522" t="s">
        <v>3777</v>
      </c>
      <c r="D522">
        <v>299</v>
      </c>
      <c r="E522" s="2">
        <v>1199</v>
      </c>
      <c r="F522" s="1">
        <v>0.75</v>
      </c>
      <c r="G522">
        <v>4.5</v>
      </c>
      <c r="I522" s="4">
        <v>596</v>
      </c>
      <c r="J522" t="s">
        <v>4285</v>
      </c>
      <c r="K522" t="s">
        <v>4286</v>
      </c>
      <c r="L522" t="s">
        <v>4287</v>
      </c>
      <c r="N522" t="s">
        <v>4288</v>
      </c>
      <c r="O522" t="s">
        <v>4289</v>
      </c>
      <c r="P522" t="s">
        <v>4290</v>
      </c>
      <c r="Q522" t="s">
        <v>4291</v>
      </c>
      <c r="R522" t="s">
        <v>4292</v>
      </c>
    </row>
    <row r="523" spans="1:18">
      <c r="A523" t="s">
        <v>4293</v>
      </c>
      <c r="B523" t="s">
        <v>4294</v>
      </c>
      <c r="C523" t="s">
        <v>3638</v>
      </c>
      <c r="D523">
        <v>79</v>
      </c>
      <c r="E523">
        <v>499</v>
      </c>
      <c r="F523" s="1">
        <v>0.84</v>
      </c>
      <c r="G523">
        <v>4.2</v>
      </c>
      <c r="I523" s="4">
        <v>1949</v>
      </c>
      <c r="J523" t="s">
        <v>4295</v>
      </c>
      <c r="K523" t="s">
        <v>4043</v>
      </c>
      <c r="L523" t="s">
        <v>4044</v>
      </c>
      <c r="N523" t="s">
        <v>4045</v>
      </c>
      <c r="O523" t="s">
        <v>4046</v>
      </c>
      <c r="P523" t="s">
        <v>4047</v>
      </c>
      <c r="Q523" t="s">
        <v>4296</v>
      </c>
      <c r="R523" t="s">
        <v>4297</v>
      </c>
    </row>
    <row r="524" spans="1:18">
      <c r="A524" t="s">
        <v>4298</v>
      </c>
      <c r="B524" t="s">
        <v>4299</v>
      </c>
      <c r="C524" t="s">
        <v>2990</v>
      </c>
      <c r="D524" s="2">
        <v>13999</v>
      </c>
      <c r="E524" s="2">
        <v>15999</v>
      </c>
      <c r="F524" s="1">
        <v>0.13</v>
      </c>
      <c r="G524">
        <v>3.9</v>
      </c>
      <c r="I524" s="4">
        <v>2180</v>
      </c>
      <c r="J524" t="s">
        <v>4079</v>
      </c>
      <c r="K524" t="s">
        <v>4300</v>
      </c>
      <c r="L524" t="s">
        <v>4301</v>
      </c>
      <c r="N524" t="s">
        <v>4302</v>
      </c>
      <c r="O524" t="s">
        <v>4303</v>
      </c>
      <c r="P524" t="s">
        <v>4304</v>
      </c>
      <c r="Q524" t="s">
        <v>4305</v>
      </c>
      <c r="R524" t="s">
        <v>4306</v>
      </c>
    </row>
    <row r="525" spans="1:18">
      <c r="A525" t="s">
        <v>4307</v>
      </c>
      <c r="B525" t="s">
        <v>4308</v>
      </c>
      <c r="C525" t="s">
        <v>3066</v>
      </c>
      <c r="D525">
        <v>949</v>
      </c>
      <c r="E525">
        <v>999</v>
      </c>
      <c r="F525" s="1">
        <v>0.05</v>
      </c>
      <c r="G525">
        <v>4.2</v>
      </c>
      <c r="I525" s="4">
        <v>31539</v>
      </c>
      <c r="J525" t="s">
        <v>4309</v>
      </c>
      <c r="K525" t="s">
        <v>3915</v>
      </c>
      <c r="L525" t="s">
        <v>3916</v>
      </c>
      <c r="N525" t="s">
        <v>3917</v>
      </c>
      <c r="O525" t="s">
        <v>3918</v>
      </c>
      <c r="P525" t="s">
        <v>3919</v>
      </c>
      <c r="Q525" t="s">
        <v>4310</v>
      </c>
      <c r="R525" t="s">
        <v>4311</v>
      </c>
    </row>
    <row r="526" spans="1:18">
      <c r="A526" t="s">
        <v>4312</v>
      </c>
      <c r="B526" t="s">
        <v>4313</v>
      </c>
      <c r="C526" t="s">
        <v>3495</v>
      </c>
      <c r="D526">
        <v>99</v>
      </c>
      <c r="E526">
        <v>499</v>
      </c>
      <c r="F526" s="1">
        <v>0.8</v>
      </c>
      <c r="G526">
        <v>4.0999999999999996</v>
      </c>
      <c r="I526" s="4">
        <v>2451</v>
      </c>
      <c r="J526" t="s">
        <v>4314</v>
      </c>
      <c r="K526" t="s">
        <v>4315</v>
      </c>
      <c r="L526" t="s">
        <v>4316</v>
      </c>
      <c r="N526" t="s">
        <v>4317</v>
      </c>
      <c r="O526" t="s">
        <v>4318</v>
      </c>
      <c r="P526" t="s">
        <v>4319</v>
      </c>
      <c r="Q526" t="s">
        <v>4320</v>
      </c>
      <c r="R526" t="s">
        <v>4321</v>
      </c>
    </row>
    <row r="527" spans="1:18">
      <c r="A527" t="s">
        <v>4322</v>
      </c>
      <c r="B527" t="s">
        <v>4323</v>
      </c>
      <c r="C527" t="s">
        <v>2948</v>
      </c>
      <c r="D527" s="2">
        <v>2499</v>
      </c>
      <c r="E527" s="2">
        <v>7990</v>
      </c>
      <c r="F527" s="1">
        <v>0.69</v>
      </c>
      <c r="G527">
        <v>4.0999999999999996</v>
      </c>
      <c r="I527" s="4">
        <v>154</v>
      </c>
      <c r="J527" t="s">
        <v>4324</v>
      </c>
      <c r="K527" t="s">
        <v>3889</v>
      </c>
      <c r="L527" t="s">
        <v>3890</v>
      </c>
      <c r="N527" t="s">
        <v>3891</v>
      </c>
      <c r="O527" t="s">
        <v>13040</v>
      </c>
      <c r="P527" t="s">
        <v>3892</v>
      </c>
      <c r="Q527" t="s">
        <v>4325</v>
      </c>
      <c r="R527" t="s">
        <v>4326</v>
      </c>
    </row>
    <row r="528" spans="1:18">
      <c r="A528" t="s">
        <v>4327</v>
      </c>
      <c r="B528" t="s">
        <v>4328</v>
      </c>
      <c r="C528" t="s">
        <v>4329</v>
      </c>
      <c r="D528">
        <v>689</v>
      </c>
      <c r="E528" s="2">
        <v>1999</v>
      </c>
      <c r="F528" s="1">
        <v>0.66</v>
      </c>
      <c r="G528">
        <v>4.3</v>
      </c>
      <c r="I528" s="4">
        <v>1193</v>
      </c>
      <c r="J528" t="s">
        <v>4330</v>
      </c>
      <c r="K528" t="s">
        <v>4331</v>
      </c>
      <c r="L528" t="s">
        <v>4332</v>
      </c>
      <c r="N528" t="s">
        <v>4333</v>
      </c>
      <c r="O528" t="s">
        <v>4334</v>
      </c>
      <c r="P528" t="s">
        <v>4335</v>
      </c>
      <c r="Q528" t="s">
        <v>4336</v>
      </c>
      <c r="R528" t="s">
        <v>4337</v>
      </c>
    </row>
    <row r="529" spans="1:18">
      <c r="A529" t="s">
        <v>4338</v>
      </c>
      <c r="B529" t="s">
        <v>4339</v>
      </c>
      <c r="C529" t="s">
        <v>3940</v>
      </c>
      <c r="D529">
        <v>499</v>
      </c>
      <c r="E529" s="2">
        <v>1899</v>
      </c>
      <c r="F529" s="1">
        <v>0.74</v>
      </c>
      <c r="G529">
        <v>4.0999999999999996</v>
      </c>
      <c r="I529" s="4">
        <v>1475</v>
      </c>
      <c r="J529" t="s">
        <v>4340</v>
      </c>
      <c r="K529" t="s">
        <v>4341</v>
      </c>
      <c r="L529" t="s">
        <v>4342</v>
      </c>
      <c r="N529" t="s">
        <v>4343</v>
      </c>
      <c r="O529" t="s">
        <v>4344</v>
      </c>
      <c r="P529" t="s">
        <v>4345</v>
      </c>
      <c r="Q529" t="s">
        <v>4346</v>
      </c>
      <c r="R529" t="s">
        <v>4347</v>
      </c>
    </row>
    <row r="530" spans="1:18">
      <c r="A530" t="s">
        <v>4348</v>
      </c>
      <c r="B530" t="s">
        <v>4349</v>
      </c>
      <c r="C530" t="s">
        <v>3777</v>
      </c>
      <c r="D530">
        <v>299</v>
      </c>
      <c r="E530">
        <v>999</v>
      </c>
      <c r="F530" s="1">
        <v>0.7</v>
      </c>
      <c r="G530">
        <v>4.3</v>
      </c>
      <c r="I530" s="4">
        <v>8891</v>
      </c>
      <c r="J530" t="s">
        <v>4350</v>
      </c>
      <c r="K530" t="s">
        <v>4351</v>
      </c>
      <c r="L530" t="s">
        <v>4352</v>
      </c>
      <c r="N530" t="s">
        <v>4353</v>
      </c>
      <c r="O530" t="s">
        <v>4354</v>
      </c>
      <c r="P530" t="s">
        <v>4355</v>
      </c>
      <c r="Q530" t="s">
        <v>4356</v>
      </c>
      <c r="R530" t="s">
        <v>4357</v>
      </c>
    </row>
    <row r="531" spans="1:18">
      <c r="A531" t="s">
        <v>4358</v>
      </c>
      <c r="B531" t="s">
        <v>4359</v>
      </c>
      <c r="C531" t="s">
        <v>3495</v>
      </c>
      <c r="D531">
        <v>209</v>
      </c>
      <c r="E531">
        <v>499</v>
      </c>
      <c r="F531" s="1">
        <v>0.57999999999999996</v>
      </c>
      <c r="G531">
        <v>3.6</v>
      </c>
      <c r="I531" s="4">
        <v>104</v>
      </c>
      <c r="J531" t="s">
        <v>4360</v>
      </c>
      <c r="K531" t="s">
        <v>4361</v>
      </c>
      <c r="L531" t="s">
        <v>4362</v>
      </c>
      <c r="N531" t="s">
        <v>4363</v>
      </c>
      <c r="O531" t="s">
        <v>4364</v>
      </c>
      <c r="P531" t="s">
        <v>4365</v>
      </c>
      <c r="Q531" t="s">
        <v>4366</v>
      </c>
      <c r="R531" t="s">
        <v>4367</v>
      </c>
    </row>
    <row r="532" spans="1:18">
      <c r="A532" t="s">
        <v>4368</v>
      </c>
      <c r="B532" t="s">
        <v>4369</v>
      </c>
      <c r="C532" t="s">
        <v>2990</v>
      </c>
      <c r="D532" s="2">
        <v>8499</v>
      </c>
      <c r="E532" s="2">
        <v>12999</v>
      </c>
      <c r="F532" s="1">
        <v>0.35</v>
      </c>
      <c r="G532">
        <v>4.0999999999999996</v>
      </c>
      <c r="I532" s="4">
        <v>6662</v>
      </c>
      <c r="J532" t="s">
        <v>4370</v>
      </c>
      <c r="K532" t="s">
        <v>4371</v>
      </c>
      <c r="L532" t="s">
        <v>4372</v>
      </c>
      <c r="N532" t="s">
        <v>4373</v>
      </c>
      <c r="O532" t="s">
        <v>4374</v>
      </c>
      <c r="P532" t="s">
        <v>4375</v>
      </c>
      <c r="Q532" t="s">
        <v>4376</v>
      </c>
      <c r="R532" t="s">
        <v>4377</v>
      </c>
    </row>
    <row r="533" spans="1:18">
      <c r="A533" t="s">
        <v>4378</v>
      </c>
      <c r="B533" t="s">
        <v>4379</v>
      </c>
      <c r="C533" t="s">
        <v>2979</v>
      </c>
      <c r="D533" s="2">
        <v>2179</v>
      </c>
      <c r="E533" s="2">
        <v>3999</v>
      </c>
      <c r="F533" s="1">
        <v>0.46</v>
      </c>
      <c r="G533">
        <v>4</v>
      </c>
      <c r="I533" s="4">
        <v>8380</v>
      </c>
      <c r="J533" t="s">
        <v>4380</v>
      </c>
      <c r="K533" t="s">
        <v>4381</v>
      </c>
      <c r="L533" t="s">
        <v>4382</v>
      </c>
      <c r="N533" t="s">
        <v>4383</v>
      </c>
      <c r="O533" t="s">
        <v>4384</v>
      </c>
      <c r="P533" t="s">
        <v>4385</v>
      </c>
      <c r="Q533" t="s">
        <v>4386</v>
      </c>
      <c r="R533" t="s">
        <v>4387</v>
      </c>
    </row>
    <row r="534" spans="1:18">
      <c r="A534" t="s">
        <v>4388</v>
      </c>
      <c r="B534" t="s">
        <v>4389</v>
      </c>
      <c r="C534" t="s">
        <v>2990</v>
      </c>
      <c r="D534" s="2">
        <v>16999</v>
      </c>
      <c r="E534" s="2">
        <v>20999</v>
      </c>
      <c r="F534" s="1">
        <v>0.19</v>
      </c>
      <c r="G534">
        <v>4.0999999999999996</v>
      </c>
      <c r="I534" s="4">
        <v>31822</v>
      </c>
      <c r="J534" t="s">
        <v>4390</v>
      </c>
      <c r="K534" t="s">
        <v>4153</v>
      </c>
      <c r="L534" t="s">
        <v>4154</v>
      </c>
      <c r="N534" t="s">
        <v>4155</v>
      </c>
      <c r="O534" t="s">
        <v>4156</v>
      </c>
      <c r="P534" t="s">
        <v>4157</v>
      </c>
      <c r="Q534" t="s">
        <v>4391</v>
      </c>
      <c r="R534" t="s">
        <v>4392</v>
      </c>
    </row>
    <row r="535" spans="1:18">
      <c r="A535" t="s">
        <v>4393</v>
      </c>
      <c r="B535" t="s">
        <v>4394</v>
      </c>
      <c r="C535" t="s">
        <v>2990</v>
      </c>
      <c r="D535" s="2">
        <v>44999</v>
      </c>
      <c r="E535" s="2">
        <v>49999</v>
      </c>
      <c r="F535" s="1">
        <v>0.1</v>
      </c>
      <c r="G535">
        <v>4.3</v>
      </c>
      <c r="I535" s="4">
        <v>3075</v>
      </c>
      <c r="J535" t="s">
        <v>4395</v>
      </c>
      <c r="K535" t="s">
        <v>4396</v>
      </c>
      <c r="L535" t="s">
        <v>4397</v>
      </c>
      <c r="N535" t="s">
        <v>4398</v>
      </c>
      <c r="O535" t="s">
        <v>4399</v>
      </c>
      <c r="P535" t="s">
        <v>4400</v>
      </c>
      <c r="Q535" t="s">
        <v>4401</v>
      </c>
      <c r="R535" t="s">
        <v>4402</v>
      </c>
    </row>
    <row r="536" spans="1:18">
      <c r="A536" t="s">
        <v>4403</v>
      </c>
      <c r="B536" t="s">
        <v>4404</v>
      </c>
      <c r="C536" t="s">
        <v>3045</v>
      </c>
      <c r="D536" s="2">
        <v>2599</v>
      </c>
      <c r="E536" s="2">
        <v>2999</v>
      </c>
      <c r="F536" s="1">
        <v>0.13</v>
      </c>
      <c r="G536">
        <v>3.9</v>
      </c>
      <c r="I536" s="4">
        <v>14266</v>
      </c>
      <c r="J536" t="s">
        <v>4405</v>
      </c>
      <c r="K536" t="s">
        <v>4406</v>
      </c>
      <c r="L536" t="s">
        <v>4407</v>
      </c>
      <c r="N536" t="s">
        <v>4408</v>
      </c>
      <c r="O536" t="s">
        <v>4409</v>
      </c>
      <c r="P536" t="s">
        <v>4410</v>
      </c>
      <c r="Q536" t="s">
        <v>4411</v>
      </c>
      <c r="R536" t="s">
        <v>4412</v>
      </c>
    </row>
    <row r="537" spans="1:18">
      <c r="A537" t="s">
        <v>4413</v>
      </c>
      <c r="B537" t="s">
        <v>4414</v>
      </c>
      <c r="C537" t="s">
        <v>2948</v>
      </c>
      <c r="D537" s="2">
        <v>2799</v>
      </c>
      <c r="E537" s="2">
        <v>6499</v>
      </c>
      <c r="F537" s="1">
        <v>0.56999999999999995</v>
      </c>
      <c r="G537">
        <v>4.0999999999999996</v>
      </c>
      <c r="I537" s="4">
        <v>38879</v>
      </c>
      <c r="J537" t="s">
        <v>4415</v>
      </c>
      <c r="K537" t="s">
        <v>4416</v>
      </c>
      <c r="L537" t="s">
        <v>4417</v>
      </c>
      <c r="N537" t="s">
        <v>4418</v>
      </c>
      <c r="O537" t="s">
        <v>4419</v>
      </c>
      <c r="P537" t="s">
        <v>4420</v>
      </c>
      <c r="Q537" t="s">
        <v>4421</v>
      </c>
      <c r="R537" t="s">
        <v>4422</v>
      </c>
    </row>
    <row r="538" spans="1:18">
      <c r="A538" t="s">
        <v>4423</v>
      </c>
      <c r="B538" t="s">
        <v>4424</v>
      </c>
      <c r="C538" t="s">
        <v>4425</v>
      </c>
      <c r="D538" s="2">
        <v>1399</v>
      </c>
      <c r="E538" s="2">
        <v>2990</v>
      </c>
      <c r="F538" s="1">
        <v>0.53</v>
      </c>
      <c r="G538">
        <v>4.0999999999999996</v>
      </c>
      <c r="I538" s="4">
        <v>97175</v>
      </c>
      <c r="J538" t="s">
        <v>4426</v>
      </c>
      <c r="K538" t="s">
        <v>4427</v>
      </c>
      <c r="L538" t="s">
        <v>4428</v>
      </c>
      <c r="N538" t="s">
        <v>4429</v>
      </c>
      <c r="O538" t="s">
        <v>4430</v>
      </c>
      <c r="P538" t="s">
        <v>4431</v>
      </c>
      <c r="Q538" t="s">
        <v>4432</v>
      </c>
      <c r="R538" t="s">
        <v>4433</v>
      </c>
    </row>
    <row r="539" spans="1:18">
      <c r="A539" t="s">
        <v>4434</v>
      </c>
      <c r="B539" t="s">
        <v>4435</v>
      </c>
      <c r="C539" t="s">
        <v>3024</v>
      </c>
      <c r="D539">
        <v>649</v>
      </c>
      <c r="E539" s="2">
        <v>2400</v>
      </c>
      <c r="F539" s="1">
        <v>0.73</v>
      </c>
      <c r="G539">
        <v>4.4000000000000004</v>
      </c>
      <c r="I539" s="4">
        <v>67260</v>
      </c>
      <c r="J539" t="s">
        <v>4436</v>
      </c>
      <c r="K539" t="s">
        <v>3026</v>
      </c>
      <c r="L539" t="s">
        <v>3027</v>
      </c>
      <c r="N539" t="s">
        <v>3028</v>
      </c>
      <c r="O539" t="s">
        <v>3029</v>
      </c>
      <c r="P539" t="s">
        <v>3030</v>
      </c>
      <c r="Q539" t="s">
        <v>3031</v>
      </c>
      <c r="R539" t="s">
        <v>4437</v>
      </c>
    </row>
    <row r="540" spans="1:18">
      <c r="A540" t="s">
        <v>4438</v>
      </c>
      <c r="B540" t="s">
        <v>4439</v>
      </c>
      <c r="C540" t="s">
        <v>3162</v>
      </c>
      <c r="D540">
        <v>799</v>
      </c>
      <c r="E540" s="2">
        <v>3990</v>
      </c>
      <c r="F540" s="1">
        <v>0.8</v>
      </c>
      <c r="G540">
        <v>3.8</v>
      </c>
      <c r="I540" s="4">
        <v>119</v>
      </c>
      <c r="J540" t="s">
        <v>4440</v>
      </c>
      <c r="K540" t="s">
        <v>4441</v>
      </c>
      <c r="L540" t="s">
        <v>4442</v>
      </c>
      <c r="N540" t="s">
        <v>4443</v>
      </c>
      <c r="O540" t="s">
        <v>4444</v>
      </c>
      <c r="P540" t="s">
        <v>4445</v>
      </c>
      <c r="Q540" t="s">
        <v>4446</v>
      </c>
      <c r="R540" t="s">
        <v>4447</v>
      </c>
    </row>
    <row r="541" spans="1:18">
      <c r="A541" t="s">
        <v>4448</v>
      </c>
      <c r="B541" t="s">
        <v>4449</v>
      </c>
      <c r="C541" t="s">
        <v>4450</v>
      </c>
      <c r="D541">
        <v>149</v>
      </c>
      <c r="E541">
        <v>149</v>
      </c>
      <c r="F541" s="1">
        <v>0</v>
      </c>
      <c r="G541">
        <v>4.3</v>
      </c>
      <c r="I541" s="4">
        <v>10833</v>
      </c>
      <c r="J541" t="s">
        <v>4451</v>
      </c>
      <c r="K541" t="s">
        <v>4452</v>
      </c>
      <c r="L541" t="s">
        <v>4453</v>
      </c>
      <c r="N541" t="s">
        <v>4454</v>
      </c>
      <c r="O541" t="s">
        <v>4455</v>
      </c>
      <c r="P541" t="s">
        <v>4456</v>
      </c>
      <c r="Q541" t="s">
        <v>4457</v>
      </c>
      <c r="R541" t="s">
        <v>4458</v>
      </c>
    </row>
    <row r="542" spans="1:18">
      <c r="A542" t="s">
        <v>496</v>
      </c>
      <c r="B542" t="s">
        <v>497</v>
      </c>
      <c r="C542" t="s">
        <v>18</v>
      </c>
      <c r="D542">
        <v>799</v>
      </c>
      <c r="E542" s="2">
        <v>2100</v>
      </c>
      <c r="F542" s="1">
        <v>0.62</v>
      </c>
      <c r="G542">
        <v>4.3</v>
      </c>
      <c r="I542" s="4">
        <v>8188</v>
      </c>
      <c r="J542" t="s">
        <v>498</v>
      </c>
      <c r="K542" t="s">
        <v>499</v>
      </c>
      <c r="L542" t="s">
        <v>500</v>
      </c>
      <c r="N542" t="s">
        <v>501</v>
      </c>
      <c r="O542" t="s">
        <v>502</v>
      </c>
      <c r="P542" t="s">
        <v>503</v>
      </c>
      <c r="Q542" t="s">
        <v>4459</v>
      </c>
      <c r="R542" t="s">
        <v>4460</v>
      </c>
    </row>
    <row r="543" spans="1:18">
      <c r="A543" t="s">
        <v>4461</v>
      </c>
      <c r="B543" t="s">
        <v>4462</v>
      </c>
      <c r="C543" t="s">
        <v>3045</v>
      </c>
      <c r="D543" s="2">
        <v>3799</v>
      </c>
      <c r="E543" s="2">
        <v>5299</v>
      </c>
      <c r="F543" s="1">
        <v>0.28000000000000003</v>
      </c>
      <c r="G543">
        <v>3.5</v>
      </c>
      <c r="I543" s="4">
        <v>1641</v>
      </c>
      <c r="J543" t="s">
        <v>4463</v>
      </c>
      <c r="K543" t="s">
        <v>4464</v>
      </c>
      <c r="L543" t="s">
        <v>4465</v>
      </c>
      <c r="N543" t="s">
        <v>4466</v>
      </c>
      <c r="O543" t="s">
        <v>4467</v>
      </c>
      <c r="P543" t="s">
        <v>4468</v>
      </c>
      <c r="Q543" t="s">
        <v>4469</v>
      </c>
      <c r="R543" t="s">
        <v>4470</v>
      </c>
    </row>
    <row r="544" spans="1:18">
      <c r="A544" t="s">
        <v>4471</v>
      </c>
      <c r="B544" t="s">
        <v>4472</v>
      </c>
      <c r="C544" t="s">
        <v>3973</v>
      </c>
      <c r="D544">
        <v>199</v>
      </c>
      <c r="E544" s="2">
        <v>1899</v>
      </c>
      <c r="F544" s="1">
        <v>0.9</v>
      </c>
      <c r="G544">
        <v>4</v>
      </c>
      <c r="I544" s="4">
        <v>4740</v>
      </c>
      <c r="J544" t="s">
        <v>4473</v>
      </c>
      <c r="K544" t="s">
        <v>4474</v>
      </c>
      <c r="L544" t="s">
        <v>4475</v>
      </c>
      <c r="N544" t="s">
        <v>4476</v>
      </c>
      <c r="O544" t="s">
        <v>4477</v>
      </c>
      <c r="P544" t="s">
        <v>4478</v>
      </c>
      <c r="Q544" t="s">
        <v>4479</v>
      </c>
      <c r="R544" t="s">
        <v>4480</v>
      </c>
    </row>
    <row r="545" spans="1:18">
      <c r="A545" t="s">
        <v>4481</v>
      </c>
      <c r="B545" t="s">
        <v>4482</v>
      </c>
      <c r="C545" t="s">
        <v>2990</v>
      </c>
      <c r="D545" s="2">
        <v>23999</v>
      </c>
      <c r="E545" s="2">
        <v>32999</v>
      </c>
      <c r="F545" s="1">
        <v>0.27</v>
      </c>
      <c r="G545">
        <v>3.9</v>
      </c>
      <c r="I545" s="4">
        <v>8866</v>
      </c>
      <c r="J545" t="s">
        <v>4483</v>
      </c>
      <c r="K545" t="s">
        <v>4484</v>
      </c>
      <c r="L545" t="s">
        <v>4485</v>
      </c>
      <c r="N545" t="s">
        <v>4486</v>
      </c>
      <c r="O545" t="s">
        <v>4487</v>
      </c>
      <c r="P545" t="s">
        <v>4488</v>
      </c>
      <c r="Q545" t="s">
        <v>4489</v>
      </c>
      <c r="R545" t="s">
        <v>4490</v>
      </c>
    </row>
    <row r="546" spans="1:18">
      <c r="A546" t="s">
        <v>4491</v>
      </c>
      <c r="B546" t="s">
        <v>4492</v>
      </c>
      <c r="C546" t="s">
        <v>2990</v>
      </c>
      <c r="D546" s="2">
        <v>29990</v>
      </c>
      <c r="E546" s="2">
        <v>39990</v>
      </c>
      <c r="F546" s="1">
        <v>0.25</v>
      </c>
      <c r="G546">
        <v>4.3</v>
      </c>
      <c r="I546" s="4">
        <v>8399</v>
      </c>
      <c r="J546" t="s">
        <v>4493</v>
      </c>
      <c r="K546" t="s">
        <v>4494</v>
      </c>
      <c r="L546" t="s">
        <v>4495</v>
      </c>
      <c r="N546" t="s">
        <v>4496</v>
      </c>
      <c r="O546" t="s">
        <v>4497</v>
      </c>
      <c r="P546" t="s">
        <v>4498</v>
      </c>
      <c r="Q546" t="s">
        <v>4499</v>
      </c>
      <c r="R546" t="s">
        <v>4500</v>
      </c>
    </row>
    <row r="547" spans="1:18">
      <c r="A547" t="s">
        <v>4501</v>
      </c>
      <c r="B547" t="s">
        <v>4502</v>
      </c>
      <c r="C547" t="s">
        <v>2948</v>
      </c>
      <c r="D547">
        <v>281</v>
      </c>
      <c r="E547" s="2">
        <v>1999</v>
      </c>
      <c r="F547" s="1">
        <v>0.86</v>
      </c>
      <c r="G547">
        <v>2.8</v>
      </c>
      <c r="I547" s="4">
        <v>87</v>
      </c>
      <c r="J547" t="s">
        <v>4503</v>
      </c>
      <c r="K547" t="s">
        <v>4504</v>
      </c>
      <c r="L547" t="s">
        <v>4505</v>
      </c>
      <c r="N547" t="s">
        <v>4506</v>
      </c>
      <c r="O547" t="s">
        <v>4507</v>
      </c>
      <c r="P547" t="s">
        <v>4508</v>
      </c>
      <c r="Q547" t="s">
        <v>4509</v>
      </c>
      <c r="R547" t="s">
        <v>4510</v>
      </c>
    </row>
    <row r="548" spans="1:18">
      <c r="A548" t="s">
        <v>4511</v>
      </c>
      <c r="B548" t="s">
        <v>4512</v>
      </c>
      <c r="C548" t="s">
        <v>2990</v>
      </c>
      <c r="D548" s="2">
        <v>7998</v>
      </c>
      <c r="E548" s="2">
        <v>11999</v>
      </c>
      <c r="F548" s="1">
        <v>0.33</v>
      </c>
      <c r="G548">
        <v>3.8</v>
      </c>
      <c r="I548" s="4">
        <v>125</v>
      </c>
      <c r="J548" t="s">
        <v>4513</v>
      </c>
      <c r="K548" t="s">
        <v>4514</v>
      </c>
      <c r="L548" t="s">
        <v>4515</v>
      </c>
      <c r="N548" t="s">
        <v>4516</v>
      </c>
      <c r="O548" t="s">
        <v>4517</v>
      </c>
      <c r="P548" t="s">
        <v>4518</v>
      </c>
      <c r="Q548" t="s">
        <v>4519</v>
      </c>
      <c r="R548" t="s">
        <v>4520</v>
      </c>
    </row>
    <row r="549" spans="1:18">
      <c r="A549" t="s">
        <v>4521</v>
      </c>
      <c r="B549" t="s">
        <v>4522</v>
      </c>
      <c r="C549" t="s">
        <v>2948</v>
      </c>
      <c r="D549">
        <v>249</v>
      </c>
      <c r="E549">
        <v>999</v>
      </c>
      <c r="F549" s="1">
        <v>0.75</v>
      </c>
      <c r="G549">
        <v>4.5</v>
      </c>
      <c r="I549" s="4">
        <v>38</v>
      </c>
      <c r="J549" t="s">
        <v>4523</v>
      </c>
      <c r="K549" t="s">
        <v>4524</v>
      </c>
      <c r="L549" t="s">
        <v>4525</v>
      </c>
      <c r="N549" t="s">
        <v>4526</v>
      </c>
      <c r="O549" t="s">
        <v>4527</v>
      </c>
      <c r="P549" t="s">
        <v>4528</v>
      </c>
      <c r="Q549" t="s">
        <v>4529</v>
      </c>
      <c r="R549" t="s">
        <v>4530</v>
      </c>
    </row>
    <row r="550" spans="1:18">
      <c r="A550" t="s">
        <v>4531</v>
      </c>
      <c r="B550" t="s">
        <v>4532</v>
      </c>
      <c r="C550" t="s">
        <v>3777</v>
      </c>
      <c r="D550">
        <v>299</v>
      </c>
      <c r="E550">
        <v>599</v>
      </c>
      <c r="F550" s="1">
        <v>0.5</v>
      </c>
      <c r="G550">
        <v>4.3</v>
      </c>
      <c r="I550" s="4">
        <v>4674</v>
      </c>
      <c r="J550" t="s">
        <v>4533</v>
      </c>
      <c r="K550" t="s">
        <v>4534</v>
      </c>
      <c r="L550" t="s">
        <v>4535</v>
      </c>
      <c r="N550" t="s">
        <v>4536</v>
      </c>
      <c r="O550" t="s">
        <v>4537</v>
      </c>
      <c r="P550" t="s">
        <v>4538</v>
      </c>
      <c r="Q550" t="s">
        <v>4539</v>
      </c>
      <c r="R550" t="s">
        <v>4540</v>
      </c>
    </row>
    <row r="551" spans="1:18">
      <c r="A551" t="s">
        <v>4541</v>
      </c>
      <c r="B551" t="s">
        <v>4542</v>
      </c>
      <c r="C551" t="s">
        <v>2948</v>
      </c>
      <c r="D551">
        <v>499</v>
      </c>
      <c r="E551" s="2">
        <v>1899</v>
      </c>
      <c r="F551" s="1">
        <v>0.74</v>
      </c>
      <c r="G551">
        <v>4.0999999999999996</v>
      </c>
      <c r="I551" s="4">
        <v>412</v>
      </c>
      <c r="J551" t="s">
        <v>4543</v>
      </c>
      <c r="K551" t="s">
        <v>4544</v>
      </c>
      <c r="L551" t="s">
        <v>4545</v>
      </c>
      <c r="N551" t="s">
        <v>4546</v>
      </c>
      <c r="O551" t="s">
        <v>4547</v>
      </c>
      <c r="P551" t="s">
        <v>4548</v>
      </c>
      <c r="Q551" t="s">
        <v>4549</v>
      </c>
      <c r="R551" t="s">
        <v>4550</v>
      </c>
    </row>
    <row r="552" spans="1:18">
      <c r="A552" t="s">
        <v>4551</v>
      </c>
      <c r="B552" t="s">
        <v>4552</v>
      </c>
      <c r="C552" t="s">
        <v>2948</v>
      </c>
      <c r="D552">
        <v>899</v>
      </c>
      <c r="E552" s="2">
        <v>3499</v>
      </c>
      <c r="F552" s="1">
        <v>0.74</v>
      </c>
      <c r="G552">
        <v>3</v>
      </c>
      <c r="I552" s="4">
        <v>681</v>
      </c>
      <c r="J552" t="s">
        <v>4553</v>
      </c>
      <c r="K552" t="s">
        <v>4554</v>
      </c>
      <c r="L552" t="s">
        <v>4555</v>
      </c>
      <c r="N552" t="s">
        <v>4556</v>
      </c>
      <c r="O552" t="s">
        <v>4557</v>
      </c>
      <c r="P552" t="s">
        <v>4558</v>
      </c>
      <c r="Q552" t="s">
        <v>4559</v>
      </c>
      <c r="R552" t="s">
        <v>4560</v>
      </c>
    </row>
    <row r="553" spans="1:18">
      <c r="A553" t="s">
        <v>4561</v>
      </c>
      <c r="B553" t="s">
        <v>4562</v>
      </c>
      <c r="C553" t="s">
        <v>2979</v>
      </c>
      <c r="D553" s="2">
        <v>1599</v>
      </c>
      <c r="E553" s="2">
        <v>3499</v>
      </c>
      <c r="F553" s="1">
        <v>0.54</v>
      </c>
      <c r="G553">
        <v>4</v>
      </c>
      <c r="I553" s="4">
        <v>36384</v>
      </c>
      <c r="J553" t="s">
        <v>4563</v>
      </c>
      <c r="K553" t="s">
        <v>4564</v>
      </c>
      <c r="L553" t="s">
        <v>4565</v>
      </c>
      <c r="N553" t="s">
        <v>4566</v>
      </c>
      <c r="O553" t="s">
        <v>4567</v>
      </c>
      <c r="P553" t="s">
        <v>4568</v>
      </c>
      <c r="Q553" t="s">
        <v>4569</v>
      </c>
      <c r="R553" t="s">
        <v>4570</v>
      </c>
    </row>
    <row r="554" spans="1:18">
      <c r="A554" t="s">
        <v>4571</v>
      </c>
      <c r="B554" t="s">
        <v>4572</v>
      </c>
      <c r="C554" t="s">
        <v>4573</v>
      </c>
      <c r="D554">
        <v>120</v>
      </c>
      <c r="E554">
        <v>999</v>
      </c>
      <c r="F554" s="1">
        <v>0.88</v>
      </c>
      <c r="G554">
        <v>3.9</v>
      </c>
      <c r="I554" s="4">
        <v>6491</v>
      </c>
      <c r="J554" t="s">
        <v>4574</v>
      </c>
      <c r="K554" t="s">
        <v>4575</v>
      </c>
      <c r="L554" t="s">
        <v>4576</v>
      </c>
      <c r="N554" t="s">
        <v>4577</v>
      </c>
      <c r="O554" t="s">
        <v>4578</v>
      </c>
      <c r="P554" t="s">
        <v>4579</v>
      </c>
      <c r="Q554" t="s">
        <v>4580</v>
      </c>
      <c r="R554" t="s">
        <v>4581</v>
      </c>
    </row>
    <row r="555" spans="1:18">
      <c r="A555" t="s">
        <v>4582</v>
      </c>
      <c r="B555" t="s">
        <v>4583</v>
      </c>
      <c r="C555" t="s">
        <v>2948</v>
      </c>
      <c r="D555" s="2">
        <v>3999</v>
      </c>
      <c r="E555" s="2">
        <v>6999</v>
      </c>
      <c r="F555" s="1">
        <v>0.43</v>
      </c>
      <c r="G555">
        <v>4.0999999999999996</v>
      </c>
      <c r="I555" s="4">
        <v>10229</v>
      </c>
      <c r="J555" t="s">
        <v>4584</v>
      </c>
      <c r="K555" t="s">
        <v>4585</v>
      </c>
      <c r="L555" t="s">
        <v>4586</v>
      </c>
      <c r="N555" t="s">
        <v>4587</v>
      </c>
      <c r="O555" t="s">
        <v>4588</v>
      </c>
      <c r="P555" t="s">
        <v>4589</v>
      </c>
      <c r="Q555" t="s">
        <v>4590</v>
      </c>
      <c r="R555" t="s">
        <v>4591</v>
      </c>
    </row>
    <row r="556" spans="1:18">
      <c r="A556" t="s">
        <v>4592</v>
      </c>
      <c r="B556" t="s">
        <v>4165</v>
      </c>
      <c r="C556" t="s">
        <v>2990</v>
      </c>
      <c r="D556" s="2">
        <v>12999</v>
      </c>
      <c r="E556" s="2">
        <v>18999</v>
      </c>
      <c r="F556" s="1">
        <v>0.32</v>
      </c>
      <c r="G556">
        <v>4.0999999999999996</v>
      </c>
      <c r="I556" s="4">
        <v>50772</v>
      </c>
      <c r="J556" t="s">
        <v>4166</v>
      </c>
      <c r="K556" t="s">
        <v>3650</v>
      </c>
      <c r="L556" t="s">
        <v>3651</v>
      </c>
      <c r="N556" t="s">
        <v>3652</v>
      </c>
      <c r="O556" t="s">
        <v>3653</v>
      </c>
      <c r="P556" t="s">
        <v>3654</v>
      </c>
      <c r="Q556" t="s">
        <v>4167</v>
      </c>
      <c r="R556" t="s">
        <v>4593</v>
      </c>
    </row>
    <row r="557" spans="1:18">
      <c r="A557" t="s">
        <v>4594</v>
      </c>
      <c r="B557" t="s">
        <v>4595</v>
      </c>
      <c r="C557" t="s">
        <v>3973</v>
      </c>
      <c r="D557" s="2">
        <v>1599</v>
      </c>
      <c r="E557" s="2">
        <v>2599</v>
      </c>
      <c r="F557" s="1">
        <v>0.38</v>
      </c>
      <c r="G557">
        <v>4.3</v>
      </c>
      <c r="I557" s="4">
        <v>1801</v>
      </c>
      <c r="J557" t="s">
        <v>4596</v>
      </c>
      <c r="K557" t="s">
        <v>4597</v>
      </c>
      <c r="L557" t="s">
        <v>4598</v>
      </c>
      <c r="N557" t="s">
        <v>4599</v>
      </c>
      <c r="O557" t="s">
        <v>4600</v>
      </c>
      <c r="P557" t="s">
        <v>4601</v>
      </c>
      <c r="Q557" t="s">
        <v>4602</v>
      </c>
      <c r="R557" t="s">
        <v>4603</v>
      </c>
    </row>
    <row r="558" spans="1:18">
      <c r="A558" t="s">
        <v>4604</v>
      </c>
      <c r="B558" t="s">
        <v>4605</v>
      </c>
      <c r="C558" t="s">
        <v>3162</v>
      </c>
      <c r="D558">
        <v>699</v>
      </c>
      <c r="E558" s="2">
        <v>1199</v>
      </c>
      <c r="F558" s="1">
        <v>0.42</v>
      </c>
      <c r="G558">
        <v>4</v>
      </c>
      <c r="I558" s="4">
        <v>14404</v>
      </c>
      <c r="J558" t="s">
        <v>4606</v>
      </c>
      <c r="K558" t="s">
        <v>3666</v>
      </c>
      <c r="L558" t="s">
        <v>3667</v>
      </c>
      <c r="N558" t="s">
        <v>3668</v>
      </c>
      <c r="O558" t="s">
        <v>3669</v>
      </c>
      <c r="P558" t="s">
        <v>3670</v>
      </c>
      <c r="Q558" t="s">
        <v>4607</v>
      </c>
      <c r="R558" t="s">
        <v>4608</v>
      </c>
    </row>
    <row r="559" spans="1:18">
      <c r="A559" t="s">
        <v>4609</v>
      </c>
      <c r="B559" t="s">
        <v>4610</v>
      </c>
      <c r="C559" t="s">
        <v>4611</v>
      </c>
      <c r="D559">
        <v>99</v>
      </c>
      <c r="E559">
        <v>999</v>
      </c>
      <c r="F559" s="1">
        <v>0.9</v>
      </c>
      <c r="G559">
        <v>4.4000000000000004</v>
      </c>
      <c r="I559" s="4">
        <v>305</v>
      </c>
      <c r="J559" t="s">
        <v>4612</v>
      </c>
      <c r="K559" t="s">
        <v>4613</v>
      </c>
      <c r="L559" t="s">
        <v>4614</v>
      </c>
      <c r="N559" t="s">
        <v>4615</v>
      </c>
      <c r="O559" t="s">
        <v>4616</v>
      </c>
      <c r="P559" t="s">
        <v>4617</v>
      </c>
      <c r="Q559" t="s">
        <v>4618</v>
      </c>
      <c r="R559" t="s">
        <v>4619</v>
      </c>
    </row>
    <row r="560" spans="1:18">
      <c r="A560" t="s">
        <v>4620</v>
      </c>
      <c r="B560" t="s">
        <v>4621</v>
      </c>
      <c r="C560" t="s">
        <v>2990</v>
      </c>
      <c r="D560" s="2">
        <v>7915</v>
      </c>
      <c r="E560" s="2">
        <v>9999</v>
      </c>
      <c r="F560" s="1">
        <v>0.21</v>
      </c>
      <c r="G560">
        <v>4.3</v>
      </c>
      <c r="I560" s="4">
        <v>1376</v>
      </c>
      <c r="J560" t="s">
        <v>4622</v>
      </c>
      <c r="K560" t="s">
        <v>4623</v>
      </c>
      <c r="L560" t="s">
        <v>4624</v>
      </c>
      <c r="N560" t="s">
        <v>4625</v>
      </c>
      <c r="O560" t="s">
        <v>4626</v>
      </c>
      <c r="P560" t="s">
        <v>4627</v>
      </c>
      <c r="Q560" t="s">
        <v>4628</v>
      </c>
      <c r="R560" t="s">
        <v>4629</v>
      </c>
    </row>
    <row r="561" spans="1:18">
      <c r="A561" t="s">
        <v>4630</v>
      </c>
      <c r="B561" t="s">
        <v>4631</v>
      </c>
      <c r="C561" t="s">
        <v>2948</v>
      </c>
      <c r="D561" s="2">
        <v>1499</v>
      </c>
      <c r="E561" s="2">
        <v>7999</v>
      </c>
      <c r="F561" s="1">
        <v>0.81</v>
      </c>
      <c r="G561">
        <v>4.2</v>
      </c>
      <c r="I561" s="4">
        <v>22638</v>
      </c>
      <c r="J561" t="s">
        <v>4632</v>
      </c>
      <c r="K561" t="s">
        <v>3184</v>
      </c>
      <c r="L561" t="s">
        <v>3185</v>
      </c>
      <c r="N561" t="s">
        <v>3186</v>
      </c>
      <c r="O561" t="s">
        <v>3187</v>
      </c>
      <c r="P561" t="s">
        <v>3188</v>
      </c>
      <c r="Q561" t="s">
        <v>4633</v>
      </c>
      <c r="R561" t="s">
        <v>4634</v>
      </c>
    </row>
    <row r="562" spans="1:18">
      <c r="A562" t="s">
        <v>4635</v>
      </c>
      <c r="B562" t="s">
        <v>4636</v>
      </c>
      <c r="C562" t="s">
        <v>3045</v>
      </c>
      <c r="D562" s="2">
        <v>1055</v>
      </c>
      <c r="E562" s="2">
        <v>1249</v>
      </c>
      <c r="F562" s="1">
        <v>0.16</v>
      </c>
      <c r="G562">
        <v>3.8</v>
      </c>
      <c r="I562" s="4">
        <v>2352</v>
      </c>
      <c r="J562" t="s">
        <v>4637</v>
      </c>
      <c r="K562" t="s">
        <v>4638</v>
      </c>
      <c r="L562" t="s">
        <v>4639</v>
      </c>
      <c r="N562" t="s">
        <v>4640</v>
      </c>
      <c r="O562" t="s">
        <v>4641</v>
      </c>
      <c r="P562" t="s">
        <v>4642</v>
      </c>
      <c r="Q562" t="s">
        <v>4643</v>
      </c>
      <c r="R562" t="s">
        <v>4644</v>
      </c>
    </row>
    <row r="563" spans="1:18">
      <c r="A563" t="s">
        <v>4645</v>
      </c>
      <c r="B563" t="s">
        <v>4646</v>
      </c>
      <c r="C563" t="s">
        <v>3777</v>
      </c>
      <c r="D563">
        <v>150</v>
      </c>
      <c r="E563">
        <v>599</v>
      </c>
      <c r="F563" s="1">
        <v>0.75</v>
      </c>
      <c r="G563">
        <v>4.3</v>
      </c>
      <c r="I563" s="4">
        <v>714</v>
      </c>
      <c r="J563" t="s">
        <v>4647</v>
      </c>
      <c r="K563" t="s">
        <v>4648</v>
      </c>
      <c r="L563" t="s">
        <v>4649</v>
      </c>
      <c r="N563" t="s">
        <v>4650</v>
      </c>
      <c r="O563" t="s">
        <v>4651</v>
      </c>
      <c r="P563" t="s">
        <v>4652</v>
      </c>
      <c r="Q563" t="s">
        <v>4653</v>
      </c>
      <c r="R563" t="s">
        <v>4654</v>
      </c>
    </row>
    <row r="564" spans="1:18">
      <c r="A564" t="s">
        <v>652</v>
      </c>
      <c r="B564" t="s">
        <v>653</v>
      </c>
      <c r="C564" t="s">
        <v>18</v>
      </c>
      <c r="D564">
        <v>219</v>
      </c>
      <c r="E564">
        <v>700</v>
      </c>
      <c r="F564" s="1">
        <v>0.69</v>
      </c>
      <c r="G564">
        <v>4.3</v>
      </c>
      <c r="I564" s="4">
        <v>20052</v>
      </c>
      <c r="J564" t="s">
        <v>654</v>
      </c>
      <c r="K564" t="s">
        <v>655</v>
      </c>
      <c r="L564" t="s">
        <v>656</v>
      </c>
      <c r="N564" t="s">
        <v>657</v>
      </c>
      <c r="O564" t="s">
        <v>658</v>
      </c>
      <c r="P564" t="s">
        <v>659</v>
      </c>
      <c r="Q564" t="s">
        <v>4655</v>
      </c>
      <c r="R564" t="s">
        <v>4656</v>
      </c>
    </row>
    <row r="565" spans="1:18">
      <c r="A565" t="s">
        <v>4657</v>
      </c>
      <c r="B565" t="s">
        <v>4658</v>
      </c>
      <c r="C565" t="s">
        <v>3973</v>
      </c>
      <c r="D565">
        <v>474</v>
      </c>
      <c r="E565" s="2">
        <v>1799</v>
      </c>
      <c r="F565" s="1">
        <v>0.74</v>
      </c>
      <c r="G565">
        <v>4.3</v>
      </c>
      <c r="I565" s="4">
        <v>1454</v>
      </c>
      <c r="J565" t="s">
        <v>4659</v>
      </c>
      <c r="K565" t="s">
        <v>4660</v>
      </c>
      <c r="L565" t="s">
        <v>4661</v>
      </c>
      <c r="N565" t="s">
        <v>4662</v>
      </c>
      <c r="O565" t="s">
        <v>4663</v>
      </c>
      <c r="P565" t="s">
        <v>13042</v>
      </c>
      <c r="Q565" t="s">
        <v>4664</v>
      </c>
      <c r="R565" t="s">
        <v>4665</v>
      </c>
    </row>
    <row r="566" spans="1:18">
      <c r="A566" t="s">
        <v>687</v>
      </c>
      <c r="B566" t="s">
        <v>688</v>
      </c>
      <c r="C566" t="s">
        <v>18</v>
      </c>
      <c r="D566">
        <v>115</v>
      </c>
      <c r="E566">
        <v>499</v>
      </c>
      <c r="F566" s="1">
        <v>0.77</v>
      </c>
      <c r="G566">
        <v>4</v>
      </c>
      <c r="I566" s="4">
        <v>7732</v>
      </c>
      <c r="J566" t="s">
        <v>689</v>
      </c>
      <c r="K566" t="s">
        <v>690</v>
      </c>
      <c r="L566" t="s">
        <v>691</v>
      </c>
      <c r="N566" t="s">
        <v>692</v>
      </c>
      <c r="O566" t="s">
        <v>693</v>
      </c>
      <c r="P566" t="s">
        <v>694</v>
      </c>
      <c r="Q566" t="s">
        <v>4666</v>
      </c>
      <c r="R566" t="s">
        <v>4667</v>
      </c>
    </row>
    <row r="567" spans="1:18">
      <c r="A567" t="s">
        <v>4668</v>
      </c>
      <c r="B567" t="s">
        <v>4669</v>
      </c>
      <c r="C567" t="s">
        <v>3162</v>
      </c>
      <c r="D567">
        <v>239</v>
      </c>
      <c r="E567">
        <v>599</v>
      </c>
      <c r="F567" s="1">
        <v>0.6</v>
      </c>
      <c r="G567">
        <v>3.9</v>
      </c>
      <c r="I567" s="4">
        <v>2147</v>
      </c>
      <c r="J567" t="s">
        <v>4670</v>
      </c>
      <c r="K567" t="s">
        <v>4276</v>
      </c>
      <c r="L567" t="s">
        <v>4277</v>
      </c>
      <c r="N567" t="s">
        <v>4278</v>
      </c>
      <c r="O567" t="s">
        <v>4279</v>
      </c>
      <c r="P567" t="s">
        <v>4280</v>
      </c>
      <c r="Q567" t="s">
        <v>4671</v>
      </c>
      <c r="R567" t="s">
        <v>4672</v>
      </c>
    </row>
    <row r="568" spans="1:18">
      <c r="A568" t="s">
        <v>4673</v>
      </c>
      <c r="B568" t="s">
        <v>4674</v>
      </c>
      <c r="C568" t="s">
        <v>2990</v>
      </c>
      <c r="D568" s="2">
        <v>7499</v>
      </c>
      <c r="E568" s="2">
        <v>9499</v>
      </c>
      <c r="F568" s="1">
        <v>0.21</v>
      </c>
      <c r="G568">
        <v>4.0999999999999996</v>
      </c>
      <c r="I568" s="4">
        <v>313832</v>
      </c>
      <c r="J568" t="s">
        <v>4675</v>
      </c>
      <c r="K568" t="s">
        <v>3253</v>
      </c>
      <c r="L568" t="s">
        <v>3254</v>
      </c>
      <c r="N568" t="s">
        <v>3255</v>
      </c>
      <c r="O568" t="s">
        <v>3256</v>
      </c>
      <c r="P568" t="s">
        <v>3257</v>
      </c>
      <c r="Q568" t="s">
        <v>3263</v>
      </c>
      <c r="R568" t="s">
        <v>4676</v>
      </c>
    </row>
    <row r="569" spans="1:18">
      <c r="A569" t="s">
        <v>4677</v>
      </c>
      <c r="B569" t="s">
        <v>4678</v>
      </c>
      <c r="C569" t="s">
        <v>2948</v>
      </c>
      <c r="D569">
        <v>265</v>
      </c>
      <c r="E569">
        <v>999</v>
      </c>
      <c r="F569" s="1">
        <v>0.73</v>
      </c>
      <c r="G569">
        <v>3.7</v>
      </c>
      <c r="I569" s="4">
        <v>465</v>
      </c>
      <c r="J569" t="s">
        <v>4679</v>
      </c>
      <c r="K569" t="s">
        <v>4680</v>
      </c>
      <c r="L569" t="s">
        <v>4681</v>
      </c>
      <c r="N569" t="s">
        <v>4682</v>
      </c>
      <c r="O569" t="s">
        <v>4683</v>
      </c>
      <c r="P569" t="s">
        <v>4684</v>
      </c>
      <c r="Q569" t="s">
        <v>4685</v>
      </c>
      <c r="R569" t="s">
        <v>4686</v>
      </c>
    </row>
    <row r="570" spans="1:18">
      <c r="A570" t="s">
        <v>4687</v>
      </c>
      <c r="B570" t="s">
        <v>4688</v>
      </c>
      <c r="C570" t="s">
        <v>2990</v>
      </c>
      <c r="D570" s="2">
        <v>37990</v>
      </c>
      <c r="E570" s="2">
        <v>74999</v>
      </c>
      <c r="F570" s="1">
        <v>0.49</v>
      </c>
      <c r="G570">
        <v>4.2</v>
      </c>
      <c r="I570" s="4">
        <v>27790</v>
      </c>
      <c r="J570" t="s">
        <v>4689</v>
      </c>
      <c r="K570" t="s">
        <v>4690</v>
      </c>
      <c r="L570" t="s">
        <v>4691</v>
      </c>
      <c r="N570" t="s">
        <v>4692</v>
      </c>
      <c r="O570" t="s">
        <v>4693</v>
      </c>
      <c r="P570" t="s">
        <v>4694</v>
      </c>
      <c r="Q570" t="s">
        <v>4695</v>
      </c>
      <c r="R570" t="s">
        <v>4696</v>
      </c>
    </row>
    <row r="571" spans="1:18">
      <c r="A571" t="s">
        <v>707</v>
      </c>
      <c r="B571" t="s">
        <v>708</v>
      </c>
      <c r="C571" t="s">
        <v>18</v>
      </c>
      <c r="D571">
        <v>199</v>
      </c>
      <c r="E571">
        <v>499</v>
      </c>
      <c r="F571" s="1">
        <v>0.6</v>
      </c>
      <c r="G571">
        <v>4.0999999999999996</v>
      </c>
      <c r="I571" s="4">
        <v>602</v>
      </c>
      <c r="J571" t="s">
        <v>709</v>
      </c>
      <c r="K571" t="s">
        <v>710</v>
      </c>
      <c r="L571" t="s">
        <v>711</v>
      </c>
      <c r="N571" t="s">
        <v>712</v>
      </c>
      <c r="O571" t="s">
        <v>713</v>
      </c>
      <c r="P571" t="s">
        <v>714</v>
      </c>
      <c r="Q571" t="s">
        <v>4697</v>
      </c>
      <c r="R571" t="s">
        <v>4698</v>
      </c>
    </row>
    <row r="572" spans="1:18">
      <c r="A572" t="s">
        <v>717</v>
      </c>
      <c r="B572" t="s">
        <v>718</v>
      </c>
      <c r="C572" t="s">
        <v>18</v>
      </c>
      <c r="D572">
        <v>179</v>
      </c>
      <c r="E572">
        <v>399</v>
      </c>
      <c r="F572" s="1">
        <v>0.55000000000000004</v>
      </c>
      <c r="G572">
        <v>4</v>
      </c>
      <c r="I572" s="4">
        <v>1423</v>
      </c>
      <c r="J572" t="s">
        <v>719</v>
      </c>
      <c r="K572" t="s">
        <v>720</v>
      </c>
      <c r="L572" t="s">
        <v>721</v>
      </c>
      <c r="N572" t="s">
        <v>722</v>
      </c>
      <c r="O572" t="s">
        <v>723</v>
      </c>
      <c r="P572" t="s">
        <v>13029</v>
      </c>
      <c r="Q572" t="s">
        <v>4699</v>
      </c>
      <c r="R572" t="s">
        <v>4700</v>
      </c>
    </row>
    <row r="573" spans="1:18">
      <c r="A573" t="s">
        <v>4701</v>
      </c>
      <c r="B573" t="s">
        <v>4702</v>
      </c>
      <c r="C573" t="s">
        <v>3433</v>
      </c>
      <c r="D573" s="2">
        <v>1799</v>
      </c>
      <c r="E573" s="2">
        <v>3999</v>
      </c>
      <c r="F573" s="1">
        <v>0.55000000000000004</v>
      </c>
      <c r="G573">
        <v>4.5999999999999996</v>
      </c>
      <c r="I573" s="4">
        <v>245</v>
      </c>
      <c r="J573" t="s">
        <v>4703</v>
      </c>
      <c r="K573" t="s">
        <v>4704</v>
      </c>
      <c r="L573" t="s">
        <v>4705</v>
      </c>
      <c r="N573" t="s">
        <v>4706</v>
      </c>
      <c r="O573" t="s">
        <v>4707</v>
      </c>
      <c r="P573" t="s">
        <v>4708</v>
      </c>
      <c r="Q573" t="s">
        <v>4709</v>
      </c>
      <c r="R573" t="s">
        <v>4710</v>
      </c>
    </row>
    <row r="574" spans="1:18">
      <c r="A574" t="s">
        <v>4711</v>
      </c>
      <c r="B574" t="s">
        <v>4712</v>
      </c>
      <c r="C574" t="s">
        <v>2990</v>
      </c>
      <c r="D574" s="2">
        <v>8499</v>
      </c>
      <c r="E574" s="2">
        <v>11999</v>
      </c>
      <c r="F574" s="1">
        <v>0.28999999999999998</v>
      </c>
      <c r="G574">
        <v>3.9</v>
      </c>
      <c r="I574" s="4">
        <v>276</v>
      </c>
      <c r="J574" t="s">
        <v>4713</v>
      </c>
      <c r="K574" t="s">
        <v>4714</v>
      </c>
      <c r="L574" t="s">
        <v>4715</v>
      </c>
      <c r="N574" t="s">
        <v>4716</v>
      </c>
      <c r="O574" t="s">
        <v>4717</v>
      </c>
      <c r="P574" t="s">
        <v>4718</v>
      </c>
      <c r="Q574" t="s">
        <v>4719</v>
      </c>
      <c r="R574" t="s">
        <v>4720</v>
      </c>
    </row>
    <row r="575" spans="1:18">
      <c r="A575" t="s">
        <v>4721</v>
      </c>
      <c r="B575" t="s">
        <v>4722</v>
      </c>
      <c r="C575" t="s">
        <v>2948</v>
      </c>
      <c r="D575" s="2">
        <v>1999</v>
      </c>
      <c r="E575" s="2">
        <v>3999</v>
      </c>
      <c r="F575" s="1">
        <v>0.5</v>
      </c>
      <c r="G575">
        <v>4</v>
      </c>
      <c r="I575" s="4">
        <v>30254</v>
      </c>
      <c r="J575" t="s">
        <v>4723</v>
      </c>
      <c r="K575" t="s">
        <v>4724</v>
      </c>
      <c r="L575" t="s">
        <v>4725</v>
      </c>
      <c r="N575" t="s">
        <v>4726</v>
      </c>
      <c r="O575" t="s">
        <v>4727</v>
      </c>
      <c r="P575" t="s">
        <v>4728</v>
      </c>
      <c r="Q575" t="s">
        <v>4729</v>
      </c>
      <c r="R575" t="s">
        <v>4730</v>
      </c>
    </row>
    <row r="576" spans="1:18">
      <c r="A576" t="s">
        <v>4731</v>
      </c>
      <c r="B576" t="s">
        <v>3281</v>
      </c>
      <c r="C576" t="s">
        <v>2948</v>
      </c>
      <c r="D576" s="2">
        <v>3999</v>
      </c>
      <c r="E576" s="2">
        <v>17999</v>
      </c>
      <c r="F576" s="1">
        <v>0.78</v>
      </c>
      <c r="G576">
        <v>4.3</v>
      </c>
      <c r="I576" s="4">
        <v>17161</v>
      </c>
      <c r="J576" t="s">
        <v>4732</v>
      </c>
      <c r="K576" t="s">
        <v>3283</v>
      </c>
      <c r="L576" t="s">
        <v>3284</v>
      </c>
      <c r="N576" t="s">
        <v>3285</v>
      </c>
      <c r="O576" t="s">
        <v>3286</v>
      </c>
      <c r="P576" t="s">
        <v>3287</v>
      </c>
      <c r="Q576" t="s">
        <v>4733</v>
      </c>
      <c r="R576" t="s">
        <v>4734</v>
      </c>
    </row>
    <row r="577" spans="1:18">
      <c r="A577" t="s">
        <v>4735</v>
      </c>
      <c r="B577" t="s">
        <v>4736</v>
      </c>
      <c r="C577" t="s">
        <v>3162</v>
      </c>
      <c r="D577">
        <v>219</v>
      </c>
      <c r="E577">
        <v>499</v>
      </c>
      <c r="F577" s="1">
        <v>0.56000000000000005</v>
      </c>
      <c r="G577">
        <v>4.4000000000000004</v>
      </c>
      <c r="I577" s="4">
        <v>14</v>
      </c>
      <c r="J577" t="s">
        <v>4737</v>
      </c>
      <c r="K577" t="s">
        <v>4738</v>
      </c>
      <c r="L577" t="s">
        <v>4739</v>
      </c>
      <c r="N577" t="s">
        <v>4740</v>
      </c>
      <c r="O577" t="s">
        <v>4741</v>
      </c>
      <c r="P577" t="s">
        <v>4742</v>
      </c>
      <c r="Q577" t="s">
        <v>4743</v>
      </c>
      <c r="R577" t="s">
        <v>4744</v>
      </c>
    </row>
    <row r="578" spans="1:18">
      <c r="A578" t="s">
        <v>4745</v>
      </c>
      <c r="B578" t="s">
        <v>4746</v>
      </c>
      <c r="C578" t="s">
        <v>3433</v>
      </c>
      <c r="D578">
        <v>599</v>
      </c>
      <c r="E578" s="2">
        <v>1399</v>
      </c>
      <c r="F578" s="1">
        <v>0.56999999999999995</v>
      </c>
      <c r="G578">
        <v>4.0999999999999996</v>
      </c>
      <c r="I578" s="4">
        <v>14560</v>
      </c>
      <c r="J578" t="s">
        <v>4747</v>
      </c>
      <c r="K578" t="s">
        <v>4748</v>
      </c>
      <c r="L578" t="s">
        <v>4749</v>
      </c>
      <c r="N578" t="s">
        <v>4750</v>
      </c>
      <c r="O578" t="s">
        <v>4751</v>
      </c>
      <c r="P578" t="s">
        <v>4752</v>
      </c>
      <c r="Q578" t="s">
        <v>4753</v>
      </c>
      <c r="R578" t="s">
        <v>4754</v>
      </c>
    </row>
    <row r="579" spans="1:18">
      <c r="A579" t="s">
        <v>4755</v>
      </c>
      <c r="B579" t="s">
        <v>4756</v>
      </c>
      <c r="C579" t="s">
        <v>2979</v>
      </c>
      <c r="D579" s="2">
        <v>2499</v>
      </c>
      <c r="E579" s="2">
        <v>2999</v>
      </c>
      <c r="F579" s="1">
        <v>0.17</v>
      </c>
      <c r="G579">
        <v>4.0999999999999996</v>
      </c>
      <c r="I579" s="4">
        <v>3156</v>
      </c>
      <c r="J579" t="s">
        <v>4757</v>
      </c>
      <c r="K579" t="s">
        <v>4758</v>
      </c>
      <c r="L579" t="s">
        <v>4759</v>
      </c>
      <c r="N579" t="s">
        <v>4760</v>
      </c>
      <c r="O579" t="s">
        <v>4761</v>
      </c>
      <c r="P579" t="s">
        <v>4762</v>
      </c>
      <c r="Q579" t="s">
        <v>4763</v>
      </c>
      <c r="R579" t="s">
        <v>4764</v>
      </c>
    </row>
    <row r="580" spans="1:18">
      <c r="A580" t="s">
        <v>4765</v>
      </c>
      <c r="B580" t="s">
        <v>4766</v>
      </c>
      <c r="C580" t="s">
        <v>4767</v>
      </c>
      <c r="D580">
        <v>89</v>
      </c>
      <c r="E580">
        <v>499</v>
      </c>
      <c r="F580" s="1">
        <v>0.82</v>
      </c>
      <c r="G580">
        <v>4.0999999999999996</v>
      </c>
      <c r="I580" s="4">
        <v>9340</v>
      </c>
      <c r="J580" t="s">
        <v>4768</v>
      </c>
      <c r="K580" t="s">
        <v>4769</v>
      </c>
      <c r="L580" t="s">
        <v>4770</v>
      </c>
      <c r="N580" t="s">
        <v>4771</v>
      </c>
      <c r="O580" t="s">
        <v>4772</v>
      </c>
      <c r="P580" t="s">
        <v>4773</v>
      </c>
      <c r="Q580" t="s">
        <v>4774</v>
      </c>
      <c r="R580" t="s">
        <v>4775</v>
      </c>
    </row>
    <row r="581" spans="1:18">
      <c r="A581" t="s">
        <v>4776</v>
      </c>
      <c r="B581" t="s">
        <v>4777</v>
      </c>
      <c r="C581" t="s">
        <v>2948</v>
      </c>
      <c r="D581" s="2">
        <v>2999</v>
      </c>
      <c r="E581" s="2">
        <v>11999</v>
      </c>
      <c r="F581" s="1">
        <v>0.75</v>
      </c>
      <c r="G581">
        <v>4.4000000000000004</v>
      </c>
      <c r="I581" s="4">
        <v>768</v>
      </c>
      <c r="J581" t="s">
        <v>4778</v>
      </c>
      <c r="K581" t="s">
        <v>4779</v>
      </c>
      <c r="L581" t="s">
        <v>4780</v>
      </c>
      <c r="N581" t="s">
        <v>4781</v>
      </c>
      <c r="O581" t="s">
        <v>4782</v>
      </c>
      <c r="P581" t="s">
        <v>13043</v>
      </c>
      <c r="Q581" t="s">
        <v>4783</v>
      </c>
      <c r="R581" t="s">
        <v>4784</v>
      </c>
    </row>
    <row r="582" spans="1:18">
      <c r="A582" t="s">
        <v>4785</v>
      </c>
      <c r="B582" t="s">
        <v>4786</v>
      </c>
      <c r="C582" t="s">
        <v>3495</v>
      </c>
      <c r="D582">
        <v>314</v>
      </c>
      <c r="E582" s="2">
        <v>1499</v>
      </c>
      <c r="F582" s="1">
        <v>0.79</v>
      </c>
      <c r="G582">
        <v>4.5</v>
      </c>
      <c r="I582" s="4">
        <v>28978</v>
      </c>
      <c r="J582" t="s">
        <v>4787</v>
      </c>
      <c r="K582" t="s">
        <v>3985</v>
      </c>
      <c r="L582" t="s">
        <v>3986</v>
      </c>
      <c r="N582" t="s">
        <v>3987</v>
      </c>
      <c r="O582" t="s">
        <v>3988</v>
      </c>
      <c r="P582" t="s">
        <v>3989</v>
      </c>
      <c r="Q582" t="s">
        <v>4788</v>
      </c>
      <c r="R582" t="s">
        <v>4789</v>
      </c>
    </row>
    <row r="583" spans="1:18">
      <c r="A583" t="s">
        <v>4790</v>
      </c>
      <c r="B583" t="s">
        <v>4791</v>
      </c>
      <c r="C583" t="s">
        <v>2990</v>
      </c>
      <c r="D583" s="2">
        <v>13999</v>
      </c>
      <c r="E583" s="2">
        <v>19499</v>
      </c>
      <c r="F583" s="1">
        <v>0.28000000000000003</v>
      </c>
      <c r="G583">
        <v>4.0999999999999996</v>
      </c>
      <c r="I583" s="4">
        <v>18998</v>
      </c>
      <c r="J583" t="s">
        <v>3463</v>
      </c>
      <c r="K583" t="s">
        <v>3209</v>
      </c>
      <c r="L583" t="s">
        <v>3210</v>
      </c>
      <c r="N583" t="s">
        <v>3211</v>
      </c>
      <c r="O583" t="s">
        <v>3212</v>
      </c>
      <c r="P583" t="s">
        <v>3213</v>
      </c>
      <c r="Q583" t="s">
        <v>4792</v>
      </c>
      <c r="R583" t="s">
        <v>4793</v>
      </c>
    </row>
    <row r="584" spans="1:18">
      <c r="A584" t="s">
        <v>4794</v>
      </c>
      <c r="B584" t="s">
        <v>4795</v>
      </c>
      <c r="C584" t="s">
        <v>3275</v>
      </c>
      <c r="D584">
        <v>139</v>
      </c>
      <c r="E584">
        <v>499</v>
      </c>
      <c r="F584" s="1">
        <v>0.72</v>
      </c>
      <c r="G584">
        <v>4.2</v>
      </c>
      <c r="I584" s="4">
        <v>4971</v>
      </c>
      <c r="J584" t="s">
        <v>4796</v>
      </c>
      <c r="K584" t="s">
        <v>4797</v>
      </c>
      <c r="L584" t="s">
        <v>4798</v>
      </c>
      <c r="N584" t="s">
        <v>4799</v>
      </c>
      <c r="O584" t="s">
        <v>4800</v>
      </c>
      <c r="P584" t="s">
        <v>4801</v>
      </c>
      <c r="Q584" t="s">
        <v>4802</v>
      </c>
      <c r="R584" t="s">
        <v>4803</v>
      </c>
    </row>
    <row r="585" spans="1:18">
      <c r="A585" t="s">
        <v>4804</v>
      </c>
      <c r="B585" t="s">
        <v>4805</v>
      </c>
      <c r="C585" t="s">
        <v>3867</v>
      </c>
      <c r="D585" s="2">
        <v>2599</v>
      </c>
      <c r="E585" s="2">
        <v>6999</v>
      </c>
      <c r="F585" s="1">
        <v>0.63</v>
      </c>
      <c r="G585">
        <v>4.5</v>
      </c>
      <c r="I585" s="4">
        <v>1526</v>
      </c>
      <c r="J585" t="s">
        <v>4806</v>
      </c>
      <c r="K585" t="s">
        <v>4807</v>
      </c>
      <c r="L585" t="s">
        <v>4808</v>
      </c>
      <c r="N585" t="s">
        <v>4809</v>
      </c>
      <c r="O585" t="s">
        <v>4810</v>
      </c>
      <c r="P585" t="s">
        <v>4811</v>
      </c>
      <c r="Q585" t="s">
        <v>4812</v>
      </c>
      <c r="R585" t="s">
        <v>4813</v>
      </c>
    </row>
    <row r="586" spans="1:18">
      <c r="A586" t="s">
        <v>4814</v>
      </c>
      <c r="B586" t="s">
        <v>4815</v>
      </c>
      <c r="C586" t="s">
        <v>3066</v>
      </c>
      <c r="D586">
        <v>365</v>
      </c>
      <c r="E586">
        <v>999</v>
      </c>
      <c r="F586" s="1">
        <v>0.63</v>
      </c>
      <c r="G586">
        <v>4.0999999999999996</v>
      </c>
      <c r="I586" s="4">
        <v>363711</v>
      </c>
      <c r="J586" t="s">
        <v>3468</v>
      </c>
      <c r="K586" t="s">
        <v>3119</v>
      </c>
      <c r="L586" t="s">
        <v>3120</v>
      </c>
      <c r="N586" t="s">
        <v>3121</v>
      </c>
      <c r="O586" t="s">
        <v>3122</v>
      </c>
      <c r="P586" t="s">
        <v>3123</v>
      </c>
      <c r="Q586" t="s">
        <v>4816</v>
      </c>
      <c r="R586" t="s">
        <v>4817</v>
      </c>
    </row>
    <row r="587" spans="1:18">
      <c r="A587" t="s">
        <v>4818</v>
      </c>
      <c r="B587" t="s">
        <v>4819</v>
      </c>
      <c r="C587" t="s">
        <v>3066</v>
      </c>
      <c r="D587" s="2">
        <v>1499</v>
      </c>
      <c r="E587" s="2">
        <v>4490</v>
      </c>
      <c r="F587" s="1">
        <v>0.67</v>
      </c>
      <c r="G587">
        <v>3.9</v>
      </c>
      <c r="I587" s="4">
        <v>136954</v>
      </c>
      <c r="J587" t="s">
        <v>4820</v>
      </c>
      <c r="K587" t="s">
        <v>4821</v>
      </c>
      <c r="L587" t="s">
        <v>4822</v>
      </c>
      <c r="N587" t="s">
        <v>4823</v>
      </c>
      <c r="O587" t="s">
        <v>4824</v>
      </c>
      <c r="P587" t="s">
        <v>4825</v>
      </c>
      <c r="Q587" t="s">
        <v>4826</v>
      </c>
      <c r="R587" t="s">
        <v>4827</v>
      </c>
    </row>
    <row r="588" spans="1:18">
      <c r="A588" t="s">
        <v>2957</v>
      </c>
      <c r="B588" t="s">
        <v>2958</v>
      </c>
      <c r="C588" t="s">
        <v>2948</v>
      </c>
      <c r="D588" s="2">
        <v>1998</v>
      </c>
      <c r="E588" s="2">
        <v>9999</v>
      </c>
      <c r="F588" s="1">
        <v>0.8</v>
      </c>
      <c r="G588">
        <v>4.3</v>
      </c>
      <c r="I588" s="4">
        <v>27709</v>
      </c>
      <c r="J588" t="s">
        <v>2959</v>
      </c>
      <c r="K588" t="s">
        <v>2960</v>
      </c>
      <c r="L588" t="s">
        <v>2961</v>
      </c>
      <c r="N588" t="s">
        <v>2962</v>
      </c>
      <c r="O588" t="s">
        <v>2963</v>
      </c>
      <c r="P588" t="s">
        <v>2964</v>
      </c>
      <c r="Q588" t="s">
        <v>4828</v>
      </c>
      <c r="R588" t="s">
        <v>4829</v>
      </c>
    </row>
    <row r="589" spans="1:18">
      <c r="A589" t="s">
        <v>2967</v>
      </c>
      <c r="B589" t="s">
        <v>2968</v>
      </c>
      <c r="C589" t="s">
        <v>2948</v>
      </c>
      <c r="D589" s="2">
        <v>1799</v>
      </c>
      <c r="E589" s="2">
        <v>7990</v>
      </c>
      <c r="F589" s="1">
        <v>0.77</v>
      </c>
      <c r="G589">
        <v>3.8</v>
      </c>
      <c r="I589" s="4">
        <v>17833</v>
      </c>
      <c r="J589" t="s">
        <v>2969</v>
      </c>
      <c r="K589" t="s">
        <v>2970</v>
      </c>
      <c r="L589" t="s">
        <v>2971</v>
      </c>
      <c r="N589" t="s">
        <v>2972</v>
      </c>
      <c r="O589" t="s">
        <v>2973</v>
      </c>
      <c r="P589" t="s">
        <v>2974</v>
      </c>
      <c r="Q589" t="s">
        <v>4830</v>
      </c>
      <c r="R589" t="s">
        <v>4831</v>
      </c>
    </row>
    <row r="590" spans="1:18">
      <c r="A590" t="s">
        <v>4832</v>
      </c>
      <c r="B590" t="s">
        <v>4833</v>
      </c>
      <c r="C590" t="s">
        <v>4834</v>
      </c>
      <c r="D590">
        <v>289</v>
      </c>
      <c r="E590">
        <v>650</v>
      </c>
      <c r="F590" s="1">
        <v>0.56000000000000005</v>
      </c>
      <c r="G590">
        <v>4.3</v>
      </c>
      <c r="I590" s="4">
        <v>253105</v>
      </c>
      <c r="J590" t="s">
        <v>4835</v>
      </c>
      <c r="K590" t="s">
        <v>4836</v>
      </c>
      <c r="L590" t="s">
        <v>4837</v>
      </c>
      <c r="N590" t="s">
        <v>4838</v>
      </c>
      <c r="O590" t="s">
        <v>4839</v>
      </c>
      <c r="P590" t="s">
        <v>4840</v>
      </c>
      <c r="Q590" t="s">
        <v>4841</v>
      </c>
      <c r="R590" t="s">
        <v>4842</v>
      </c>
    </row>
    <row r="591" spans="1:18">
      <c r="A591" t="s">
        <v>4843</v>
      </c>
      <c r="B591" t="s">
        <v>4844</v>
      </c>
      <c r="C591" t="s">
        <v>4845</v>
      </c>
      <c r="D591">
        <v>599</v>
      </c>
      <c r="E591">
        <v>895</v>
      </c>
      <c r="F591" s="1">
        <v>0.33</v>
      </c>
      <c r="G591">
        <v>4.4000000000000004</v>
      </c>
      <c r="I591" s="4">
        <v>61314</v>
      </c>
      <c r="J591" t="s">
        <v>4846</v>
      </c>
      <c r="K591" t="s">
        <v>4847</v>
      </c>
      <c r="L591" t="s">
        <v>4848</v>
      </c>
      <c r="N591" t="s">
        <v>4849</v>
      </c>
      <c r="O591" t="s">
        <v>4850</v>
      </c>
      <c r="P591" t="s">
        <v>4851</v>
      </c>
      <c r="Q591" t="s">
        <v>4852</v>
      </c>
      <c r="R591" t="s">
        <v>4853</v>
      </c>
    </row>
    <row r="592" spans="1:18">
      <c r="A592" t="s">
        <v>4854</v>
      </c>
      <c r="B592" t="s">
        <v>4855</v>
      </c>
      <c r="C592" t="s">
        <v>4856</v>
      </c>
      <c r="D592">
        <v>217</v>
      </c>
      <c r="E592">
        <v>237</v>
      </c>
      <c r="F592" s="1">
        <v>0.08</v>
      </c>
      <c r="G592">
        <v>3.8</v>
      </c>
      <c r="I592" s="4">
        <v>7354</v>
      </c>
      <c r="J592" t="s">
        <v>4857</v>
      </c>
      <c r="K592" t="s">
        <v>4858</v>
      </c>
      <c r="L592" t="s">
        <v>4859</v>
      </c>
      <c r="N592" t="s">
        <v>4860</v>
      </c>
      <c r="O592" t="s">
        <v>4861</v>
      </c>
      <c r="P592" t="s">
        <v>4862</v>
      </c>
      <c r="Q592" t="s">
        <v>4863</v>
      </c>
      <c r="R592" t="s">
        <v>4864</v>
      </c>
    </row>
    <row r="593" spans="1:18">
      <c r="A593" t="s">
        <v>4865</v>
      </c>
      <c r="B593" t="s">
        <v>4866</v>
      </c>
      <c r="C593" t="s">
        <v>3066</v>
      </c>
      <c r="D593" s="2">
        <v>1299</v>
      </c>
      <c r="E593" s="2">
        <v>2990</v>
      </c>
      <c r="F593" s="1">
        <v>0.56999999999999995</v>
      </c>
      <c r="G593">
        <v>3.8</v>
      </c>
      <c r="I593" s="4">
        <v>180998</v>
      </c>
      <c r="J593" t="s">
        <v>4867</v>
      </c>
      <c r="K593" t="s">
        <v>4868</v>
      </c>
      <c r="L593" t="s">
        <v>4869</v>
      </c>
      <c r="N593" t="s">
        <v>4870</v>
      </c>
      <c r="O593" t="s">
        <v>4871</v>
      </c>
      <c r="P593" t="s">
        <v>13044</v>
      </c>
      <c r="Q593" t="s">
        <v>4872</v>
      </c>
      <c r="R593" t="s">
        <v>4873</v>
      </c>
    </row>
    <row r="594" spans="1:18">
      <c r="A594" t="s">
        <v>4874</v>
      </c>
      <c r="B594" t="s">
        <v>4875</v>
      </c>
      <c r="C594" t="s">
        <v>4876</v>
      </c>
      <c r="D594">
        <v>263</v>
      </c>
      <c r="E594">
        <v>699</v>
      </c>
      <c r="F594" s="1">
        <v>0.62</v>
      </c>
      <c r="G594">
        <v>3.5</v>
      </c>
      <c r="I594" s="4">
        <v>690</v>
      </c>
      <c r="J594" t="s">
        <v>4877</v>
      </c>
      <c r="K594" t="s">
        <v>4878</v>
      </c>
      <c r="L594" t="s">
        <v>4879</v>
      </c>
      <c r="N594" t="s">
        <v>4880</v>
      </c>
      <c r="O594" t="s">
        <v>4881</v>
      </c>
      <c r="P594" t="s">
        <v>4882</v>
      </c>
      <c r="Q594" t="s">
        <v>4883</v>
      </c>
      <c r="R594" t="s">
        <v>4884</v>
      </c>
    </row>
    <row r="595" spans="1:18">
      <c r="A595" t="s">
        <v>3022</v>
      </c>
      <c r="B595" t="s">
        <v>3023</v>
      </c>
      <c r="C595" t="s">
        <v>3024</v>
      </c>
      <c r="D595">
        <v>569</v>
      </c>
      <c r="E595" s="2">
        <v>1000</v>
      </c>
      <c r="F595" s="1">
        <v>0.43</v>
      </c>
      <c r="G595">
        <v>4.4000000000000004</v>
      </c>
      <c r="I595" s="4">
        <v>67262</v>
      </c>
      <c r="J595" t="s">
        <v>3025</v>
      </c>
      <c r="K595" t="s">
        <v>3026</v>
      </c>
      <c r="L595" t="s">
        <v>3027</v>
      </c>
      <c r="N595" t="s">
        <v>3028</v>
      </c>
      <c r="O595" t="s">
        <v>3029</v>
      </c>
      <c r="P595" t="s">
        <v>3030</v>
      </c>
      <c r="Q595" t="s">
        <v>4885</v>
      </c>
      <c r="R595" t="s">
        <v>4886</v>
      </c>
    </row>
    <row r="596" spans="1:18">
      <c r="A596" t="s">
        <v>3033</v>
      </c>
      <c r="B596" t="s">
        <v>3034</v>
      </c>
      <c r="C596" t="s">
        <v>2948</v>
      </c>
      <c r="D596" s="2">
        <v>1999</v>
      </c>
      <c r="E596" s="2">
        <v>4999</v>
      </c>
      <c r="F596" s="1">
        <v>0.6</v>
      </c>
      <c r="G596">
        <v>4.0999999999999996</v>
      </c>
      <c r="I596" s="4">
        <v>10689</v>
      </c>
      <c r="J596" t="s">
        <v>3035</v>
      </c>
      <c r="K596" t="s">
        <v>3036</v>
      </c>
      <c r="L596" t="s">
        <v>3037</v>
      </c>
      <c r="N596" t="s">
        <v>3038</v>
      </c>
      <c r="O596" t="s">
        <v>3039</v>
      </c>
      <c r="P596" t="s">
        <v>3040</v>
      </c>
      <c r="Q596" t="s">
        <v>4887</v>
      </c>
      <c r="R596" t="s">
        <v>4888</v>
      </c>
    </row>
    <row r="597" spans="1:18">
      <c r="A597" t="s">
        <v>4889</v>
      </c>
      <c r="B597" t="s">
        <v>4890</v>
      </c>
      <c r="C597" t="s">
        <v>3066</v>
      </c>
      <c r="D597" s="2">
        <v>1399</v>
      </c>
      <c r="E597" s="2">
        <v>3990</v>
      </c>
      <c r="F597" s="1">
        <v>0.65</v>
      </c>
      <c r="G597">
        <v>4.0999999999999996</v>
      </c>
      <c r="I597" s="4">
        <v>141841</v>
      </c>
      <c r="J597" t="s">
        <v>4891</v>
      </c>
      <c r="K597" t="s">
        <v>4892</v>
      </c>
      <c r="L597" t="s">
        <v>4893</v>
      </c>
      <c r="N597" t="s">
        <v>4894</v>
      </c>
      <c r="O597" t="s">
        <v>4895</v>
      </c>
      <c r="P597" t="s">
        <v>4896</v>
      </c>
      <c r="Q597" t="s">
        <v>4897</v>
      </c>
      <c r="R597" t="s">
        <v>4898</v>
      </c>
    </row>
    <row r="598" spans="1:18">
      <c r="A598" t="s">
        <v>4899</v>
      </c>
      <c r="B598" t="s">
        <v>4900</v>
      </c>
      <c r="C598" t="s">
        <v>4901</v>
      </c>
      <c r="D598">
        <v>349</v>
      </c>
      <c r="E598" s="2">
        <v>1499</v>
      </c>
      <c r="F598" s="1">
        <v>0.77</v>
      </c>
      <c r="G598">
        <v>4.3</v>
      </c>
      <c r="I598" s="4">
        <v>24791</v>
      </c>
      <c r="J598" t="s">
        <v>4902</v>
      </c>
      <c r="K598" t="s">
        <v>4903</v>
      </c>
      <c r="L598" t="s">
        <v>4904</v>
      </c>
      <c r="N598" t="s">
        <v>4905</v>
      </c>
      <c r="O598" t="s">
        <v>4906</v>
      </c>
      <c r="P598" t="s">
        <v>4907</v>
      </c>
      <c r="Q598" t="s">
        <v>4908</v>
      </c>
      <c r="R598" t="s">
        <v>4909</v>
      </c>
    </row>
    <row r="599" spans="1:18">
      <c r="A599" t="s">
        <v>4910</v>
      </c>
      <c r="B599" t="s">
        <v>4911</v>
      </c>
      <c r="C599" t="s">
        <v>3066</v>
      </c>
      <c r="D599">
        <v>149</v>
      </c>
      <c r="E599">
        <v>399</v>
      </c>
      <c r="F599" s="1">
        <v>0.63</v>
      </c>
      <c r="G599">
        <v>3.5</v>
      </c>
      <c r="I599" s="4">
        <v>21764</v>
      </c>
      <c r="J599" t="s">
        <v>4912</v>
      </c>
      <c r="K599" t="s">
        <v>4913</v>
      </c>
      <c r="L599" t="s">
        <v>4914</v>
      </c>
      <c r="N599" t="s">
        <v>4915</v>
      </c>
      <c r="O599" t="s">
        <v>4916</v>
      </c>
      <c r="P599" t="s">
        <v>4917</v>
      </c>
      <c r="Q599" t="s">
        <v>4918</v>
      </c>
      <c r="R599" t="s">
        <v>4919</v>
      </c>
    </row>
    <row r="600" spans="1:18">
      <c r="A600" t="s">
        <v>3064</v>
      </c>
      <c r="B600" t="s">
        <v>3065</v>
      </c>
      <c r="C600" t="s">
        <v>3066</v>
      </c>
      <c r="D600">
        <v>599</v>
      </c>
      <c r="E600">
        <v>999</v>
      </c>
      <c r="F600" s="1">
        <v>0.4</v>
      </c>
      <c r="G600">
        <v>4.0999999999999996</v>
      </c>
      <c r="I600" s="4">
        <v>192587</v>
      </c>
      <c r="J600" t="s">
        <v>3067</v>
      </c>
      <c r="K600" t="s">
        <v>3068</v>
      </c>
      <c r="L600" t="s">
        <v>3069</v>
      </c>
      <c r="N600" t="s">
        <v>3070</v>
      </c>
      <c r="O600" t="s">
        <v>3071</v>
      </c>
      <c r="P600" t="s">
        <v>3072</v>
      </c>
      <c r="Q600" t="s">
        <v>4920</v>
      </c>
      <c r="R600" t="s">
        <v>4921</v>
      </c>
    </row>
    <row r="601" spans="1:18">
      <c r="A601" t="s">
        <v>4922</v>
      </c>
      <c r="B601" t="s">
        <v>4923</v>
      </c>
      <c r="C601" t="s">
        <v>4425</v>
      </c>
      <c r="D601" s="2">
        <v>1220</v>
      </c>
      <c r="E601" s="2">
        <v>3990</v>
      </c>
      <c r="F601" s="1">
        <v>0.69</v>
      </c>
      <c r="G601">
        <v>4.0999999999999996</v>
      </c>
      <c r="I601" s="4">
        <v>107151</v>
      </c>
      <c r="J601" t="s">
        <v>4924</v>
      </c>
      <c r="K601" t="s">
        <v>4925</v>
      </c>
      <c r="L601" t="s">
        <v>4926</v>
      </c>
      <c r="N601" t="s">
        <v>4927</v>
      </c>
      <c r="O601" t="s">
        <v>4928</v>
      </c>
      <c r="P601" t="s">
        <v>4929</v>
      </c>
      <c r="Q601" t="s">
        <v>4930</v>
      </c>
      <c r="R601" t="s">
        <v>4931</v>
      </c>
    </row>
    <row r="602" spans="1:18">
      <c r="A602" t="s">
        <v>3054</v>
      </c>
      <c r="B602" t="s">
        <v>3055</v>
      </c>
      <c r="C602" t="s">
        <v>2948</v>
      </c>
      <c r="D602" s="2">
        <v>1499</v>
      </c>
      <c r="E602" s="2">
        <v>6990</v>
      </c>
      <c r="F602" s="1">
        <v>0.79</v>
      </c>
      <c r="G602">
        <v>3.9</v>
      </c>
      <c r="I602" s="4">
        <v>21797</v>
      </c>
      <c r="J602" t="s">
        <v>3056</v>
      </c>
      <c r="K602" t="s">
        <v>4932</v>
      </c>
      <c r="L602" t="s">
        <v>4933</v>
      </c>
      <c r="N602" t="s">
        <v>4934</v>
      </c>
      <c r="O602" t="s">
        <v>4935</v>
      </c>
      <c r="P602" t="s">
        <v>4936</v>
      </c>
      <c r="Q602" t="s">
        <v>4937</v>
      </c>
      <c r="R602" t="s">
        <v>4938</v>
      </c>
    </row>
    <row r="603" spans="1:18">
      <c r="A603" t="s">
        <v>4939</v>
      </c>
      <c r="B603" t="s">
        <v>4940</v>
      </c>
      <c r="C603" t="s">
        <v>3066</v>
      </c>
      <c r="D603">
        <v>499</v>
      </c>
      <c r="E603">
        <v>999</v>
      </c>
      <c r="F603" s="1">
        <v>0.5</v>
      </c>
      <c r="G603">
        <v>3.9</v>
      </c>
      <c r="I603" s="4">
        <v>92995</v>
      </c>
      <c r="J603" t="s">
        <v>4941</v>
      </c>
      <c r="K603" t="s">
        <v>4942</v>
      </c>
      <c r="L603" t="s">
        <v>4943</v>
      </c>
      <c r="N603" t="s">
        <v>4944</v>
      </c>
      <c r="O603" t="s">
        <v>4945</v>
      </c>
      <c r="P603" t="s">
        <v>4946</v>
      </c>
      <c r="Q603" t="s">
        <v>4947</v>
      </c>
      <c r="R603" t="s">
        <v>4948</v>
      </c>
    </row>
    <row r="604" spans="1:18">
      <c r="A604" t="s">
        <v>4949</v>
      </c>
      <c r="B604" t="s">
        <v>4950</v>
      </c>
      <c r="C604" t="s">
        <v>3519</v>
      </c>
      <c r="D604">
        <v>99</v>
      </c>
      <c r="E604">
        <v>999</v>
      </c>
      <c r="F604" s="1">
        <v>0.9</v>
      </c>
      <c r="G604">
        <v>4.0999999999999996</v>
      </c>
      <c r="I604" s="4">
        <v>8751</v>
      </c>
      <c r="J604" t="s">
        <v>4612</v>
      </c>
      <c r="K604" t="s">
        <v>4951</v>
      </c>
      <c r="L604" t="s">
        <v>4952</v>
      </c>
      <c r="N604" t="s">
        <v>4953</v>
      </c>
      <c r="O604" t="s">
        <v>4954</v>
      </c>
      <c r="P604" t="s">
        <v>4955</v>
      </c>
      <c r="Q604" t="s">
        <v>4956</v>
      </c>
      <c r="R604" t="s">
        <v>4957</v>
      </c>
    </row>
    <row r="605" spans="1:18">
      <c r="A605" t="s">
        <v>3105</v>
      </c>
      <c r="B605" t="s">
        <v>3106</v>
      </c>
      <c r="C605" t="s">
        <v>3107</v>
      </c>
      <c r="D605">
        <v>349</v>
      </c>
      <c r="E605" s="2">
        <v>1299</v>
      </c>
      <c r="F605" s="1">
        <v>0.73</v>
      </c>
      <c r="G605">
        <v>4</v>
      </c>
      <c r="I605" s="4">
        <v>14283</v>
      </c>
      <c r="J605" t="s">
        <v>3108</v>
      </c>
      <c r="K605" t="s">
        <v>3109</v>
      </c>
      <c r="L605" t="s">
        <v>3110</v>
      </c>
      <c r="N605" t="s">
        <v>3111</v>
      </c>
      <c r="O605" t="s">
        <v>3112</v>
      </c>
      <c r="P605" t="s">
        <v>3113</v>
      </c>
      <c r="Q605" t="s">
        <v>4958</v>
      </c>
      <c r="R605" t="s">
        <v>4959</v>
      </c>
    </row>
    <row r="606" spans="1:18">
      <c r="A606" t="s">
        <v>4960</v>
      </c>
      <c r="B606" t="s">
        <v>4961</v>
      </c>
      <c r="C606" t="s">
        <v>4834</v>
      </c>
      <c r="D606">
        <v>475</v>
      </c>
      <c r="E606" s="2">
        <v>1500</v>
      </c>
      <c r="F606" s="1">
        <v>0.68</v>
      </c>
      <c r="G606">
        <v>4.2</v>
      </c>
      <c r="I606" s="4">
        <v>64273</v>
      </c>
      <c r="J606" t="s">
        <v>4962</v>
      </c>
      <c r="K606" t="s">
        <v>4963</v>
      </c>
      <c r="L606" t="s">
        <v>4964</v>
      </c>
      <c r="N606" t="s">
        <v>4965</v>
      </c>
      <c r="O606" t="s">
        <v>4966</v>
      </c>
      <c r="P606" t="s">
        <v>4967</v>
      </c>
      <c r="Q606" t="s">
        <v>4968</v>
      </c>
      <c r="R606" t="s">
        <v>4969</v>
      </c>
    </row>
    <row r="607" spans="1:18">
      <c r="A607" t="s">
        <v>4970</v>
      </c>
      <c r="B607" t="s">
        <v>4971</v>
      </c>
      <c r="C607" t="s">
        <v>4845</v>
      </c>
      <c r="D607">
        <v>269</v>
      </c>
      <c r="E607">
        <v>649</v>
      </c>
      <c r="F607" s="1">
        <v>0.59</v>
      </c>
      <c r="G607">
        <v>4.3</v>
      </c>
      <c r="I607" s="4">
        <v>54315</v>
      </c>
      <c r="J607" t="s">
        <v>4972</v>
      </c>
      <c r="K607" t="s">
        <v>4973</v>
      </c>
      <c r="L607" t="s">
        <v>4974</v>
      </c>
      <c r="N607" t="s">
        <v>4975</v>
      </c>
      <c r="O607" t="s">
        <v>4976</v>
      </c>
      <c r="P607" t="s">
        <v>4977</v>
      </c>
      <c r="Q607" t="s">
        <v>4978</v>
      </c>
      <c r="R607" t="s">
        <v>4979</v>
      </c>
    </row>
    <row r="608" spans="1:18">
      <c r="A608" t="s">
        <v>4980</v>
      </c>
      <c r="B608" t="s">
        <v>4981</v>
      </c>
      <c r="C608" t="s">
        <v>4845</v>
      </c>
      <c r="D608">
        <v>299</v>
      </c>
      <c r="E608">
        <v>599</v>
      </c>
      <c r="F608" s="1">
        <v>0.5</v>
      </c>
      <c r="G608">
        <v>4.0999999999999996</v>
      </c>
      <c r="I608" s="4">
        <v>1597</v>
      </c>
      <c r="J608" t="s">
        <v>4982</v>
      </c>
      <c r="K608" t="s">
        <v>4983</v>
      </c>
      <c r="L608" t="s">
        <v>4984</v>
      </c>
      <c r="N608" t="s">
        <v>4985</v>
      </c>
      <c r="O608" t="s">
        <v>4986</v>
      </c>
      <c r="P608" t="s">
        <v>4987</v>
      </c>
      <c r="Q608" t="s">
        <v>4988</v>
      </c>
      <c r="R608" t="s">
        <v>4989</v>
      </c>
    </row>
    <row r="609" spans="1:18">
      <c r="A609" t="s">
        <v>3171</v>
      </c>
      <c r="B609" t="s">
        <v>3172</v>
      </c>
      <c r="C609" t="s">
        <v>2948</v>
      </c>
      <c r="D609" s="2">
        <v>1599</v>
      </c>
      <c r="E609" s="2">
        <v>3999</v>
      </c>
      <c r="F609" s="1">
        <v>0.6</v>
      </c>
      <c r="G609">
        <v>4</v>
      </c>
      <c r="I609" s="4">
        <v>30254</v>
      </c>
      <c r="J609" t="s">
        <v>3173</v>
      </c>
      <c r="K609" t="s">
        <v>4724</v>
      </c>
      <c r="L609" t="s">
        <v>4725</v>
      </c>
      <c r="N609" t="s">
        <v>4726</v>
      </c>
      <c r="O609" t="s">
        <v>4727</v>
      </c>
      <c r="P609" t="s">
        <v>4728</v>
      </c>
      <c r="Q609" t="s">
        <v>4990</v>
      </c>
      <c r="R609" t="s">
        <v>4991</v>
      </c>
    </row>
    <row r="610" spans="1:18">
      <c r="A610" t="s">
        <v>3181</v>
      </c>
      <c r="B610" t="s">
        <v>3182</v>
      </c>
      <c r="C610" t="s">
        <v>2948</v>
      </c>
      <c r="D610" s="2">
        <v>1499</v>
      </c>
      <c r="E610" s="2">
        <v>7999</v>
      </c>
      <c r="F610" s="1">
        <v>0.81</v>
      </c>
      <c r="G610">
        <v>4.2</v>
      </c>
      <c r="I610" s="4">
        <v>22638</v>
      </c>
      <c r="J610" t="s">
        <v>3183</v>
      </c>
      <c r="K610" t="s">
        <v>3184</v>
      </c>
      <c r="L610" t="s">
        <v>3185</v>
      </c>
      <c r="N610" t="s">
        <v>3186</v>
      </c>
      <c r="O610" t="s">
        <v>3187</v>
      </c>
      <c r="P610" t="s">
        <v>3188</v>
      </c>
      <c r="Q610" t="s">
        <v>4992</v>
      </c>
      <c r="R610" t="s">
        <v>4993</v>
      </c>
    </row>
    <row r="611" spans="1:18">
      <c r="A611" t="s">
        <v>4994</v>
      </c>
      <c r="B611" t="s">
        <v>4995</v>
      </c>
      <c r="C611" t="s">
        <v>3066</v>
      </c>
      <c r="D611">
        <v>329</v>
      </c>
      <c r="E611">
        <v>999</v>
      </c>
      <c r="F611" s="1">
        <v>0.67</v>
      </c>
      <c r="G611">
        <v>3.9</v>
      </c>
      <c r="I611" s="4">
        <v>77027</v>
      </c>
      <c r="J611" t="s">
        <v>4996</v>
      </c>
      <c r="K611" t="s">
        <v>4997</v>
      </c>
      <c r="L611" t="s">
        <v>4998</v>
      </c>
      <c r="N611" t="s">
        <v>4999</v>
      </c>
      <c r="O611" t="s">
        <v>5000</v>
      </c>
      <c r="P611" t="s">
        <v>5001</v>
      </c>
      <c r="Q611" t="s">
        <v>5002</v>
      </c>
      <c r="R611" t="s">
        <v>5003</v>
      </c>
    </row>
    <row r="612" spans="1:18">
      <c r="A612" t="s">
        <v>5004</v>
      </c>
      <c r="B612" t="s">
        <v>5005</v>
      </c>
      <c r="C612" t="s">
        <v>5006</v>
      </c>
      <c r="D612">
        <v>549</v>
      </c>
      <c r="E612" s="2">
        <v>1799</v>
      </c>
      <c r="F612" s="1">
        <v>0.69</v>
      </c>
      <c r="G612">
        <v>4.3</v>
      </c>
      <c r="I612" s="4">
        <v>28829</v>
      </c>
      <c r="J612" t="s">
        <v>5007</v>
      </c>
      <c r="K612" t="s">
        <v>5008</v>
      </c>
      <c r="L612" t="s">
        <v>5009</v>
      </c>
      <c r="N612" t="s">
        <v>5010</v>
      </c>
      <c r="O612" t="s">
        <v>5011</v>
      </c>
      <c r="P612" t="s">
        <v>5012</v>
      </c>
      <c r="Q612" t="s">
        <v>5013</v>
      </c>
      <c r="R612" t="s">
        <v>5014</v>
      </c>
    </row>
    <row r="613" spans="1:18">
      <c r="A613" t="s">
        <v>3220</v>
      </c>
      <c r="B613" t="s">
        <v>3221</v>
      </c>
      <c r="C613" t="s">
        <v>2948</v>
      </c>
      <c r="D613" s="2">
        <v>2199</v>
      </c>
      <c r="E613" s="2">
        <v>9999</v>
      </c>
      <c r="F613" s="1">
        <v>0.78</v>
      </c>
      <c r="G613">
        <v>4.2</v>
      </c>
      <c r="I613" s="4">
        <v>29478</v>
      </c>
      <c r="J613" t="s">
        <v>3222</v>
      </c>
      <c r="K613" t="s">
        <v>5015</v>
      </c>
      <c r="L613" t="s">
        <v>5016</v>
      </c>
      <c r="N613" t="s">
        <v>5017</v>
      </c>
      <c r="O613" t="s">
        <v>5018</v>
      </c>
      <c r="P613" t="s">
        <v>5019</v>
      </c>
      <c r="Q613" t="s">
        <v>5020</v>
      </c>
      <c r="R613" t="s">
        <v>5021</v>
      </c>
    </row>
    <row r="614" spans="1:18">
      <c r="A614" t="s">
        <v>5022</v>
      </c>
      <c r="B614" t="s">
        <v>5023</v>
      </c>
      <c r="C614" t="s">
        <v>4845</v>
      </c>
      <c r="D614">
        <v>299</v>
      </c>
      <c r="E614">
        <v>650</v>
      </c>
      <c r="F614" s="1">
        <v>0.54</v>
      </c>
      <c r="G614">
        <v>4.5</v>
      </c>
      <c r="I614" s="4">
        <v>33176</v>
      </c>
      <c r="J614" t="s">
        <v>5024</v>
      </c>
      <c r="K614" t="s">
        <v>5025</v>
      </c>
      <c r="L614" t="s">
        <v>5026</v>
      </c>
      <c r="N614" t="s">
        <v>5027</v>
      </c>
      <c r="O614" t="s">
        <v>5028</v>
      </c>
      <c r="P614" t="s">
        <v>5029</v>
      </c>
      <c r="Q614" t="s">
        <v>5030</v>
      </c>
      <c r="R614" t="s">
        <v>5031</v>
      </c>
    </row>
    <row r="615" spans="1:18">
      <c r="A615" t="s">
        <v>5032</v>
      </c>
      <c r="B615" t="s">
        <v>5033</v>
      </c>
      <c r="C615" t="s">
        <v>5034</v>
      </c>
      <c r="D615">
        <v>798</v>
      </c>
      <c r="E615" s="2">
        <v>1995</v>
      </c>
      <c r="F615" s="1">
        <v>0.6</v>
      </c>
      <c r="G615">
        <v>4</v>
      </c>
      <c r="I615" s="4">
        <v>68664</v>
      </c>
      <c r="J615" t="s">
        <v>5035</v>
      </c>
      <c r="K615" t="s">
        <v>5036</v>
      </c>
      <c r="L615" t="s">
        <v>5037</v>
      </c>
      <c r="N615" t="s">
        <v>5038</v>
      </c>
      <c r="O615" t="s">
        <v>5039</v>
      </c>
      <c r="P615" t="s">
        <v>5040</v>
      </c>
      <c r="Q615" t="s">
        <v>5041</v>
      </c>
      <c r="R615" t="s">
        <v>5042</v>
      </c>
    </row>
    <row r="616" spans="1:18">
      <c r="A616" t="s">
        <v>16</v>
      </c>
      <c r="B616" t="s">
        <v>17</v>
      </c>
      <c r="C616" t="s">
        <v>18</v>
      </c>
      <c r="D616">
        <v>399</v>
      </c>
      <c r="E616" s="2">
        <v>1099</v>
      </c>
      <c r="F616" s="1">
        <v>0.64</v>
      </c>
      <c r="G616">
        <v>4.2</v>
      </c>
      <c r="I616" s="4">
        <v>24269</v>
      </c>
      <c r="J616" t="s">
        <v>19</v>
      </c>
      <c r="K616" t="s">
        <v>20</v>
      </c>
      <c r="L616" t="s">
        <v>21</v>
      </c>
      <c r="N616" t="s">
        <v>22</v>
      </c>
      <c r="O616" t="s">
        <v>23</v>
      </c>
      <c r="P616" t="s">
        <v>759</v>
      </c>
      <c r="Q616" t="s">
        <v>5043</v>
      </c>
      <c r="R616" t="s">
        <v>5044</v>
      </c>
    </row>
    <row r="617" spans="1:18">
      <c r="A617" t="s">
        <v>5045</v>
      </c>
      <c r="B617" t="s">
        <v>5046</v>
      </c>
      <c r="C617" t="s">
        <v>5047</v>
      </c>
      <c r="D617">
        <v>266</v>
      </c>
      <c r="E617">
        <v>315</v>
      </c>
      <c r="F617" s="1">
        <v>0.16</v>
      </c>
      <c r="G617">
        <v>4.5</v>
      </c>
      <c r="I617" s="4">
        <v>28030</v>
      </c>
      <c r="J617" t="s">
        <v>5048</v>
      </c>
      <c r="K617" t="s">
        <v>5049</v>
      </c>
      <c r="L617" t="s">
        <v>5050</v>
      </c>
      <c r="N617" t="s">
        <v>5051</v>
      </c>
      <c r="O617" t="s">
        <v>5052</v>
      </c>
      <c r="P617" t="s">
        <v>5053</v>
      </c>
      <c r="Q617" t="s">
        <v>5054</v>
      </c>
      <c r="R617" t="s">
        <v>5055</v>
      </c>
    </row>
    <row r="618" spans="1:18">
      <c r="A618" t="s">
        <v>5056</v>
      </c>
      <c r="B618" t="s">
        <v>5057</v>
      </c>
      <c r="C618" t="s">
        <v>5058</v>
      </c>
      <c r="D618">
        <v>50</v>
      </c>
      <c r="E618">
        <v>50</v>
      </c>
      <c r="F618" s="1">
        <v>0</v>
      </c>
      <c r="G618">
        <v>4.3</v>
      </c>
      <c r="I618" s="4">
        <v>5792</v>
      </c>
      <c r="J618" t="s">
        <v>5059</v>
      </c>
      <c r="K618" t="s">
        <v>5060</v>
      </c>
      <c r="L618" t="s">
        <v>5061</v>
      </c>
      <c r="N618" t="s">
        <v>5062</v>
      </c>
      <c r="O618" t="s">
        <v>5063</v>
      </c>
      <c r="P618" t="s">
        <v>5064</v>
      </c>
      <c r="Q618" t="s">
        <v>5065</v>
      </c>
      <c r="R618" t="s">
        <v>5066</v>
      </c>
    </row>
    <row r="619" spans="1:18">
      <c r="A619" t="s">
        <v>5067</v>
      </c>
      <c r="B619" t="s">
        <v>5068</v>
      </c>
      <c r="C619" t="s">
        <v>5069</v>
      </c>
      <c r="D619">
        <v>130</v>
      </c>
      <c r="E619">
        <v>165</v>
      </c>
      <c r="F619" s="1">
        <v>0.21</v>
      </c>
      <c r="G619">
        <v>3.9</v>
      </c>
      <c r="I619" s="4">
        <v>14778</v>
      </c>
      <c r="J619" t="s">
        <v>5070</v>
      </c>
      <c r="K619" t="s">
        <v>5071</v>
      </c>
      <c r="L619" t="s">
        <v>5072</v>
      </c>
      <c r="N619" t="s">
        <v>5073</v>
      </c>
      <c r="O619" t="s">
        <v>5074</v>
      </c>
      <c r="P619" t="s">
        <v>5075</v>
      </c>
      <c r="Q619" t="s">
        <v>5076</v>
      </c>
      <c r="R619" t="s">
        <v>5077</v>
      </c>
    </row>
    <row r="620" spans="1:18">
      <c r="A620" t="s">
        <v>5078</v>
      </c>
      <c r="B620" t="s">
        <v>5079</v>
      </c>
      <c r="C620" t="s">
        <v>3066</v>
      </c>
      <c r="D620">
        <v>449</v>
      </c>
      <c r="E620" s="2">
        <v>1290</v>
      </c>
      <c r="F620" s="1">
        <v>0.65</v>
      </c>
      <c r="G620">
        <v>4.0999999999999996</v>
      </c>
      <c r="I620" s="4">
        <v>91770</v>
      </c>
      <c r="J620" t="s">
        <v>5080</v>
      </c>
      <c r="K620" t="s">
        <v>5081</v>
      </c>
      <c r="L620" t="s">
        <v>5082</v>
      </c>
      <c r="N620" t="s">
        <v>5083</v>
      </c>
      <c r="O620" t="s">
        <v>5084</v>
      </c>
      <c r="P620" t="s">
        <v>5085</v>
      </c>
      <c r="Q620" t="s">
        <v>5086</v>
      </c>
      <c r="R620" t="s">
        <v>5087</v>
      </c>
    </row>
    <row r="621" spans="1:18">
      <c r="A621" t="s">
        <v>3280</v>
      </c>
      <c r="B621" t="s">
        <v>3281</v>
      </c>
      <c r="C621" t="s">
        <v>2948</v>
      </c>
      <c r="D621" s="2">
        <v>3999</v>
      </c>
      <c r="E621" s="2">
        <v>16999</v>
      </c>
      <c r="F621" s="1">
        <v>0.76</v>
      </c>
      <c r="G621">
        <v>4.3</v>
      </c>
      <c r="I621" s="4">
        <v>17162</v>
      </c>
      <c r="J621" t="s">
        <v>3282</v>
      </c>
      <c r="K621" t="s">
        <v>3283</v>
      </c>
      <c r="L621" t="s">
        <v>3284</v>
      </c>
      <c r="N621" t="s">
        <v>3285</v>
      </c>
      <c r="O621" t="s">
        <v>3286</v>
      </c>
      <c r="P621" t="s">
        <v>3287</v>
      </c>
      <c r="Q621" t="s">
        <v>5088</v>
      </c>
      <c r="R621" t="s">
        <v>5089</v>
      </c>
    </row>
    <row r="622" spans="1:18">
      <c r="A622" t="s">
        <v>5090</v>
      </c>
      <c r="B622" t="s">
        <v>5091</v>
      </c>
      <c r="C622" t="s">
        <v>3066</v>
      </c>
      <c r="D622">
        <v>399</v>
      </c>
      <c r="E622" s="2">
        <v>1290</v>
      </c>
      <c r="F622" s="1">
        <v>0.69</v>
      </c>
      <c r="G622">
        <v>4.2</v>
      </c>
      <c r="I622" s="4">
        <v>206</v>
      </c>
      <c r="J622" t="s">
        <v>5092</v>
      </c>
      <c r="K622" t="s">
        <v>5093</v>
      </c>
      <c r="L622" t="s">
        <v>5094</v>
      </c>
      <c r="N622" t="s">
        <v>5095</v>
      </c>
      <c r="O622" t="s">
        <v>5096</v>
      </c>
      <c r="P622" t="s">
        <v>5097</v>
      </c>
      <c r="Q622" t="s">
        <v>5098</v>
      </c>
      <c r="R622" t="s">
        <v>5099</v>
      </c>
    </row>
    <row r="623" spans="1:18">
      <c r="A623" t="s">
        <v>5100</v>
      </c>
      <c r="B623" t="s">
        <v>5101</v>
      </c>
      <c r="C623" t="s">
        <v>5102</v>
      </c>
      <c r="D623" s="2">
        <v>1399</v>
      </c>
      <c r="E623" s="2">
        <v>2498</v>
      </c>
      <c r="F623" s="1">
        <v>0.44</v>
      </c>
      <c r="G623">
        <v>4.2</v>
      </c>
      <c r="I623" s="4">
        <v>33717</v>
      </c>
      <c r="J623" t="s">
        <v>5103</v>
      </c>
      <c r="K623" t="s">
        <v>5104</v>
      </c>
      <c r="L623" t="s">
        <v>5105</v>
      </c>
      <c r="N623" t="s">
        <v>5106</v>
      </c>
      <c r="O623" t="s">
        <v>5107</v>
      </c>
      <c r="P623" t="s">
        <v>5108</v>
      </c>
      <c r="Q623" t="s">
        <v>5109</v>
      </c>
      <c r="R623" t="s">
        <v>5110</v>
      </c>
    </row>
    <row r="624" spans="1:18">
      <c r="A624" t="s">
        <v>27</v>
      </c>
      <c r="B624" t="s">
        <v>28</v>
      </c>
      <c r="C624" t="s">
        <v>18</v>
      </c>
      <c r="D624">
        <v>199</v>
      </c>
      <c r="E624">
        <v>349</v>
      </c>
      <c r="F624" s="1">
        <v>0.43</v>
      </c>
      <c r="G624">
        <v>4</v>
      </c>
      <c r="I624" s="4">
        <v>43994</v>
      </c>
      <c r="J624" t="s">
        <v>29</v>
      </c>
      <c r="K624" t="s">
        <v>30</v>
      </c>
      <c r="L624" t="s">
        <v>31</v>
      </c>
      <c r="N624" t="s">
        <v>32</v>
      </c>
      <c r="O624" t="s">
        <v>33</v>
      </c>
      <c r="P624" t="s">
        <v>34</v>
      </c>
      <c r="Q624" t="s">
        <v>35</v>
      </c>
      <c r="R624" t="s">
        <v>5111</v>
      </c>
    </row>
    <row r="625" spans="1:18">
      <c r="A625" t="s">
        <v>37</v>
      </c>
      <c r="B625" t="s">
        <v>38</v>
      </c>
      <c r="C625" t="s">
        <v>18</v>
      </c>
      <c r="D625">
        <v>199</v>
      </c>
      <c r="E625">
        <v>999</v>
      </c>
      <c r="F625" s="1">
        <v>0.8</v>
      </c>
      <c r="G625">
        <v>3.9</v>
      </c>
      <c r="I625" s="4">
        <v>7928</v>
      </c>
      <c r="J625" t="s">
        <v>39</v>
      </c>
      <c r="K625" t="s">
        <v>40</v>
      </c>
      <c r="L625" t="s">
        <v>41</v>
      </c>
      <c r="N625" t="s">
        <v>42</v>
      </c>
      <c r="O625" t="s">
        <v>43</v>
      </c>
      <c r="P625" t="s">
        <v>44</v>
      </c>
      <c r="Q625" t="s">
        <v>45</v>
      </c>
      <c r="R625" t="s">
        <v>5112</v>
      </c>
    </row>
    <row r="626" spans="1:18">
      <c r="A626" t="s">
        <v>3290</v>
      </c>
      <c r="B626" t="s">
        <v>3291</v>
      </c>
      <c r="C626" t="s">
        <v>2948</v>
      </c>
      <c r="D626" s="2">
        <v>2998</v>
      </c>
      <c r="E626" s="2">
        <v>5999</v>
      </c>
      <c r="F626" s="1">
        <v>0.5</v>
      </c>
      <c r="G626">
        <v>4.0999999999999996</v>
      </c>
      <c r="I626" s="4">
        <v>5179</v>
      </c>
      <c r="J626" t="s">
        <v>3292</v>
      </c>
      <c r="K626" t="s">
        <v>5113</v>
      </c>
      <c r="L626" t="s">
        <v>5114</v>
      </c>
      <c r="N626" t="s">
        <v>5115</v>
      </c>
      <c r="O626" t="s">
        <v>5116</v>
      </c>
      <c r="P626" t="s">
        <v>5117</v>
      </c>
      <c r="Q626" t="s">
        <v>5118</v>
      </c>
      <c r="R626" t="s">
        <v>5119</v>
      </c>
    </row>
    <row r="627" spans="1:18">
      <c r="A627" t="s">
        <v>5120</v>
      </c>
      <c r="B627" t="s">
        <v>5121</v>
      </c>
      <c r="C627" t="s">
        <v>5122</v>
      </c>
      <c r="D627" s="2">
        <v>4098</v>
      </c>
      <c r="E627" s="2">
        <v>4999</v>
      </c>
      <c r="F627" s="1">
        <v>0.18</v>
      </c>
      <c r="G627">
        <v>4.5</v>
      </c>
      <c r="I627" s="4">
        <v>50810</v>
      </c>
      <c r="J627" t="s">
        <v>5123</v>
      </c>
      <c r="K627" t="s">
        <v>5124</v>
      </c>
      <c r="L627" t="s">
        <v>5125</v>
      </c>
      <c r="N627" t="s">
        <v>5126</v>
      </c>
      <c r="O627" t="s">
        <v>5127</v>
      </c>
      <c r="P627" t="s">
        <v>5128</v>
      </c>
      <c r="Q627" t="s">
        <v>5129</v>
      </c>
      <c r="R627" t="s">
        <v>5130</v>
      </c>
    </row>
    <row r="628" spans="1:18">
      <c r="A628" t="s">
        <v>5131</v>
      </c>
      <c r="B628" t="s">
        <v>5132</v>
      </c>
      <c r="C628" t="s">
        <v>5133</v>
      </c>
      <c r="D628">
        <v>499</v>
      </c>
      <c r="E628" s="2">
        <v>1999</v>
      </c>
      <c r="F628" s="1">
        <v>0.75</v>
      </c>
      <c r="G628">
        <v>3.7</v>
      </c>
      <c r="I628" s="4">
        <v>3369</v>
      </c>
      <c r="J628" t="s">
        <v>5134</v>
      </c>
      <c r="K628" t="s">
        <v>5135</v>
      </c>
      <c r="L628" t="s">
        <v>5136</v>
      </c>
      <c r="N628" t="s">
        <v>5137</v>
      </c>
      <c r="O628" t="s">
        <v>5138</v>
      </c>
      <c r="P628" t="s">
        <v>5139</v>
      </c>
      <c r="Q628" t="s">
        <v>5140</v>
      </c>
      <c r="R628" t="s">
        <v>5141</v>
      </c>
    </row>
    <row r="629" spans="1:18">
      <c r="A629" t="s">
        <v>5142</v>
      </c>
      <c r="B629" t="s">
        <v>5143</v>
      </c>
      <c r="C629" t="s">
        <v>4845</v>
      </c>
      <c r="D629">
        <v>299</v>
      </c>
      <c r="E629">
        <v>449</v>
      </c>
      <c r="F629" s="1">
        <v>0.33</v>
      </c>
      <c r="G629">
        <v>3.5</v>
      </c>
      <c r="I629" s="4">
        <v>11827</v>
      </c>
      <c r="J629" t="s">
        <v>5144</v>
      </c>
      <c r="K629" t="s">
        <v>5145</v>
      </c>
      <c r="L629" t="s">
        <v>5146</v>
      </c>
      <c r="N629" t="s">
        <v>5147</v>
      </c>
      <c r="O629" t="s">
        <v>5148</v>
      </c>
      <c r="P629" t="s">
        <v>5149</v>
      </c>
      <c r="Q629" t="s">
        <v>5150</v>
      </c>
      <c r="R629" t="s">
        <v>5151</v>
      </c>
    </row>
    <row r="630" spans="1:18">
      <c r="A630" t="s">
        <v>47</v>
      </c>
      <c r="B630" t="s">
        <v>48</v>
      </c>
      <c r="C630" t="s">
        <v>18</v>
      </c>
      <c r="D630">
        <v>329</v>
      </c>
      <c r="E630">
        <v>699</v>
      </c>
      <c r="F630" s="1">
        <v>0.53</v>
      </c>
      <c r="G630">
        <v>4.2</v>
      </c>
      <c r="I630" s="4">
        <v>94364</v>
      </c>
      <c r="J630" t="s">
        <v>49</v>
      </c>
      <c r="K630" t="s">
        <v>50</v>
      </c>
      <c r="L630" t="s">
        <v>51</v>
      </c>
      <c r="N630" t="s">
        <v>52</v>
      </c>
      <c r="O630" t="s">
        <v>53</v>
      </c>
      <c r="P630" t="s">
        <v>54</v>
      </c>
      <c r="Q630" t="s">
        <v>5152</v>
      </c>
      <c r="R630" t="s">
        <v>5153</v>
      </c>
    </row>
    <row r="631" spans="1:18">
      <c r="A631" t="s">
        <v>5154</v>
      </c>
      <c r="B631" t="s">
        <v>5155</v>
      </c>
      <c r="C631" t="s">
        <v>5102</v>
      </c>
      <c r="D631">
        <v>699</v>
      </c>
      <c r="E631">
        <v>999</v>
      </c>
      <c r="F631" s="1">
        <v>0.3</v>
      </c>
      <c r="G631">
        <v>3.5</v>
      </c>
      <c r="I631" s="4">
        <v>15295</v>
      </c>
      <c r="J631" t="s">
        <v>5156</v>
      </c>
      <c r="K631" t="s">
        <v>5157</v>
      </c>
      <c r="L631" t="s">
        <v>5158</v>
      </c>
      <c r="N631" t="s">
        <v>5159</v>
      </c>
      <c r="O631" t="s">
        <v>5160</v>
      </c>
      <c r="P631" t="s">
        <v>5161</v>
      </c>
      <c r="Q631" t="s">
        <v>5162</v>
      </c>
      <c r="R631" t="s">
        <v>5163</v>
      </c>
    </row>
    <row r="632" spans="1:18">
      <c r="A632" t="s">
        <v>5164</v>
      </c>
      <c r="B632" t="s">
        <v>5165</v>
      </c>
      <c r="C632" t="s">
        <v>5166</v>
      </c>
      <c r="D632">
        <v>799</v>
      </c>
      <c r="E632" s="2">
        <v>3990</v>
      </c>
      <c r="F632" s="1">
        <v>0.8</v>
      </c>
      <c r="G632">
        <v>4.3</v>
      </c>
      <c r="I632" s="4">
        <v>27139</v>
      </c>
      <c r="J632" t="s">
        <v>5167</v>
      </c>
      <c r="K632" t="s">
        <v>5168</v>
      </c>
      <c r="L632" t="s">
        <v>5169</v>
      </c>
      <c r="N632" t="s">
        <v>5170</v>
      </c>
      <c r="O632" t="s">
        <v>5171</v>
      </c>
      <c r="P632" t="s">
        <v>5172</v>
      </c>
      <c r="Q632" t="s">
        <v>5173</v>
      </c>
      <c r="R632" t="s">
        <v>5174</v>
      </c>
    </row>
    <row r="633" spans="1:18">
      <c r="A633" t="s">
        <v>5175</v>
      </c>
      <c r="B633" t="s">
        <v>5176</v>
      </c>
      <c r="C633" t="s">
        <v>3066</v>
      </c>
      <c r="D633" s="2">
        <v>1399</v>
      </c>
      <c r="E633" s="2">
        <v>5499</v>
      </c>
      <c r="F633" s="1">
        <v>0.75</v>
      </c>
      <c r="G633">
        <v>3.9</v>
      </c>
      <c r="I633" s="4">
        <v>9504</v>
      </c>
      <c r="J633" t="s">
        <v>5177</v>
      </c>
      <c r="K633" t="s">
        <v>5178</v>
      </c>
      <c r="L633" t="s">
        <v>5179</v>
      </c>
      <c r="N633" t="s">
        <v>5180</v>
      </c>
      <c r="O633" t="s">
        <v>5181</v>
      </c>
      <c r="P633" t="s">
        <v>5182</v>
      </c>
      <c r="Q633" t="s">
        <v>5183</v>
      </c>
      <c r="R633" t="s">
        <v>5184</v>
      </c>
    </row>
    <row r="634" spans="1:18">
      <c r="A634" t="s">
        <v>57</v>
      </c>
      <c r="B634" t="s">
        <v>58</v>
      </c>
      <c r="C634" t="s">
        <v>18</v>
      </c>
      <c r="D634">
        <v>154</v>
      </c>
      <c r="E634">
        <v>399</v>
      </c>
      <c r="F634" s="1">
        <v>0.61</v>
      </c>
      <c r="G634">
        <v>4.2</v>
      </c>
      <c r="I634" s="4">
        <v>16905</v>
      </c>
      <c r="J634" t="s">
        <v>59</v>
      </c>
      <c r="K634" t="s">
        <v>60</v>
      </c>
      <c r="L634" t="s">
        <v>61</v>
      </c>
      <c r="N634" t="s">
        <v>62</v>
      </c>
      <c r="O634" t="s">
        <v>63</v>
      </c>
      <c r="P634" t="s">
        <v>13023</v>
      </c>
      <c r="Q634" t="s">
        <v>5185</v>
      </c>
      <c r="R634" t="s">
        <v>5186</v>
      </c>
    </row>
    <row r="635" spans="1:18">
      <c r="A635" t="s">
        <v>5187</v>
      </c>
      <c r="B635" t="s">
        <v>5188</v>
      </c>
      <c r="C635" t="s">
        <v>4834</v>
      </c>
      <c r="D635">
        <v>519</v>
      </c>
      <c r="E635" s="2">
        <v>1350</v>
      </c>
      <c r="F635" s="1">
        <v>0.62</v>
      </c>
      <c r="G635">
        <v>4.3</v>
      </c>
      <c r="I635" s="4">
        <v>30058</v>
      </c>
      <c r="J635" t="s">
        <v>5189</v>
      </c>
      <c r="K635" t="s">
        <v>5190</v>
      </c>
      <c r="L635" t="s">
        <v>5191</v>
      </c>
      <c r="N635" t="s">
        <v>5192</v>
      </c>
      <c r="O635" t="s">
        <v>5193</v>
      </c>
      <c r="P635" t="s">
        <v>5194</v>
      </c>
      <c r="Q635" t="s">
        <v>5195</v>
      </c>
      <c r="R635" t="s">
        <v>5196</v>
      </c>
    </row>
    <row r="636" spans="1:18">
      <c r="A636" t="s">
        <v>3421</v>
      </c>
      <c r="B636" t="s">
        <v>3422</v>
      </c>
      <c r="C636" t="s">
        <v>2948</v>
      </c>
      <c r="D636" s="2">
        <v>2299</v>
      </c>
      <c r="E636" s="2">
        <v>7990</v>
      </c>
      <c r="F636" s="1">
        <v>0.71</v>
      </c>
      <c r="G636">
        <v>4.2</v>
      </c>
      <c r="I636" s="4">
        <v>69619</v>
      </c>
      <c r="J636" t="s">
        <v>3423</v>
      </c>
      <c r="K636" t="s">
        <v>3424</v>
      </c>
      <c r="L636" t="s">
        <v>3425</v>
      </c>
      <c r="N636" t="s">
        <v>3426</v>
      </c>
      <c r="O636" t="s">
        <v>3427</v>
      </c>
      <c r="P636" t="s">
        <v>3428</v>
      </c>
      <c r="Q636" t="s">
        <v>5197</v>
      </c>
      <c r="R636" t="s">
        <v>5198</v>
      </c>
    </row>
    <row r="637" spans="1:18">
      <c r="A637" t="s">
        <v>3431</v>
      </c>
      <c r="B637" t="s">
        <v>3432</v>
      </c>
      <c r="C637" t="s">
        <v>3433</v>
      </c>
      <c r="D637">
        <v>399</v>
      </c>
      <c r="E637" s="2">
        <v>1999</v>
      </c>
      <c r="F637" s="1">
        <v>0.8</v>
      </c>
      <c r="G637">
        <v>4</v>
      </c>
      <c r="I637" s="4">
        <v>3382</v>
      </c>
      <c r="J637" t="s">
        <v>3434</v>
      </c>
      <c r="K637" t="s">
        <v>3435</v>
      </c>
      <c r="L637" t="s">
        <v>3436</v>
      </c>
      <c r="N637" t="s">
        <v>3437</v>
      </c>
      <c r="O637" t="s">
        <v>3438</v>
      </c>
      <c r="P637" t="s">
        <v>13037</v>
      </c>
      <c r="Q637" t="s">
        <v>5199</v>
      </c>
      <c r="R637" t="s">
        <v>5200</v>
      </c>
    </row>
    <row r="638" spans="1:18">
      <c r="A638" t="s">
        <v>5201</v>
      </c>
      <c r="B638" t="s">
        <v>5202</v>
      </c>
      <c r="C638" t="s">
        <v>3066</v>
      </c>
      <c r="D638" s="2">
        <v>1499</v>
      </c>
      <c r="E638" s="2">
        <v>3990</v>
      </c>
      <c r="F638" s="1">
        <v>0.62</v>
      </c>
      <c r="G638">
        <v>4.0999999999999996</v>
      </c>
      <c r="I638" s="4">
        <v>109864</v>
      </c>
      <c r="J638" t="s">
        <v>5203</v>
      </c>
      <c r="K638" t="s">
        <v>5204</v>
      </c>
      <c r="L638" t="s">
        <v>5205</v>
      </c>
      <c r="N638" t="s">
        <v>5206</v>
      </c>
      <c r="O638" t="s">
        <v>5207</v>
      </c>
      <c r="P638" t="s">
        <v>5208</v>
      </c>
      <c r="Q638" t="s">
        <v>5209</v>
      </c>
      <c r="R638" t="s">
        <v>5210</v>
      </c>
    </row>
    <row r="639" spans="1:18">
      <c r="A639" t="s">
        <v>5211</v>
      </c>
      <c r="B639" t="s">
        <v>5212</v>
      </c>
      <c r="C639" t="s">
        <v>5213</v>
      </c>
      <c r="D639" s="2">
        <v>1295</v>
      </c>
      <c r="E639" s="2">
        <v>1295</v>
      </c>
      <c r="F639" s="1">
        <v>0</v>
      </c>
      <c r="G639">
        <v>4.5</v>
      </c>
      <c r="I639" s="4">
        <v>5760</v>
      </c>
      <c r="J639" t="s">
        <v>5214</v>
      </c>
      <c r="K639" t="s">
        <v>5215</v>
      </c>
      <c r="L639" t="s">
        <v>5216</v>
      </c>
      <c r="N639" t="s">
        <v>5217</v>
      </c>
      <c r="O639" t="s">
        <v>5218</v>
      </c>
      <c r="P639" t="s">
        <v>13045</v>
      </c>
      <c r="Q639" t="s">
        <v>5219</v>
      </c>
      <c r="R639" t="s">
        <v>5220</v>
      </c>
    </row>
    <row r="640" spans="1:18">
      <c r="A640" t="s">
        <v>5221</v>
      </c>
      <c r="B640" t="s">
        <v>5222</v>
      </c>
      <c r="C640" t="s">
        <v>5223</v>
      </c>
      <c r="D640" s="2">
        <v>1889</v>
      </c>
      <c r="E640" s="2">
        <v>5499</v>
      </c>
      <c r="F640" s="1">
        <v>0.66</v>
      </c>
      <c r="G640">
        <v>4.2</v>
      </c>
      <c r="I640" s="4">
        <v>49551</v>
      </c>
      <c r="J640" t="s">
        <v>5224</v>
      </c>
      <c r="K640" t="s">
        <v>5225</v>
      </c>
      <c r="L640" t="s">
        <v>5226</v>
      </c>
      <c r="N640" t="s">
        <v>5227</v>
      </c>
      <c r="O640" t="s">
        <v>5228</v>
      </c>
      <c r="P640" t="s">
        <v>5229</v>
      </c>
      <c r="Q640" t="s">
        <v>5230</v>
      </c>
      <c r="R640" t="s">
        <v>5231</v>
      </c>
    </row>
    <row r="641" spans="1:18">
      <c r="A641" t="s">
        <v>5232</v>
      </c>
      <c r="B641" t="s">
        <v>5233</v>
      </c>
      <c r="C641" t="s">
        <v>3066</v>
      </c>
      <c r="D641">
        <v>455</v>
      </c>
      <c r="E641" s="2">
        <v>1490</v>
      </c>
      <c r="F641" s="1">
        <v>0.69</v>
      </c>
      <c r="G641">
        <v>4.0999999999999996</v>
      </c>
      <c r="I641" s="4">
        <v>161677</v>
      </c>
      <c r="J641" t="s">
        <v>5234</v>
      </c>
      <c r="K641" t="s">
        <v>5235</v>
      </c>
      <c r="L641" t="s">
        <v>5236</v>
      </c>
      <c r="N641" t="s">
        <v>5237</v>
      </c>
      <c r="O641" t="s">
        <v>5238</v>
      </c>
      <c r="P641" t="s">
        <v>5239</v>
      </c>
      <c r="Q641" t="s">
        <v>5240</v>
      </c>
      <c r="R641" t="s">
        <v>5241</v>
      </c>
    </row>
    <row r="642" spans="1:18">
      <c r="A642" t="s">
        <v>5242</v>
      </c>
      <c r="B642" t="s">
        <v>5243</v>
      </c>
      <c r="C642" t="s">
        <v>5244</v>
      </c>
      <c r="D642">
        <v>399</v>
      </c>
      <c r="E642">
        <v>995</v>
      </c>
      <c r="F642" s="1">
        <v>0.6</v>
      </c>
      <c r="G642">
        <v>3.9</v>
      </c>
      <c r="I642" s="4">
        <v>21372</v>
      </c>
      <c r="J642" t="s">
        <v>5245</v>
      </c>
      <c r="K642" t="s">
        <v>5246</v>
      </c>
      <c r="L642" t="s">
        <v>5247</v>
      </c>
      <c r="N642" t="s">
        <v>5248</v>
      </c>
      <c r="O642" t="s">
        <v>5249</v>
      </c>
      <c r="P642" t="s">
        <v>13046</v>
      </c>
      <c r="Q642" t="s">
        <v>5250</v>
      </c>
      <c r="R642" t="s">
        <v>5251</v>
      </c>
    </row>
    <row r="643" spans="1:18">
      <c r="A643" t="s">
        <v>3441</v>
      </c>
      <c r="B643" t="s">
        <v>3442</v>
      </c>
      <c r="C643" t="s">
        <v>3024</v>
      </c>
      <c r="D643" s="2">
        <v>1059</v>
      </c>
      <c r="E643" s="2">
        <v>3999</v>
      </c>
      <c r="F643" s="1">
        <v>0.74</v>
      </c>
      <c r="G643">
        <v>4.3</v>
      </c>
      <c r="I643" s="4">
        <v>140035</v>
      </c>
      <c r="J643" t="s">
        <v>3443</v>
      </c>
      <c r="K643" t="s">
        <v>5252</v>
      </c>
      <c r="L643" t="s">
        <v>5253</v>
      </c>
      <c r="N643" t="s">
        <v>5254</v>
      </c>
      <c r="O643" t="s">
        <v>5255</v>
      </c>
      <c r="P643" t="s">
        <v>5256</v>
      </c>
      <c r="Q643" t="s">
        <v>5257</v>
      </c>
      <c r="R643" t="s">
        <v>5258</v>
      </c>
    </row>
    <row r="644" spans="1:18">
      <c r="A644" t="s">
        <v>66</v>
      </c>
      <c r="B644" t="s">
        <v>67</v>
      </c>
      <c r="C644" t="s">
        <v>18</v>
      </c>
      <c r="D644">
        <v>149</v>
      </c>
      <c r="E644" s="2">
        <v>1000</v>
      </c>
      <c r="F644" s="1">
        <v>0.85</v>
      </c>
      <c r="G644">
        <v>3.9</v>
      </c>
      <c r="I644" s="4">
        <v>24870</v>
      </c>
      <c r="J644" t="s">
        <v>68</v>
      </c>
      <c r="K644" t="s">
        <v>69</v>
      </c>
      <c r="L644" t="s">
        <v>70</v>
      </c>
      <c r="N644" t="s">
        <v>71</v>
      </c>
      <c r="O644" t="s">
        <v>72</v>
      </c>
      <c r="P644" t="s">
        <v>73</v>
      </c>
      <c r="Q644" t="s">
        <v>74</v>
      </c>
      <c r="R644" t="s">
        <v>5259</v>
      </c>
    </row>
    <row r="645" spans="1:18">
      <c r="A645" t="s">
        <v>5260</v>
      </c>
      <c r="B645" t="s">
        <v>5261</v>
      </c>
      <c r="C645" t="s">
        <v>5262</v>
      </c>
      <c r="D645">
        <v>717</v>
      </c>
      <c r="E645">
        <v>761</v>
      </c>
      <c r="F645" s="1">
        <v>0.06</v>
      </c>
      <c r="G645">
        <v>4</v>
      </c>
      <c r="I645" s="4">
        <v>7199</v>
      </c>
      <c r="J645" t="s">
        <v>5263</v>
      </c>
      <c r="K645" t="s">
        <v>5264</v>
      </c>
      <c r="L645" t="s">
        <v>5265</v>
      </c>
      <c r="N645" t="s">
        <v>5266</v>
      </c>
      <c r="O645" t="s">
        <v>5267</v>
      </c>
      <c r="P645" t="s">
        <v>5268</v>
      </c>
      <c r="Q645" t="s">
        <v>5269</v>
      </c>
      <c r="R645" t="s">
        <v>5270</v>
      </c>
    </row>
    <row r="646" spans="1:18">
      <c r="A646" t="s">
        <v>3517</v>
      </c>
      <c r="B646" t="s">
        <v>3518</v>
      </c>
      <c r="C646" t="s">
        <v>3519</v>
      </c>
      <c r="D646">
        <v>99</v>
      </c>
      <c r="E646">
        <v>999</v>
      </c>
      <c r="F646" s="1">
        <v>0.9</v>
      </c>
      <c r="G646">
        <v>4</v>
      </c>
      <c r="I646" s="4">
        <v>1396</v>
      </c>
      <c r="J646" t="s">
        <v>3520</v>
      </c>
      <c r="K646" t="s">
        <v>3521</v>
      </c>
      <c r="L646" t="s">
        <v>3522</v>
      </c>
      <c r="N646" t="s">
        <v>3523</v>
      </c>
      <c r="O646" t="s">
        <v>3524</v>
      </c>
      <c r="P646" t="s">
        <v>3525</v>
      </c>
      <c r="Q646" t="s">
        <v>5271</v>
      </c>
      <c r="R646" t="s">
        <v>5272</v>
      </c>
    </row>
    <row r="647" spans="1:18">
      <c r="A647" t="s">
        <v>5273</v>
      </c>
      <c r="B647" t="s">
        <v>5274</v>
      </c>
      <c r="C647" t="s">
        <v>5275</v>
      </c>
      <c r="D647">
        <v>39</v>
      </c>
      <c r="E647">
        <v>299</v>
      </c>
      <c r="F647" s="1">
        <v>0.87</v>
      </c>
      <c r="G647">
        <v>3.5</v>
      </c>
      <c r="I647" s="4">
        <v>15233</v>
      </c>
      <c r="J647" t="s">
        <v>5276</v>
      </c>
      <c r="K647" t="s">
        <v>5277</v>
      </c>
      <c r="L647" t="s">
        <v>5278</v>
      </c>
      <c r="N647" t="s">
        <v>5279</v>
      </c>
      <c r="O647" t="s">
        <v>5280</v>
      </c>
      <c r="P647" t="s">
        <v>5281</v>
      </c>
      <c r="Q647" t="s">
        <v>5282</v>
      </c>
      <c r="R647" t="s">
        <v>5283</v>
      </c>
    </row>
    <row r="648" spans="1:18">
      <c r="A648" t="s">
        <v>5284</v>
      </c>
      <c r="B648" t="s">
        <v>5285</v>
      </c>
      <c r="C648" t="s">
        <v>4834</v>
      </c>
      <c r="D648">
        <v>889</v>
      </c>
      <c r="E648" s="2">
        <v>2500</v>
      </c>
      <c r="F648" s="1">
        <v>0.64</v>
      </c>
      <c r="G648">
        <v>4.3</v>
      </c>
      <c r="I648" s="4">
        <v>55747</v>
      </c>
      <c r="J648" t="s">
        <v>5286</v>
      </c>
      <c r="K648" t="s">
        <v>5287</v>
      </c>
      <c r="L648" t="s">
        <v>5288</v>
      </c>
      <c r="N648" t="s">
        <v>5289</v>
      </c>
      <c r="O648" t="s">
        <v>5290</v>
      </c>
      <c r="P648" t="s">
        <v>5291</v>
      </c>
      <c r="Q648" t="s">
        <v>5292</v>
      </c>
      <c r="R648" t="s">
        <v>5293</v>
      </c>
    </row>
    <row r="649" spans="1:18">
      <c r="A649" t="s">
        <v>5294</v>
      </c>
      <c r="B649" t="s">
        <v>5295</v>
      </c>
      <c r="C649" t="s">
        <v>3066</v>
      </c>
      <c r="D649" s="2">
        <v>1199</v>
      </c>
      <c r="E649" s="2">
        <v>4999</v>
      </c>
      <c r="F649" s="1">
        <v>0.76</v>
      </c>
      <c r="G649">
        <v>3.8</v>
      </c>
      <c r="I649" s="4">
        <v>14961</v>
      </c>
      <c r="J649" t="s">
        <v>5296</v>
      </c>
      <c r="K649" t="s">
        <v>5297</v>
      </c>
      <c r="L649" t="s">
        <v>5298</v>
      </c>
      <c r="N649" t="s">
        <v>5299</v>
      </c>
      <c r="O649" t="s">
        <v>5300</v>
      </c>
      <c r="P649" t="s">
        <v>5301</v>
      </c>
      <c r="Q649" t="s">
        <v>5302</v>
      </c>
      <c r="R649" t="s">
        <v>5303</v>
      </c>
    </row>
    <row r="650" spans="1:18">
      <c r="A650" t="s">
        <v>5304</v>
      </c>
      <c r="B650" t="s">
        <v>5305</v>
      </c>
      <c r="C650" t="s">
        <v>4845</v>
      </c>
      <c r="D650">
        <v>569</v>
      </c>
      <c r="E650" s="2">
        <v>1299</v>
      </c>
      <c r="F650" s="1">
        <v>0.56000000000000005</v>
      </c>
      <c r="G650">
        <v>4.4000000000000004</v>
      </c>
      <c r="I650" s="4">
        <v>9275</v>
      </c>
      <c r="J650" t="s">
        <v>5306</v>
      </c>
      <c r="K650" t="s">
        <v>5307</v>
      </c>
      <c r="L650" t="s">
        <v>5308</v>
      </c>
      <c r="N650" t="s">
        <v>5309</v>
      </c>
      <c r="O650" t="s">
        <v>5310</v>
      </c>
      <c r="P650" t="s">
        <v>5311</v>
      </c>
      <c r="Q650" t="s">
        <v>5312</v>
      </c>
      <c r="R650" t="s">
        <v>5313</v>
      </c>
    </row>
    <row r="651" spans="1:18">
      <c r="A651" t="s">
        <v>5314</v>
      </c>
      <c r="B651" t="s">
        <v>5315</v>
      </c>
      <c r="C651" t="s">
        <v>3066</v>
      </c>
      <c r="D651" s="2">
        <v>1499</v>
      </c>
      <c r="E651" s="2">
        <v>8999</v>
      </c>
      <c r="F651" s="1">
        <v>0.83</v>
      </c>
      <c r="G651">
        <v>3.7</v>
      </c>
      <c r="I651" s="4">
        <v>28324</v>
      </c>
      <c r="J651" t="s">
        <v>5316</v>
      </c>
      <c r="K651" t="s">
        <v>5317</v>
      </c>
      <c r="L651" t="s">
        <v>5318</v>
      </c>
      <c r="N651" t="s">
        <v>5319</v>
      </c>
      <c r="O651" t="s">
        <v>5320</v>
      </c>
      <c r="P651" t="s">
        <v>5321</v>
      </c>
      <c r="Q651" t="s">
        <v>5322</v>
      </c>
      <c r="R651" t="s">
        <v>5323</v>
      </c>
    </row>
    <row r="652" spans="1:18">
      <c r="A652" t="s">
        <v>5324</v>
      </c>
      <c r="B652" t="s">
        <v>5325</v>
      </c>
      <c r="C652" t="s">
        <v>5047</v>
      </c>
      <c r="D652">
        <v>149</v>
      </c>
      <c r="E652">
        <v>180</v>
      </c>
      <c r="F652" s="1">
        <v>0.17</v>
      </c>
      <c r="G652">
        <v>4.4000000000000004</v>
      </c>
      <c r="I652" s="4">
        <v>644</v>
      </c>
      <c r="J652" t="s">
        <v>5326</v>
      </c>
      <c r="K652" t="s">
        <v>5327</v>
      </c>
      <c r="L652" t="s">
        <v>5328</v>
      </c>
      <c r="N652" t="s">
        <v>5329</v>
      </c>
      <c r="O652" t="s">
        <v>5330</v>
      </c>
      <c r="P652" t="s">
        <v>5331</v>
      </c>
      <c r="Q652" t="s">
        <v>5332</v>
      </c>
      <c r="R652" t="s">
        <v>5333</v>
      </c>
    </row>
    <row r="653" spans="1:18">
      <c r="A653" t="s">
        <v>5334</v>
      </c>
      <c r="B653" t="s">
        <v>5335</v>
      </c>
      <c r="C653" t="s">
        <v>5336</v>
      </c>
      <c r="D653">
        <v>399</v>
      </c>
      <c r="E653">
        <v>549</v>
      </c>
      <c r="F653" s="1">
        <v>0.27</v>
      </c>
      <c r="G653">
        <v>4.4000000000000004</v>
      </c>
      <c r="I653" s="4">
        <v>18139</v>
      </c>
      <c r="J653" t="s">
        <v>5337</v>
      </c>
      <c r="K653" t="s">
        <v>5338</v>
      </c>
      <c r="L653" t="s">
        <v>5339</v>
      </c>
      <c r="N653" t="s">
        <v>5340</v>
      </c>
      <c r="O653" t="s">
        <v>5341</v>
      </c>
      <c r="P653" t="s">
        <v>5342</v>
      </c>
      <c r="Q653" t="s">
        <v>5343</v>
      </c>
      <c r="R653" t="s">
        <v>5344</v>
      </c>
    </row>
    <row r="654" spans="1:18">
      <c r="A654" t="s">
        <v>5345</v>
      </c>
      <c r="B654" t="s">
        <v>5346</v>
      </c>
      <c r="C654" t="s">
        <v>5347</v>
      </c>
      <c r="D654">
        <v>191</v>
      </c>
      <c r="E654">
        <v>225</v>
      </c>
      <c r="F654" s="1">
        <v>0.15</v>
      </c>
      <c r="G654">
        <v>4.4000000000000004</v>
      </c>
      <c r="I654" s="4">
        <v>7203</v>
      </c>
      <c r="J654" t="s">
        <v>5348</v>
      </c>
      <c r="K654" t="s">
        <v>5349</v>
      </c>
      <c r="L654" t="s">
        <v>5350</v>
      </c>
      <c r="N654" t="s">
        <v>5351</v>
      </c>
      <c r="O654" t="s">
        <v>5352</v>
      </c>
      <c r="P654" t="s">
        <v>5353</v>
      </c>
      <c r="Q654" t="s">
        <v>5354</v>
      </c>
      <c r="R654" t="s">
        <v>5355</v>
      </c>
    </row>
    <row r="655" spans="1:18">
      <c r="A655" t="s">
        <v>5356</v>
      </c>
      <c r="B655" t="s">
        <v>5357</v>
      </c>
      <c r="C655" t="s">
        <v>5358</v>
      </c>
      <c r="D655">
        <v>129</v>
      </c>
      <c r="E655">
        <v>999</v>
      </c>
      <c r="F655" s="1">
        <v>0.87</v>
      </c>
      <c r="G655">
        <v>4.2</v>
      </c>
      <c r="I655" s="4">
        <v>491</v>
      </c>
      <c r="J655" t="s">
        <v>5359</v>
      </c>
      <c r="K655" t="s">
        <v>5360</v>
      </c>
      <c r="L655" t="s">
        <v>5361</v>
      </c>
      <c r="N655" t="s">
        <v>5362</v>
      </c>
      <c r="O655" t="s">
        <v>5363</v>
      </c>
      <c r="P655" t="s">
        <v>5364</v>
      </c>
      <c r="Q655" t="s">
        <v>5365</v>
      </c>
      <c r="R655" t="s">
        <v>5366</v>
      </c>
    </row>
    <row r="656" spans="1:18">
      <c r="A656" t="s">
        <v>5367</v>
      </c>
      <c r="B656" t="s">
        <v>5368</v>
      </c>
      <c r="C656" t="s">
        <v>5369</v>
      </c>
      <c r="D656">
        <v>199</v>
      </c>
      <c r="E656">
        <v>599</v>
      </c>
      <c r="F656" s="1">
        <v>0.67</v>
      </c>
      <c r="G656">
        <v>4.5</v>
      </c>
      <c r="I656" s="4">
        <v>13568</v>
      </c>
      <c r="J656" t="s">
        <v>5370</v>
      </c>
      <c r="K656" t="s">
        <v>5371</v>
      </c>
      <c r="L656" t="s">
        <v>5372</v>
      </c>
      <c r="N656" t="s">
        <v>5373</v>
      </c>
      <c r="O656" t="s">
        <v>5374</v>
      </c>
      <c r="P656" t="s">
        <v>5375</v>
      </c>
      <c r="Q656" t="s">
        <v>5376</v>
      </c>
      <c r="R656" t="s">
        <v>5377</v>
      </c>
    </row>
    <row r="657" spans="1:18">
      <c r="A657" t="s">
        <v>5378</v>
      </c>
      <c r="B657" t="s">
        <v>5379</v>
      </c>
      <c r="C657" t="s">
        <v>3066</v>
      </c>
      <c r="D657">
        <v>999</v>
      </c>
      <c r="E657" s="2">
        <v>4499</v>
      </c>
      <c r="F657" s="1">
        <v>0.78</v>
      </c>
      <c r="G657">
        <v>3.8</v>
      </c>
      <c r="I657" s="4">
        <v>3390</v>
      </c>
      <c r="J657" t="s">
        <v>5380</v>
      </c>
      <c r="K657" t="s">
        <v>5381</v>
      </c>
      <c r="L657" t="s">
        <v>5382</v>
      </c>
      <c r="N657" t="s">
        <v>5383</v>
      </c>
      <c r="O657" t="s">
        <v>5384</v>
      </c>
      <c r="P657" t="s">
        <v>5385</v>
      </c>
      <c r="Q657" t="s">
        <v>5386</v>
      </c>
      <c r="R657" t="s">
        <v>5387</v>
      </c>
    </row>
    <row r="658" spans="1:18">
      <c r="A658" t="s">
        <v>5388</v>
      </c>
      <c r="B658" t="s">
        <v>5389</v>
      </c>
      <c r="C658" t="s">
        <v>3066</v>
      </c>
      <c r="D658">
        <v>899</v>
      </c>
      <c r="E658" s="2">
        <v>4499</v>
      </c>
      <c r="F658" s="1">
        <v>0.8</v>
      </c>
      <c r="G658">
        <v>3.8</v>
      </c>
      <c r="I658" s="4">
        <v>103052</v>
      </c>
      <c r="J658" t="s">
        <v>5390</v>
      </c>
      <c r="K658" t="s">
        <v>5391</v>
      </c>
      <c r="L658" t="s">
        <v>5392</v>
      </c>
      <c r="N658" t="s">
        <v>5393</v>
      </c>
      <c r="O658" t="s">
        <v>5394</v>
      </c>
      <c r="P658" t="s">
        <v>13047</v>
      </c>
      <c r="Q658" t="s">
        <v>5395</v>
      </c>
      <c r="R658" t="s">
        <v>5396</v>
      </c>
    </row>
    <row r="659" spans="1:18">
      <c r="A659" t="s">
        <v>3592</v>
      </c>
      <c r="B659" t="s">
        <v>3593</v>
      </c>
      <c r="C659" t="s">
        <v>2979</v>
      </c>
      <c r="D659" s="2">
        <v>1799</v>
      </c>
      <c r="E659" s="2">
        <v>2499</v>
      </c>
      <c r="F659" s="1">
        <v>0.28000000000000003</v>
      </c>
      <c r="G659">
        <v>4.0999999999999996</v>
      </c>
      <c r="I659" s="4">
        <v>18678</v>
      </c>
      <c r="J659" t="s">
        <v>3594</v>
      </c>
      <c r="K659" t="s">
        <v>3595</v>
      </c>
      <c r="L659" t="s">
        <v>3596</v>
      </c>
      <c r="N659" t="s">
        <v>3597</v>
      </c>
      <c r="O659" t="s">
        <v>3598</v>
      </c>
      <c r="P659" t="s">
        <v>13039</v>
      </c>
      <c r="Q659" t="s">
        <v>5397</v>
      </c>
      <c r="R659" t="s">
        <v>5398</v>
      </c>
    </row>
    <row r="660" spans="1:18">
      <c r="A660" t="s">
        <v>76</v>
      </c>
      <c r="B660" t="s">
        <v>77</v>
      </c>
      <c r="C660" t="s">
        <v>18</v>
      </c>
      <c r="D660">
        <v>176.63</v>
      </c>
      <c r="E660">
        <v>499</v>
      </c>
      <c r="F660" s="1">
        <v>0.65</v>
      </c>
      <c r="G660">
        <v>4.0999999999999996</v>
      </c>
      <c r="I660" s="4">
        <v>15189</v>
      </c>
      <c r="J660" t="s">
        <v>78</v>
      </c>
      <c r="K660" t="s">
        <v>79</v>
      </c>
      <c r="L660" t="s">
        <v>80</v>
      </c>
      <c r="N660" t="s">
        <v>81</v>
      </c>
      <c r="O660" t="s">
        <v>82</v>
      </c>
      <c r="P660" t="s">
        <v>83</v>
      </c>
      <c r="Q660" t="s">
        <v>84</v>
      </c>
      <c r="R660" t="s">
        <v>5399</v>
      </c>
    </row>
    <row r="661" spans="1:18">
      <c r="A661" t="s">
        <v>5400</v>
      </c>
      <c r="B661" t="s">
        <v>5401</v>
      </c>
      <c r="C661" t="s">
        <v>5213</v>
      </c>
      <c r="D661">
        <v>522</v>
      </c>
      <c r="E661">
        <v>550</v>
      </c>
      <c r="F661" s="1">
        <v>0.05</v>
      </c>
      <c r="G661">
        <v>4.4000000000000004</v>
      </c>
      <c r="I661" s="4">
        <v>12179</v>
      </c>
      <c r="J661" t="s">
        <v>5402</v>
      </c>
      <c r="K661" t="s">
        <v>5403</v>
      </c>
      <c r="L661" t="s">
        <v>5404</v>
      </c>
      <c r="N661" t="s">
        <v>5405</v>
      </c>
      <c r="O661" t="s">
        <v>5406</v>
      </c>
      <c r="P661" t="s">
        <v>5407</v>
      </c>
      <c r="Q661" t="s">
        <v>5408</v>
      </c>
      <c r="R661" t="s">
        <v>5409</v>
      </c>
    </row>
    <row r="662" spans="1:18">
      <c r="A662" t="s">
        <v>5410</v>
      </c>
      <c r="B662" t="s">
        <v>5411</v>
      </c>
      <c r="C662" t="s">
        <v>5412</v>
      </c>
      <c r="D662">
        <v>799</v>
      </c>
      <c r="E662" s="2">
        <v>1999</v>
      </c>
      <c r="F662" s="1">
        <v>0.6</v>
      </c>
      <c r="G662">
        <v>3.8</v>
      </c>
      <c r="I662" s="4">
        <v>12958</v>
      </c>
      <c r="J662" t="s">
        <v>5413</v>
      </c>
      <c r="K662" t="s">
        <v>5414</v>
      </c>
      <c r="L662" t="s">
        <v>5415</v>
      </c>
      <c r="N662" t="s">
        <v>5416</v>
      </c>
      <c r="O662" t="s">
        <v>5417</v>
      </c>
      <c r="P662" t="s">
        <v>5418</v>
      </c>
      <c r="Q662" t="s">
        <v>5419</v>
      </c>
      <c r="R662" t="s">
        <v>5420</v>
      </c>
    </row>
    <row r="663" spans="1:18">
      <c r="A663" t="s">
        <v>5421</v>
      </c>
      <c r="B663" t="s">
        <v>5422</v>
      </c>
      <c r="C663" t="s">
        <v>4845</v>
      </c>
      <c r="D663">
        <v>681</v>
      </c>
      <c r="E663" s="2">
        <v>1199</v>
      </c>
      <c r="F663" s="1">
        <v>0.43</v>
      </c>
      <c r="G663">
        <v>4.2</v>
      </c>
      <c r="I663" s="4">
        <v>8258</v>
      </c>
      <c r="J663" t="s">
        <v>5423</v>
      </c>
      <c r="K663" t="s">
        <v>5424</v>
      </c>
      <c r="L663" t="s">
        <v>5425</v>
      </c>
      <c r="N663" t="s">
        <v>5426</v>
      </c>
      <c r="O663" t="s">
        <v>5427</v>
      </c>
      <c r="P663" t="s">
        <v>13048</v>
      </c>
      <c r="Q663" t="s">
        <v>5428</v>
      </c>
      <c r="R663" t="s">
        <v>5429</v>
      </c>
    </row>
    <row r="664" spans="1:18">
      <c r="A664" t="s">
        <v>5430</v>
      </c>
      <c r="B664" t="s">
        <v>5431</v>
      </c>
      <c r="C664" t="s">
        <v>5432</v>
      </c>
      <c r="D664" s="2">
        <v>1199</v>
      </c>
      <c r="E664" s="2">
        <v>3490</v>
      </c>
      <c r="F664" s="1">
        <v>0.66</v>
      </c>
      <c r="G664">
        <v>4.0999999999999996</v>
      </c>
      <c r="I664" s="4">
        <v>11716</v>
      </c>
      <c r="J664" t="s">
        <v>5433</v>
      </c>
      <c r="K664" t="s">
        <v>5434</v>
      </c>
      <c r="L664" t="s">
        <v>5435</v>
      </c>
      <c r="N664" t="s">
        <v>5436</v>
      </c>
      <c r="O664" t="s">
        <v>5437</v>
      </c>
      <c r="P664" t="s">
        <v>5438</v>
      </c>
      <c r="Q664" t="s">
        <v>5439</v>
      </c>
      <c r="R664" t="s">
        <v>5440</v>
      </c>
    </row>
    <row r="665" spans="1:18">
      <c r="A665" t="s">
        <v>5441</v>
      </c>
      <c r="B665" t="s">
        <v>5442</v>
      </c>
      <c r="C665" t="s">
        <v>5443</v>
      </c>
      <c r="D665" s="2">
        <v>2499</v>
      </c>
      <c r="E665" s="2">
        <v>4999</v>
      </c>
      <c r="F665" s="1">
        <v>0.5</v>
      </c>
      <c r="G665">
        <v>4.4000000000000004</v>
      </c>
      <c r="I665" s="4">
        <v>35024</v>
      </c>
      <c r="J665" t="s">
        <v>5444</v>
      </c>
      <c r="K665" t="s">
        <v>5445</v>
      </c>
      <c r="L665" t="s">
        <v>5446</v>
      </c>
      <c r="N665" t="s">
        <v>5447</v>
      </c>
      <c r="O665" t="s">
        <v>5448</v>
      </c>
      <c r="P665" t="s">
        <v>5449</v>
      </c>
      <c r="Q665" t="s">
        <v>5450</v>
      </c>
      <c r="R665" t="s">
        <v>5451</v>
      </c>
    </row>
    <row r="666" spans="1:18">
      <c r="A666" t="s">
        <v>5452</v>
      </c>
      <c r="B666" t="s">
        <v>5453</v>
      </c>
      <c r="C666" t="s">
        <v>5454</v>
      </c>
      <c r="D666" s="2">
        <v>1799</v>
      </c>
      <c r="E666" s="2">
        <v>4999</v>
      </c>
      <c r="F666" s="1">
        <v>0.64</v>
      </c>
      <c r="G666">
        <v>4.0999999999999996</v>
      </c>
      <c r="I666" s="4">
        <v>55192</v>
      </c>
      <c r="J666" t="s">
        <v>5455</v>
      </c>
      <c r="K666" t="s">
        <v>5456</v>
      </c>
      <c r="L666" t="s">
        <v>5457</v>
      </c>
      <c r="N666" t="s">
        <v>5458</v>
      </c>
      <c r="O666" t="s">
        <v>5459</v>
      </c>
      <c r="P666" t="s">
        <v>5460</v>
      </c>
      <c r="Q666" t="s">
        <v>5461</v>
      </c>
      <c r="R666" t="s">
        <v>5462</v>
      </c>
    </row>
    <row r="667" spans="1:18">
      <c r="A667" t="s">
        <v>5463</v>
      </c>
      <c r="B667" t="s">
        <v>5464</v>
      </c>
      <c r="C667" t="s">
        <v>3066</v>
      </c>
      <c r="D667">
        <v>429</v>
      </c>
      <c r="E667">
        <v>599</v>
      </c>
      <c r="F667" s="1">
        <v>0.28000000000000003</v>
      </c>
      <c r="G667">
        <v>4.0999999999999996</v>
      </c>
      <c r="I667" s="4">
        <v>119466</v>
      </c>
      <c r="J667" t="s">
        <v>5465</v>
      </c>
      <c r="K667" t="s">
        <v>5466</v>
      </c>
      <c r="L667" t="s">
        <v>5467</v>
      </c>
      <c r="N667" t="s">
        <v>5468</v>
      </c>
      <c r="O667" t="s">
        <v>5469</v>
      </c>
      <c r="P667" t="s">
        <v>13049</v>
      </c>
      <c r="Q667" t="s">
        <v>5470</v>
      </c>
      <c r="R667" t="s">
        <v>5471</v>
      </c>
    </row>
    <row r="668" spans="1:18">
      <c r="A668" t="s">
        <v>5472</v>
      </c>
      <c r="B668" t="s">
        <v>5473</v>
      </c>
      <c r="C668" t="s">
        <v>4856</v>
      </c>
      <c r="D668">
        <v>100</v>
      </c>
      <c r="E668">
        <v>499</v>
      </c>
      <c r="F668" s="1">
        <v>0.8</v>
      </c>
      <c r="G668">
        <v>3.5</v>
      </c>
      <c r="I668" s="4">
        <v>9638</v>
      </c>
      <c r="J668" t="s">
        <v>5474</v>
      </c>
      <c r="K668" t="s">
        <v>5475</v>
      </c>
      <c r="L668" t="s">
        <v>5476</v>
      </c>
      <c r="N668" t="s">
        <v>5477</v>
      </c>
      <c r="O668" t="s">
        <v>5478</v>
      </c>
      <c r="P668" t="s">
        <v>5479</v>
      </c>
      <c r="Q668" t="s">
        <v>5480</v>
      </c>
      <c r="R668" t="s">
        <v>5481</v>
      </c>
    </row>
    <row r="669" spans="1:18">
      <c r="A669" t="s">
        <v>5482</v>
      </c>
      <c r="B669" t="s">
        <v>5483</v>
      </c>
      <c r="C669" t="s">
        <v>5006</v>
      </c>
      <c r="D669">
        <v>329</v>
      </c>
      <c r="E669">
        <v>399</v>
      </c>
      <c r="F669" s="1">
        <v>0.18</v>
      </c>
      <c r="G669">
        <v>3.6</v>
      </c>
      <c r="I669" s="4">
        <v>33735</v>
      </c>
      <c r="J669" t="s">
        <v>5484</v>
      </c>
      <c r="K669" t="s">
        <v>5485</v>
      </c>
      <c r="L669" t="s">
        <v>5486</v>
      </c>
      <c r="N669" t="s">
        <v>5487</v>
      </c>
      <c r="O669" t="s">
        <v>5488</v>
      </c>
      <c r="P669" t="s">
        <v>5489</v>
      </c>
      <c r="Q669" t="s">
        <v>5490</v>
      </c>
      <c r="R669" t="s">
        <v>5491</v>
      </c>
    </row>
    <row r="670" spans="1:18">
      <c r="A670" t="s">
        <v>86</v>
      </c>
      <c r="B670" t="s">
        <v>87</v>
      </c>
      <c r="C670" t="s">
        <v>18</v>
      </c>
      <c r="D670">
        <v>229</v>
      </c>
      <c r="E670">
        <v>299</v>
      </c>
      <c r="F670" s="1">
        <v>0.23</v>
      </c>
      <c r="G670">
        <v>4.3</v>
      </c>
      <c r="I670" s="4">
        <v>30411</v>
      </c>
      <c r="J670" t="s">
        <v>88</v>
      </c>
      <c r="K670" t="s">
        <v>89</v>
      </c>
      <c r="L670" t="s">
        <v>90</v>
      </c>
      <c r="N670" t="s">
        <v>91</v>
      </c>
      <c r="O670" t="s">
        <v>92</v>
      </c>
      <c r="P670" t="s">
        <v>93</v>
      </c>
      <c r="Q670" t="s">
        <v>94</v>
      </c>
      <c r="R670" t="s">
        <v>5492</v>
      </c>
    </row>
    <row r="671" spans="1:18">
      <c r="A671" t="s">
        <v>5493</v>
      </c>
      <c r="B671" t="s">
        <v>5494</v>
      </c>
      <c r="C671" t="s">
        <v>4845</v>
      </c>
      <c r="D671">
        <v>139</v>
      </c>
      <c r="E671">
        <v>299</v>
      </c>
      <c r="F671" s="1">
        <v>0.54</v>
      </c>
      <c r="G671">
        <v>3.8</v>
      </c>
      <c r="I671" s="4">
        <v>3044</v>
      </c>
      <c r="J671" t="s">
        <v>5495</v>
      </c>
      <c r="K671" t="s">
        <v>5496</v>
      </c>
      <c r="L671" t="s">
        <v>5497</v>
      </c>
      <c r="N671" t="s">
        <v>5498</v>
      </c>
      <c r="O671" t="s">
        <v>5499</v>
      </c>
      <c r="P671" t="s">
        <v>5500</v>
      </c>
      <c r="Q671" t="s">
        <v>5501</v>
      </c>
      <c r="R671" t="s">
        <v>5502</v>
      </c>
    </row>
    <row r="672" spans="1:18">
      <c r="A672" t="s">
        <v>5503</v>
      </c>
      <c r="B672" t="s">
        <v>5504</v>
      </c>
      <c r="C672" t="s">
        <v>4425</v>
      </c>
      <c r="D672" s="2">
        <v>1199</v>
      </c>
      <c r="E672" s="2">
        <v>2499</v>
      </c>
      <c r="F672" s="1">
        <v>0.52</v>
      </c>
      <c r="G672">
        <v>4</v>
      </c>
      <c r="I672" s="4">
        <v>33584</v>
      </c>
      <c r="J672" t="s">
        <v>5505</v>
      </c>
      <c r="K672" t="s">
        <v>5506</v>
      </c>
      <c r="L672" t="s">
        <v>5507</v>
      </c>
      <c r="N672" t="s">
        <v>5508</v>
      </c>
      <c r="O672" t="s">
        <v>5509</v>
      </c>
      <c r="P672" t="s">
        <v>5510</v>
      </c>
      <c r="Q672" t="s">
        <v>5511</v>
      </c>
      <c r="R672" t="s">
        <v>5512</v>
      </c>
    </row>
    <row r="673" spans="1:18">
      <c r="A673" t="s">
        <v>5513</v>
      </c>
      <c r="B673" t="s">
        <v>5514</v>
      </c>
      <c r="C673" t="s">
        <v>5515</v>
      </c>
      <c r="D673" s="2">
        <v>1049</v>
      </c>
      <c r="E673" s="2">
        <v>2299</v>
      </c>
      <c r="F673" s="1">
        <v>0.54</v>
      </c>
      <c r="G673">
        <v>3.9</v>
      </c>
      <c r="I673" s="4">
        <v>1779</v>
      </c>
      <c r="J673" t="s">
        <v>5516</v>
      </c>
      <c r="K673" t="s">
        <v>5517</v>
      </c>
      <c r="L673" t="s">
        <v>5518</v>
      </c>
      <c r="N673" t="s">
        <v>5519</v>
      </c>
      <c r="O673" t="s">
        <v>5520</v>
      </c>
      <c r="P673" t="s">
        <v>5521</v>
      </c>
      <c r="Q673" t="s">
        <v>5522</v>
      </c>
      <c r="R673" t="s">
        <v>5523</v>
      </c>
    </row>
    <row r="674" spans="1:18">
      <c r="A674" t="s">
        <v>3636</v>
      </c>
      <c r="B674" t="s">
        <v>3637</v>
      </c>
      <c r="C674" t="s">
        <v>3638</v>
      </c>
      <c r="D674">
        <v>119</v>
      </c>
      <c r="E674">
        <v>299</v>
      </c>
      <c r="F674" s="1">
        <v>0.6</v>
      </c>
      <c r="G674">
        <v>4.0999999999999996</v>
      </c>
      <c r="I674" s="4">
        <v>5999</v>
      </c>
      <c r="J674" t="s">
        <v>3639</v>
      </c>
      <c r="K674" t="s">
        <v>3640</v>
      </c>
      <c r="L674" t="s">
        <v>3641</v>
      </c>
      <c r="N674" t="s">
        <v>3642</v>
      </c>
      <c r="O674" t="s">
        <v>3643</v>
      </c>
      <c r="P674" t="s">
        <v>5524</v>
      </c>
      <c r="Q674" t="s">
        <v>5525</v>
      </c>
      <c r="R674" t="s">
        <v>5526</v>
      </c>
    </row>
    <row r="675" spans="1:18">
      <c r="A675" t="s">
        <v>112</v>
      </c>
      <c r="B675" t="s">
        <v>113</v>
      </c>
      <c r="C675" t="s">
        <v>18</v>
      </c>
      <c r="D675">
        <v>154</v>
      </c>
      <c r="E675">
        <v>339</v>
      </c>
      <c r="F675" s="1">
        <v>0.55000000000000004</v>
      </c>
      <c r="G675">
        <v>4.3</v>
      </c>
      <c r="I675" s="4">
        <v>13391</v>
      </c>
      <c r="J675" t="s">
        <v>114</v>
      </c>
      <c r="K675" t="s">
        <v>115</v>
      </c>
      <c r="L675" t="s">
        <v>116</v>
      </c>
      <c r="N675" t="s">
        <v>117</v>
      </c>
      <c r="O675" t="s">
        <v>118</v>
      </c>
      <c r="P675" t="s">
        <v>119</v>
      </c>
      <c r="Q675" t="s">
        <v>5527</v>
      </c>
      <c r="R675" t="s">
        <v>5528</v>
      </c>
    </row>
    <row r="676" spans="1:18">
      <c r="A676" t="s">
        <v>5529</v>
      </c>
      <c r="B676" t="s">
        <v>5530</v>
      </c>
      <c r="C676" t="s">
        <v>5531</v>
      </c>
      <c r="D676">
        <v>225</v>
      </c>
      <c r="E676">
        <v>250</v>
      </c>
      <c r="F676" s="1">
        <v>0.1</v>
      </c>
      <c r="G676">
        <v>4.4000000000000004</v>
      </c>
      <c r="I676" s="4">
        <v>26556</v>
      </c>
      <c r="J676" t="s">
        <v>5532</v>
      </c>
      <c r="K676" t="s">
        <v>5533</v>
      </c>
      <c r="L676" t="s">
        <v>5534</v>
      </c>
      <c r="N676" t="s">
        <v>5535</v>
      </c>
      <c r="O676" t="s">
        <v>5536</v>
      </c>
      <c r="P676" t="s">
        <v>5537</v>
      </c>
      <c r="Q676" t="s">
        <v>5538</v>
      </c>
      <c r="R676" t="s">
        <v>5539</v>
      </c>
    </row>
    <row r="677" spans="1:18">
      <c r="A677" t="s">
        <v>5540</v>
      </c>
      <c r="B677" t="s">
        <v>5541</v>
      </c>
      <c r="C677" t="s">
        <v>4876</v>
      </c>
      <c r="D677">
        <v>656</v>
      </c>
      <c r="E677" s="2">
        <v>1499</v>
      </c>
      <c r="F677" s="1">
        <v>0.56000000000000005</v>
      </c>
      <c r="G677">
        <v>4.3</v>
      </c>
      <c r="I677" s="4">
        <v>25903</v>
      </c>
      <c r="J677" t="s">
        <v>5542</v>
      </c>
      <c r="K677" t="s">
        <v>5543</v>
      </c>
      <c r="L677" t="s">
        <v>5544</v>
      </c>
      <c r="N677" t="s">
        <v>5545</v>
      </c>
      <c r="O677" t="s">
        <v>5546</v>
      </c>
      <c r="P677" t="s">
        <v>5547</v>
      </c>
      <c r="Q677" t="s">
        <v>5548</v>
      </c>
      <c r="R677" t="s">
        <v>5549</v>
      </c>
    </row>
    <row r="678" spans="1:18">
      <c r="A678" t="s">
        <v>5550</v>
      </c>
      <c r="B678" t="s">
        <v>5551</v>
      </c>
      <c r="C678" t="s">
        <v>4834</v>
      </c>
      <c r="D678" s="2">
        <v>1109</v>
      </c>
      <c r="E678" s="2">
        <v>2800</v>
      </c>
      <c r="F678" s="1">
        <v>0.6</v>
      </c>
      <c r="G678">
        <v>4.3</v>
      </c>
      <c r="I678" s="4">
        <v>53464</v>
      </c>
      <c r="J678" t="s">
        <v>5552</v>
      </c>
      <c r="K678" t="s">
        <v>5553</v>
      </c>
      <c r="L678" t="s">
        <v>5554</v>
      </c>
      <c r="N678" t="s">
        <v>5555</v>
      </c>
      <c r="O678" t="s">
        <v>5556</v>
      </c>
      <c r="P678" t="s">
        <v>13050</v>
      </c>
      <c r="Q678" t="s">
        <v>5557</v>
      </c>
      <c r="R678" t="s">
        <v>5558</v>
      </c>
    </row>
    <row r="679" spans="1:18">
      <c r="A679" t="s">
        <v>3607</v>
      </c>
      <c r="B679" t="s">
        <v>3608</v>
      </c>
      <c r="C679" t="s">
        <v>2948</v>
      </c>
      <c r="D679" s="2">
        <v>2999</v>
      </c>
      <c r="E679" s="2">
        <v>7990</v>
      </c>
      <c r="F679" s="1">
        <v>0.62</v>
      </c>
      <c r="G679">
        <v>4.0999999999999996</v>
      </c>
      <c r="I679" s="4">
        <v>48448</v>
      </c>
      <c r="J679" t="s">
        <v>3423</v>
      </c>
      <c r="K679" t="s">
        <v>3609</v>
      </c>
      <c r="L679" t="s">
        <v>3610</v>
      </c>
      <c r="N679" t="s">
        <v>3611</v>
      </c>
      <c r="O679" t="s">
        <v>3612</v>
      </c>
      <c r="P679" t="s">
        <v>3613</v>
      </c>
      <c r="Q679" t="s">
        <v>5559</v>
      </c>
      <c r="R679" t="s">
        <v>5560</v>
      </c>
    </row>
    <row r="680" spans="1:18">
      <c r="A680" t="s">
        <v>5561</v>
      </c>
      <c r="B680" t="s">
        <v>5562</v>
      </c>
      <c r="C680" t="s">
        <v>5358</v>
      </c>
      <c r="D680">
        <v>169</v>
      </c>
      <c r="E680">
        <v>299</v>
      </c>
      <c r="F680" s="1">
        <v>0.43</v>
      </c>
      <c r="G680">
        <v>4.4000000000000004</v>
      </c>
      <c r="I680" s="4">
        <v>5176</v>
      </c>
      <c r="J680" t="s">
        <v>5563</v>
      </c>
      <c r="K680" t="s">
        <v>5564</v>
      </c>
      <c r="L680" t="s">
        <v>5565</v>
      </c>
      <c r="N680" t="s">
        <v>5566</v>
      </c>
      <c r="O680" t="s">
        <v>5567</v>
      </c>
      <c r="P680" t="s">
        <v>5568</v>
      </c>
      <c r="Q680" t="s">
        <v>5569</v>
      </c>
      <c r="R680" t="s">
        <v>5570</v>
      </c>
    </row>
    <row r="681" spans="1:18">
      <c r="A681" t="s">
        <v>5571</v>
      </c>
      <c r="B681" t="s">
        <v>5572</v>
      </c>
      <c r="C681" t="s">
        <v>5262</v>
      </c>
      <c r="D681">
        <v>309</v>
      </c>
      <c r="E681">
        <v>404</v>
      </c>
      <c r="F681" s="1">
        <v>0.24</v>
      </c>
      <c r="G681">
        <v>4.4000000000000004</v>
      </c>
      <c r="I681" s="4">
        <v>8614</v>
      </c>
      <c r="J681" t="s">
        <v>5573</v>
      </c>
      <c r="K681" t="s">
        <v>5574</v>
      </c>
      <c r="L681" t="s">
        <v>5575</v>
      </c>
      <c r="N681" t="s">
        <v>5576</v>
      </c>
      <c r="O681" t="s">
        <v>5577</v>
      </c>
      <c r="P681" t="s">
        <v>5578</v>
      </c>
      <c r="Q681" t="s">
        <v>5579</v>
      </c>
      <c r="R681" t="s">
        <v>5580</v>
      </c>
    </row>
    <row r="682" spans="1:18">
      <c r="A682" t="s">
        <v>5581</v>
      </c>
      <c r="B682" t="s">
        <v>5582</v>
      </c>
      <c r="C682" t="s">
        <v>4425</v>
      </c>
      <c r="D682">
        <v>599</v>
      </c>
      <c r="E682" s="2">
        <v>1399</v>
      </c>
      <c r="F682" s="1">
        <v>0.56999999999999995</v>
      </c>
      <c r="G682">
        <v>3.8</v>
      </c>
      <c r="I682" s="4">
        <v>60026</v>
      </c>
      <c r="J682" t="s">
        <v>5583</v>
      </c>
      <c r="K682" t="s">
        <v>5584</v>
      </c>
      <c r="L682" t="s">
        <v>5585</v>
      </c>
      <c r="N682" t="s">
        <v>5586</v>
      </c>
      <c r="O682" t="s">
        <v>5587</v>
      </c>
      <c r="P682" t="s">
        <v>5588</v>
      </c>
      <c r="Q682" t="s">
        <v>5589</v>
      </c>
      <c r="R682" t="s">
        <v>5590</v>
      </c>
    </row>
    <row r="683" spans="1:18">
      <c r="A683" t="s">
        <v>5591</v>
      </c>
      <c r="B683" t="s">
        <v>13051</v>
      </c>
      <c r="C683" t="s">
        <v>5006</v>
      </c>
      <c r="D683">
        <v>299</v>
      </c>
      <c r="E683">
        <v>599</v>
      </c>
      <c r="F683" s="1">
        <v>0.5</v>
      </c>
      <c r="G683">
        <v>3.8</v>
      </c>
      <c r="I683" s="4">
        <v>3066</v>
      </c>
      <c r="J683" t="s">
        <v>5592</v>
      </c>
      <c r="K683" t="s">
        <v>5593</v>
      </c>
      <c r="L683" t="s">
        <v>5594</v>
      </c>
      <c r="N683" t="s">
        <v>5595</v>
      </c>
      <c r="O683" t="s">
        <v>5596</v>
      </c>
      <c r="P683" t="s">
        <v>5597</v>
      </c>
      <c r="Q683" t="s">
        <v>5598</v>
      </c>
      <c r="R683" t="s">
        <v>5599</v>
      </c>
    </row>
    <row r="684" spans="1:18">
      <c r="A684" t="s">
        <v>5600</v>
      </c>
      <c r="B684" t="s">
        <v>5601</v>
      </c>
      <c r="C684" t="s">
        <v>4876</v>
      </c>
      <c r="D684">
        <v>449</v>
      </c>
      <c r="E684">
        <v>999</v>
      </c>
      <c r="F684" s="1">
        <v>0.55000000000000004</v>
      </c>
      <c r="G684">
        <v>4</v>
      </c>
      <c r="I684" s="4">
        <v>2102</v>
      </c>
      <c r="J684" t="s">
        <v>5602</v>
      </c>
      <c r="K684" t="s">
        <v>5603</v>
      </c>
      <c r="L684" t="s">
        <v>5604</v>
      </c>
      <c r="N684" t="s">
        <v>5605</v>
      </c>
      <c r="O684" t="s">
        <v>5606</v>
      </c>
      <c r="P684" t="s">
        <v>5607</v>
      </c>
      <c r="Q684" t="s">
        <v>5608</v>
      </c>
      <c r="R684" t="s">
        <v>5609</v>
      </c>
    </row>
    <row r="685" spans="1:18">
      <c r="A685" t="s">
        <v>5610</v>
      </c>
      <c r="B685" t="s">
        <v>5611</v>
      </c>
      <c r="C685" t="s">
        <v>4845</v>
      </c>
      <c r="D685">
        <v>799</v>
      </c>
      <c r="E685" s="2">
        <v>1295</v>
      </c>
      <c r="F685" s="1">
        <v>0.38</v>
      </c>
      <c r="G685">
        <v>4.4000000000000004</v>
      </c>
      <c r="I685" s="4">
        <v>34852</v>
      </c>
      <c r="J685" t="s">
        <v>5612</v>
      </c>
      <c r="K685" t="s">
        <v>5613</v>
      </c>
      <c r="L685" t="s">
        <v>5614</v>
      </c>
      <c r="N685" t="s">
        <v>5615</v>
      </c>
      <c r="O685" t="s">
        <v>5616</v>
      </c>
      <c r="P685" t="s">
        <v>5617</v>
      </c>
      <c r="Q685" t="s">
        <v>5618</v>
      </c>
      <c r="R685" t="s">
        <v>5619</v>
      </c>
    </row>
    <row r="686" spans="1:18">
      <c r="A686" t="s">
        <v>127</v>
      </c>
      <c r="B686" t="s">
        <v>128</v>
      </c>
      <c r="C686" t="s">
        <v>129</v>
      </c>
      <c r="D686">
        <v>219</v>
      </c>
      <c r="E686">
        <v>700</v>
      </c>
      <c r="F686" s="1">
        <v>0.69</v>
      </c>
      <c r="G686">
        <v>4.4000000000000004</v>
      </c>
      <c r="I686" s="4">
        <v>426972</v>
      </c>
      <c r="J686" t="s">
        <v>130</v>
      </c>
      <c r="K686" t="s">
        <v>131</v>
      </c>
      <c r="L686" t="s">
        <v>132</v>
      </c>
      <c r="N686" t="s">
        <v>133</v>
      </c>
      <c r="O686" t="s">
        <v>134</v>
      </c>
      <c r="P686" t="s">
        <v>135</v>
      </c>
      <c r="Q686" t="s">
        <v>136</v>
      </c>
      <c r="R686" t="s">
        <v>5620</v>
      </c>
    </row>
    <row r="687" spans="1:18">
      <c r="A687" t="s">
        <v>5621</v>
      </c>
      <c r="B687" t="s">
        <v>5622</v>
      </c>
      <c r="C687" t="s">
        <v>5623</v>
      </c>
      <c r="D687">
        <v>157</v>
      </c>
      <c r="E687">
        <v>160</v>
      </c>
      <c r="F687" s="1">
        <v>0.02</v>
      </c>
      <c r="G687">
        <v>4.5</v>
      </c>
      <c r="I687" s="4">
        <v>8618</v>
      </c>
      <c r="J687" t="s">
        <v>5624</v>
      </c>
      <c r="K687" t="s">
        <v>5625</v>
      </c>
      <c r="L687" t="s">
        <v>5626</v>
      </c>
      <c r="N687" t="s">
        <v>5627</v>
      </c>
      <c r="O687" t="s">
        <v>5628</v>
      </c>
      <c r="P687" t="s">
        <v>5629</v>
      </c>
      <c r="Q687" t="s">
        <v>5630</v>
      </c>
      <c r="R687" t="s">
        <v>5631</v>
      </c>
    </row>
    <row r="688" spans="1:18">
      <c r="A688" t="s">
        <v>3693</v>
      </c>
      <c r="B688" t="s">
        <v>3694</v>
      </c>
      <c r="C688" t="s">
        <v>3024</v>
      </c>
      <c r="D688">
        <v>369</v>
      </c>
      <c r="E688" s="2">
        <v>1600</v>
      </c>
      <c r="F688" s="1">
        <v>0.77</v>
      </c>
      <c r="G688">
        <v>4</v>
      </c>
      <c r="I688" s="4">
        <v>32625</v>
      </c>
      <c r="J688" t="s">
        <v>5632</v>
      </c>
      <c r="K688" t="s">
        <v>3696</v>
      </c>
      <c r="L688" t="s">
        <v>3697</v>
      </c>
      <c r="N688" t="s">
        <v>3698</v>
      </c>
      <c r="O688" t="s">
        <v>3699</v>
      </c>
      <c r="P688" t="s">
        <v>3700</v>
      </c>
      <c r="Q688" t="s">
        <v>5633</v>
      </c>
      <c r="R688" t="s">
        <v>5634</v>
      </c>
    </row>
    <row r="689" spans="1:18">
      <c r="A689" t="s">
        <v>5635</v>
      </c>
      <c r="B689" t="s">
        <v>5636</v>
      </c>
      <c r="C689" t="s">
        <v>4845</v>
      </c>
      <c r="D689">
        <v>599</v>
      </c>
      <c r="E689">
        <v>899</v>
      </c>
      <c r="F689" s="1">
        <v>0.33</v>
      </c>
      <c r="G689">
        <v>4</v>
      </c>
      <c r="I689" s="4">
        <v>4018</v>
      </c>
      <c r="J689" t="s">
        <v>5637</v>
      </c>
      <c r="K689" t="s">
        <v>5638</v>
      </c>
      <c r="L689" t="s">
        <v>5639</v>
      </c>
      <c r="N689" t="s">
        <v>5640</v>
      </c>
      <c r="O689" t="s">
        <v>5641</v>
      </c>
      <c r="P689" t="s">
        <v>5642</v>
      </c>
      <c r="Q689" t="s">
        <v>5643</v>
      </c>
      <c r="R689" t="s">
        <v>5644</v>
      </c>
    </row>
    <row r="690" spans="1:18">
      <c r="A690" t="s">
        <v>5645</v>
      </c>
      <c r="B690" t="s">
        <v>5646</v>
      </c>
      <c r="C690" t="s">
        <v>5647</v>
      </c>
      <c r="D690">
        <v>479</v>
      </c>
      <c r="E690">
        <v>599</v>
      </c>
      <c r="F690" s="1">
        <v>0.2</v>
      </c>
      <c r="G690">
        <v>4.3</v>
      </c>
      <c r="I690" s="4">
        <v>11687</v>
      </c>
      <c r="J690" t="s">
        <v>5648</v>
      </c>
      <c r="K690" t="s">
        <v>5649</v>
      </c>
      <c r="L690" t="s">
        <v>5650</v>
      </c>
      <c r="N690" t="s">
        <v>5651</v>
      </c>
      <c r="O690" t="s">
        <v>5652</v>
      </c>
      <c r="P690" t="s">
        <v>5653</v>
      </c>
      <c r="Q690" t="s">
        <v>5654</v>
      </c>
      <c r="R690" t="s">
        <v>5655</v>
      </c>
    </row>
    <row r="691" spans="1:18">
      <c r="A691" t="s">
        <v>138</v>
      </c>
      <c r="B691" t="s">
        <v>139</v>
      </c>
      <c r="C691" t="s">
        <v>18</v>
      </c>
      <c r="D691">
        <v>350</v>
      </c>
      <c r="E691">
        <v>899</v>
      </c>
      <c r="F691" s="1">
        <v>0.61</v>
      </c>
      <c r="G691">
        <v>4.2</v>
      </c>
      <c r="I691" s="4">
        <v>2262</v>
      </c>
      <c r="J691" t="s">
        <v>140</v>
      </c>
      <c r="K691" t="s">
        <v>141</v>
      </c>
      <c r="L691" t="s">
        <v>142</v>
      </c>
      <c r="N691" t="s">
        <v>143</v>
      </c>
      <c r="O691" t="s">
        <v>144</v>
      </c>
      <c r="P691" t="s">
        <v>145</v>
      </c>
      <c r="Q691" t="s">
        <v>146</v>
      </c>
      <c r="R691" t="s">
        <v>5656</v>
      </c>
    </row>
    <row r="692" spans="1:18">
      <c r="A692" t="s">
        <v>5657</v>
      </c>
      <c r="B692" t="s">
        <v>5658</v>
      </c>
      <c r="C692" t="s">
        <v>3066</v>
      </c>
      <c r="D692" s="2">
        <v>1598</v>
      </c>
      <c r="E692" s="2">
        <v>2990</v>
      </c>
      <c r="F692" s="1">
        <v>0.47</v>
      </c>
      <c r="G692">
        <v>3.8</v>
      </c>
      <c r="I692" s="4">
        <v>11015</v>
      </c>
      <c r="J692" t="s">
        <v>5659</v>
      </c>
      <c r="K692" t="s">
        <v>5660</v>
      </c>
      <c r="L692" t="s">
        <v>5661</v>
      </c>
      <c r="N692" t="s">
        <v>5662</v>
      </c>
      <c r="O692" t="s">
        <v>5663</v>
      </c>
      <c r="P692" t="s">
        <v>5664</v>
      </c>
      <c r="Q692" t="s">
        <v>5665</v>
      </c>
      <c r="R692" t="s">
        <v>5666</v>
      </c>
    </row>
    <row r="693" spans="1:18">
      <c r="A693" t="s">
        <v>5667</v>
      </c>
      <c r="B693" t="s">
        <v>5668</v>
      </c>
      <c r="C693" t="s">
        <v>5669</v>
      </c>
      <c r="D693">
        <v>599</v>
      </c>
      <c r="E693">
        <v>899</v>
      </c>
      <c r="F693" s="1">
        <v>0.33</v>
      </c>
      <c r="G693">
        <v>4.3</v>
      </c>
      <c r="I693" s="4">
        <v>95116</v>
      </c>
      <c r="J693" t="s">
        <v>5670</v>
      </c>
      <c r="K693" t="s">
        <v>5671</v>
      </c>
      <c r="L693" t="s">
        <v>5672</v>
      </c>
      <c r="N693" t="s">
        <v>5673</v>
      </c>
      <c r="O693" t="s">
        <v>5674</v>
      </c>
      <c r="P693" t="s">
        <v>5675</v>
      </c>
      <c r="Q693" t="s">
        <v>5676</v>
      </c>
      <c r="R693" t="s">
        <v>5677</v>
      </c>
    </row>
    <row r="694" spans="1:18">
      <c r="A694" t="s">
        <v>148</v>
      </c>
      <c r="B694" t="s">
        <v>149</v>
      </c>
      <c r="C694" t="s">
        <v>18</v>
      </c>
      <c r="D694">
        <v>159</v>
      </c>
      <c r="E694">
        <v>399</v>
      </c>
      <c r="F694" s="1">
        <v>0.6</v>
      </c>
      <c r="G694">
        <v>4.0999999999999996</v>
      </c>
      <c r="I694" s="4">
        <v>4768</v>
      </c>
      <c r="J694" t="s">
        <v>59</v>
      </c>
      <c r="K694" t="s">
        <v>150</v>
      </c>
      <c r="L694" t="s">
        <v>151</v>
      </c>
      <c r="N694" t="s">
        <v>152</v>
      </c>
      <c r="O694" t="s">
        <v>153</v>
      </c>
      <c r="P694" t="s">
        <v>154</v>
      </c>
      <c r="Q694" t="s">
        <v>155</v>
      </c>
      <c r="R694" t="s">
        <v>5678</v>
      </c>
    </row>
    <row r="695" spans="1:18">
      <c r="A695" t="s">
        <v>5679</v>
      </c>
      <c r="B695" t="s">
        <v>5680</v>
      </c>
      <c r="C695" t="s">
        <v>4834</v>
      </c>
      <c r="D695" s="2">
        <v>1299</v>
      </c>
      <c r="E695" s="2">
        <v>3000</v>
      </c>
      <c r="F695" s="1">
        <v>0.56999999999999995</v>
      </c>
      <c r="G695">
        <v>4.3</v>
      </c>
      <c r="I695" s="4">
        <v>23022</v>
      </c>
      <c r="J695" t="s">
        <v>5681</v>
      </c>
      <c r="K695" t="s">
        <v>5682</v>
      </c>
      <c r="L695" t="s">
        <v>5683</v>
      </c>
      <c r="N695" t="s">
        <v>5684</v>
      </c>
      <c r="O695" t="s">
        <v>5685</v>
      </c>
      <c r="P695" t="s">
        <v>5686</v>
      </c>
      <c r="Q695" t="s">
        <v>5687</v>
      </c>
      <c r="R695" t="s">
        <v>5688</v>
      </c>
    </row>
    <row r="696" spans="1:18">
      <c r="A696" t="s">
        <v>3786</v>
      </c>
      <c r="B696" t="s">
        <v>3787</v>
      </c>
      <c r="C696" t="s">
        <v>2948</v>
      </c>
      <c r="D696" s="2">
        <v>1599</v>
      </c>
      <c r="E696" s="2">
        <v>4999</v>
      </c>
      <c r="F696" s="1">
        <v>0.68</v>
      </c>
      <c r="G696">
        <v>4</v>
      </c>
      <c r="I696" s="4">
        <v>67951</v>
      </c>
      <c r="J696" t="s">
        <v>3788</v>
      </c>
      <c r="K696" t="s">
        <v>5689</v>
      </c>
      <c r="L696" t="s">
        <v>5690</v>
      </c>
      <c r="N696" t="s">
        <v>5691</v>
      </c>
      <c r="O696" t="s">
        <v>5692</v>
      </c>
      <c r="P696" t="s">
        <v>5693</v>
      </c>
      <c r="Q696" t="s">
        <v>5694</v>
      </c>
      <c r="R696" t="s">
        <v>5695</v>
      </c>
    </row>
    <row r="697" spans="1:18">
      <c r="A697" t="s">
        <v>5696</v>
      </c>
      <c r="B697" t="s">
        <v>5697</v>
      </c>
      <c r="C697" t="s">
        <v>5698</v>
      </c>
      <c r="D697">
        <v>294</v>
      </c>
      <c r="E697" s="2">
        <v>4999</v>
      </c>
      <c r="F697" s="1">
        <v>0.94</v>
      </c>
      <c r="G697">
        <v>4.3</v>
      </c>
      <c r="I697" s="4">
        <v>4426</v>
      </c>
      <c r="J697" t="s">
        <v>5699</v>
      </c>
      <c r="K697" t="s">
        <v>5700</v>
      </c>
      <c r="L697" t="s">
        <v>5701</v>
      </c>
      <c r="N697" t="s">
        <v>5702</v>
      </c>
      <c r="O697" t="s">
        <v>5703</v>
      </c>
      <c r="P697" t="s">
        <v>5704</v>
      </c>
      <c r="Q697" t="s">
        <v>5705</v>
      </c>
      <c r="R697" t="s">
        <v>5706</v>
      </c>
    </row>
    <row r="698" spans="1:18">
      <c r="A698" t="s">
        <v>5707</v>
      </c>
      <c r="B698" t="s">
        <v>5708</v>
      </c>
      <c r="C698" t="s">
        <v>5262</v>
      </c>
      <c r="D698">
        <v>828</v>
      </c>
      <c r="E698">
        <v>861</v>
      </c>
      <c r="F698" s="1">
        <v>0.04</v>
      </c>
      <c r="G698">
        <v>4.2</v>
      </c>
      <c r="I698" s="4">
        <v>4567</v>
      </c>
      <c r="J698" t="s">
        <v>5709</v>
      </c>
      <c r="K698" t="s">
        <v>5710</v>
      </c>
      <c r="L698" t="s">
        <v>5711</v>
      </c>
      <c r="N698" t="s">
        <v>5712</v>
      </c>
      <c r="O698" t="s">
        <v>5713</v>
      </c>
      <c r="P698" t="s">
        <v>5714</v>
      </c>
      <c r="Q698" t="s">
        <v>5715</v>
      </c>
      <c r="R698" t="s">
        <v>5716</v>
      </c>
    </row>
    <row r="699" spans="1:18">
      <c r="A699" t="s">
        <v>5717</v>
      </c>
      <c r="B699" t="s">
        <v>5718</v>
      </c>
      <c r="C699" t="s">
        <v>4425</v>
      </c>
      <c r="D699">
        <v>745</v>
      </c>
      <c r="E699">
        <v>795</v>
      </c>
      <c r="F699" s="1">
        <v>0.06</v>
      </c>
      <c r="G699">
        <v>4</v>
      </c>
      <c r="I699" s="4">
        <v>13797</v>
      </c>
      <c r="J699" t="s">
        <v>5719</v>
      </c>
      <c r="K699" t="s">
        <v>5720</v>
      </c>
      <c r="L699" t="s">
        <v>5721</v>
      </c>
      <c r="N699" t="s">
        <v>5722</v>
      </c>
      <c r="O699" t="s">
        <v>5723</v>
      </c>
      <c r="P699" t="s">
        <v>5724</v>
      </c>
      <c r="Q699" t="s">
        <v>5725</v>
      </c>
      <c r="R699" t="s">
        <v>5726</v>
      </c>
    </row>
    <row r="700" spans="1:18">
      <c r="A700" t="s">
        <v>5727</v>
      </c>
      <c r="B700" t="s">
        <v>5728</v>
      </c>
      <c r="C700" t="s">
        <v>5729</v>
      </c>
      <c r="D700" s="2">
        <v>1549</v>
      </c>
      <c r="E700" s="2">
        <v>2495</v>
      </c>
      <c r="F700" s="1">
        <v>0.38</v>
      </c>
      <c r="G700">
        <v>4.4000000000000004</v>
      </c>
      <c r="I700" s="4">
        <v>15137</v>
      </c>
      <c r="J700" t="s">
        <v>5730</v>
      </c>
      <c r="K700" t="s">
        <v>5731</v>
      </c>
      <c r="L700" t="s">
        <v>5732</v>
      </c>
      <c r="N700" t="s">
        <v>5733</v>
      </c>
      <c r="O700" t="s">
        <v>5734</v>
      </c>
      <c r="P700" t="s">
        <v>5735</v>
      </c>
      <c r="Q700" t="s">
        <v>5736</v>
      </c>
      <c r="R700" t="s">
        <v>5737</v>
      </c>
    </row>
    <row r="701" spans="1:18">
      <c r="A701" t="s">
        <v>157</v>
      </c>
      <c r="B701" t="s">
        <v>158</v>
      </c>
      <c r="C701" t="s">
        <v>18</v>
      </c>
      <c r="D701">
        <v>349</v>
      </c>
      <c r="E701">
        <v>399</v>
      </c>
      <c r="F701" s="1">
        <v>0.13</v>
      </c>
      <c r="G701">
        <v>4.4000000000000004</v>
      </c>
      <c r="I701" s="4">
        <v>18757</v>
      </c>
      <c r="J701" t="s">
        <v>5738</v>
      </c>
      <c r="K701" t="s">
        <v>160</v>
      </c>
      <c r="L701" t="s">
        <v>161</v>
      </c>
      <c r="N701" t="s">
        <v>162</v>
      </c>
      <c r="O701" t="s">
        <v>163</v>
      </c>
      <c r="P701" t="s">
        <v>3905</v>
      </c>
      <c r="Q701" t="s">
        <v>5739</v>
      </c>
      <c r="R701" t="s">
        <v>5740</v>
      </c>
    </row>
    <row r="702" spans="1:18">
      <c r="A702" t="s">
        <v>203</v>
      </c>
      <c r="B702" t="s">
        <v>204</v>
      </c>
      <c r="C702" t="s">
        <v>18</v>
      </c>
      <c r="D702">
        <v>970</v>
      </c>
      <c r="E702" s="2">
        <v>1799</v>
      </c>
      <c r="F702" s="1">
        <v>0.46</v>
      </c>
      <c r="G702">
        <v>4.5</v>
      </c>
      <c r="I702" s="4">
        <v>815</v>
      </c>
      <c r="J702" t="s">
        <v>205</v>
      </c>
      <c r="K702" t="s">
        <v>206</v>
      </c>
      <c r="L702" t="s">
        <v>207</v>
      </c>
      <c r="N702" t="s">
        <v>208</v>
      </c>
      <c r="O702" t="s">
        <v>209</v>
      </c>
      <c r="P702" t="s">
        <v>210</v>
      </c>
      <c r="Q702" t="s">
        <v>5741</v>
      </c>
      <c r="R702" t="s">
        <v>5742</v>
      </c>
    </row>
    <row r="703" spans="1:18">
      <c r="A703" t="s">
        <v>5743</v>
      </c>
      <c r="B703" t="s">
        <v>5744</v>
      </c>
      <c r="C703" t="s">
        <v>5223</v>
      </c>
      <c r="D703" s="2">
        <v>1469</v>
      </c>
      <c r="E703" s="2">
        <v>2499</v>
      </c>
      <c r="F703" s="1">
        <v>0.41</v>
      </c>
      <c r="G703">
        <v>4.2</v>
      </c>
      <c r="I703" s="4">
        <v>156638</v>
      </c>
      <c r="J703" t="s">
        <v>5745</v>
      </c>
      <c r="K703" t="s">
        <v>5746</v>
      </c>
      <c r="L703" t="s">
        <v>5747</v>
      </c>
      <c r="N703" t="s">
        <v>5748</v>
      </c>
      <c r="O703" t="s">
        <v>5749</v>
      </c>
      <c r="P703" t="s">
        <v>5750</v>
      </c>
      <c r="Q703" t="s">
        <v>5751</v>
      </c>
      <c r="R703" t="s">
        <v>5752</v>
      </c>
    </row>
    <row r="704" spans="1:18">
      <c r="A704" t="s">
        <v>5753</v>
      </c>
      <c r="B704" t="s">
        <v>5754</v>
      </c>
      <c r="C704" t="s">
        <v>5755</v>
      </c>
      <c r="D704">
        <v>198</v>
      </c>
      <c r="E704">
        <v>800</v>
      </c>
      <c r="F704" s="1">
        <v>0.75</v>
      </c>
      <c r="G704">
        <v>4.0999999999999996</v>
      </c>
      <c r="I704" s="4">
        <v>9344</v>
      </c>
      <c r="J704" t="s">
        <v>5756</v>
      </c>
      <c r="K704" t="s">
        <v>5757</v>
      </c>
      <c r="L704" t="s">
        <v>5758</v>
      </c>
      <c r="N704" t="s">
        <v>5759</v>
      </c>
      <c r="O704" t="s">
        <v>5760</v>
      </c>
      <c r="P704" t="s">
        <v>5761</v>
      </c>
      <c r="Q704" t="s">
        <v>5762</v>
      </c>
      <c r="R704" t="s">
        <v>5763</v>
      </c>
    </row>
    <row r="705" spans="1:18">
      <c r="A705" t="s">
        <v>5764</v>
      </c>
      <c r="B705" t="s">
        <v>5765</v>
      </c>
      <c r="C705" t="s">
        <v>5766</v>
      </c>
      <c r="D705">
        <v>549</v>
      </c>
      <c r="E705">
        <v>549</v>
      </c>
      <c r="F705" s="1">
        <v>0</v>
      </c>
      <c r="G705">
        <v>4.5</v>
      </c>
      <c r="I705" s="4">
        <v>4875</v>
      </c>
      <c r="J705" t="s">
        <v>5767</v>
      </c>
      <c r="K705" t="s">
        <v>5768</v>
      </c>
      <c r="L705" t="s">
        <v>5769</v>
      </c>
      <c r="N705" t="s">
        <v>5770</v>
      </c>
      <c r="O705" t="s">
        <v>5771</v>
      </c>
      <c r="P705" t="s">
        <v>5772</v>
      </c>
      <c r="Q705" t="s">
        <v>5773</v>
      </c>
      <c r="R705" t="s">
        <v>5774</v>
      </c>
    </row>
    <row r="706" spans="1:18">
      <c r="A706" t="s">
        <v>3961</v>
      </c>
      <c r="B706" t="s">
        <v>3962</v>
      </c>
      <c r="C706" t="s">
        <v>2948</v>
      </c>
      <c r="D706" s="2">
        <v>2999</v>
      </c>
      <c r="E706" s="2">
        <v>9999</v>
      </c>
      <c r="F706" s="1">
        <v>0.7</v>
      </c>
      <c r="G706">
        <v>4.2</v>
      </c>
      <c r="I706" s="4">
        <v>20881</v>
      </c>
      <c r="J706" t="s">
        <v>3963</v>
      </c>
      <c r="K706" t="s">
        <v>3964</v>
      </c>
      <c r="L706" t="s">
        <v>3965</v>
      </c>
      <c r="N706" t="s">
        <v>3966</v>
      </c>
      <c r="O706" t="s">
        <v>3967</v>
      </c>
      <c r="P706" t="s">
        <v>3968</v>
      </c>
      <c r="Q706" t="s">
        <v>5775</v>
      </c>
      <c r="R706" t="s">
        <v>5776</v>
      </c>
    </row>
    <row r="707" spans="1:18">
      <c r="A707" t="s">
        <v>5777</v>
      </c>
      <c r="B707" t="s">
        <v>5778</v>
      </c>
      <c r="C707" t="s">
        <v>2948</v>
      </c>
      <c r="D707" s="2">
        <v>12000</v>
      </c>
      <c r="E707" s="2">
        <v>29999</v>
      </c>
      <c r="F707" s="1">
        <v>0.6</v>
      </c>
      <c r="G707">
        <v>4.3</v>
      </c>
      <c r="I707" s="4">
        <v>4744</v>
      </c>
      <c r="J707" t="s">
        <v>5779</v>
      </c>
      <c r="K707" t="s">
        <v>5780</v>
      </c>
      <c r="L707" t="s">
        <v>5781</v>
      </c>
      <c r="N707" t="s">
        <v>5782</v>
      </c>
      <c r="O707" t="s">
        <v>5783</v>
      </c>
      <c r="P707" t="s">
        <v>5784</v>
      </c>
      <c r="Q707" t="s">
        <v>5785</v>
      </c>
      <c r="R707" t="s">
        <v>5786</v>
      </c>
    </row>
    <row r="708" spans="1:18">
      <c r="A708" t="s">
        <v>5787</v>
      </c>
      <c r="B708" t="s">
        <v>5788</v>
      </c>
      <c r="C708" t="s">
        <v>3066</v>
      </c>
      <c r="D708" s="2">
        <v>1299</v>
      </c>
      <c r="E708" s="2">
        <v>3499</v>
      </c>
      <c r="F708" s="1">
        <v>0.63</v>
      </c>
      <c r="G708">
        <v>3.9</v>
      </c>
      <c r="I708" s="4">
        <v>12452</v>
      </c>
      <c r="J708" t="s">
        <v>5789</v>
      </c>
      <c r="K708" t="s">
        <v>5790</v>
      </c>
      <c r="L708" t="s">
        <v>5791</v>
      </c>
      <c r="N708" t="s">
        <v>5792</v>
      </c>
      <c r="O708" t="s">
        <v>5793</v>
      </c>
      <c r="P708" t="s">
        <v>13052</v>
      </c>
      <c r="Q708" t="s">
        <v>5794</v>
      </c>
      <c r="R708" t="s">
        <v>5795</v>
      </c>
    </row>
    <row r="709" spans="1:18">
      <c r="A709" t="s">
        <v>5796</v>
      </c>
      <c r="B709" t="s">
        <v>5797</v>
      </c>
      <c r="C709" t="s">
        <v>5047</v>
      </c>
      <c r="D709">
        <v>269</v>
      </c>
      <c r="E709">
        <v>315</v>
      </c>
      <c r="F709" s="1">
        <v>0.15</v>
      </c>
      <c r="G709">
        <v>4.5</v>
      </c>
      <c r="I709" s="4">
        <v>17810</v>
      </c>
      <c r="J709" t="s">
        <v>5798</v>
      </c>
      <c r="K709" t="s">
        <v>5799</v>
      </c>
      <c r="L709" t="s">
        <v>5800</v>
      </c>
      <c r="N709" t="s">
        <v>5801</v>
      </c>
      <c r="O709" t="s">
        <v>5802</v>
      </c>
      <c r="P709" t="s">
        <v>5803</v>
      </c>
      <c r="Q709" t="s">
        <v>5804</v>
      </c>
      <c r="R709" t="s">
        <v>5805</v>
      </c>
    </row>
    <row r="710" spans="1:18">
      <c r="A710" t="s">
        <v>5806</v>
      </c>
      <c r="B710" t="s">
        <v>5807</v>
      </c>
      <c r="C710" t="s">
        <v>3066</v>
      </c>
      <c r="D710">
        <v>799</v>
      </c>
      <c r="E710" s="2">
        <v>1499</v>
      </c>
      <c r="F710" s="1">
        <v>0.47</v>
      </c>
      <c r="G710">
        <v>4.0999999999999996</v>
      </c>
      <c r="I710" s="4">
        <v>53648</v>
      </c>
      <c r="J710" t="s">
        <v>5808</v>
      </c>
      <c r="K710" t="s">
        <v>5809</v>
      </c>
      <c r="L710" t="s">
        <v>5810</v>
      </c>
      <c r="N710" t="s">
        <v>5811</v>
      </c>
      <c r="O710" t="s">
        <v>5812</v>
      </c>
      <c r="P710" t="s">
        <v>5813</v>
      </c>
      <c r="Q710" t="s">
        <v>5814</v>
      </c>
      <c r="R710" t="s">
        <v>5815</v>
      </c>
    </row>
    <row r="711" spans="1:18">
      <c r="A711" t="s">
        <v>5816</v>
      </c>
      <c r="B711" t="s">
        <v>5817</v>
      </c>
      <c r="C711" t="s">
        <v>5818</v>
      </c>
      <c r="D711" s="2">
        <v>6299</v>
      </c>
      <c r="E711" s="2">
        <v>13750</v>
      </c>
      <c r="F711" s="1">
        <v>0.54</v>
      </c>
      <c r="G711">
        <v>4.2</v>
      </c>
      <c r="I711" s="4">
        <v>2014</v>
      </c>
      <c r="J711" t="s">
        <v>5819</v>
      </c>
      <c r="K711" t="s">
        <v>5820</v>
      </c>
      <c r="L711" t="s">
        <v>5821</v>
      </c>
      <c r="N711" t="s">
        <v>5822</v>
      </c>
      <c r="O711" t="s">
        <v>5823</v>
      </c>
      <c r="P711" t="s">
        <v>5824</v>
      </c>
      <c r="Q711" t="s">
        <v>5825</v>
      </c>
      <c r="R711" t="s">
        <v>5826</v>
      </c>
    </row>
    <row r="712" spans="1:18">
      <c r="A712" t="s">
        <v>5827</v>
      </c>
      <c r="B712" t="s">
        <v>5828</v>
      </c>
      <c r="C712" t="s">
        <v>5829</v>
      </c>
      <c r="D712">
        <v>59</v>
      </c>
      <c r="E712">
        <v>59</v>
      </c>
      <c r="F712" s="1">
        <v>0</v>
      </c>
      <c r="G712">
        <v>3.8</v>
      </c>
      <c r="I712" s="4">
        <v>5958</v>
      </c>
      <c r="J712" t="s">
        <v>5830</v>
      </c>
      <c r="K712" t="s">
        <v>5831</v>
      </c>
      <c r="L712" t="s">
        <v>5832</v>
      </c>
      <c r="N712" t="s">
        <v>5833</v>
      </c>
      <c r="O712" t="s">
        <v>5834</v>
      </c>
      <c r="P712" t="s">
        <v>5835</v>
      </c>
      <c r="Q712" t="s">
        <v>5836</v>
      </c>
      <c r="R712" t="s">
        <v>5837</v>
      </c>
    </row>
    <row r="713" spans="1:18">
      <c r="A713" t="s">
        <v>5838</v>
      </c>
      <c r="B713" t="s">
        <v>5839</v>
      </c>
      <c r="C713" t="s">
        <v>3107</v>
      </c>
      <c r="D713">
        <v>571</v>
      </c>
      <c r="E713">
        <v>999</v>
      </c>
      <c r="F713" s="1">
        <v>0.43</v>
      </c>
      <c r="G713">
        <v>4.3</v>
      </c>
      <c r="I713" s="4">
        <v>38221</v>
      </c>
      <c r="J713" t="s">
        <v>5840</v>
      </c>
      <c r="K713" t="s">
        <v>5841</v>
      </c>
      <c r="L713" t="s">
        <v>5842</v>
      </c>
      <c r="N713" t="s">
        <v>5843</v>
      </c>
      <c r="O713" t="s">
        <v>5844</v>
      </c>
      <c r="P713" t="s">
        <v>5845</v>
      </c>
      <c r="Q713" t="s">
        <v>5846</v>
      </c>
      <c r="R713" t="s">
        <v>5847</v>
      </c>
    </row>
    <row r="714" spans="1:18">
      <c r="A714" t="s">
        <v>5848</v>
      </c>
      <c r="B714" t="s">
        <v>5849</v>
      </c>
      <c r="C714" t="s">
        <v>5515</v>
      </c>
      <c r="D714">
        <v>549</v>
      </c>
      <c r="E714">
        <v>999</v>
      </c>
      <c r="F714" s="1">
        <v>0.45</v>
      </c>
      <c r="G714">
        <v>3.9</v>
      </c>
      <c r="I714" s="4">
        <v>64705</v>
      </c>
      <c r="J714" t="s">
        <v>5850</v>
      </c>
      <c r="K714" t="s">
        <v>5851</v>
      </c>
      <c r="L714" t="s">
        <v>5852</v>
      </c>
      <c r="N714" t="s">
        <v>5853</v>
      </c>
      <c r="O714" t="s">
        <v>5854</v>
      </c>
      <c r="P714" t="s">
        <v>5855</v>
      </c>
      <c r="Q714" t="s">
        <v>5856</v>
      </c>
      <c r="R714" t="s">
        <v>5857</v>
      </c>
    </row>
    <row r="715" spans="1:18">
      <c r="A715" t="s">
        <v>3865</v>
      </c>
      <c r="B715" t="s">
        <v>3866</v>
      </c>
      <c r="C715" t="s">
        <v>3867</v>
      </c>
      <c r="D715" s="2">
        <v>2099</v>
      </c>
      <c r="E715" s="2">
        <v>5999</v>
      </c>
      <c r="F715" s="1">
        <v>0.65</v>
      </c>
      <c r="G715">
        <v>4.3</v>
      </c>
      <c r="I715" s="4">
        <v>17129</v>
      </c>
      <c r="J715" t="s">
        <v>3868</v>
      </c>
      <c r="K715" t="s">
        <v>3869</v>
      </c>
      <c r="L715" t="s">
        <v>3870</v>
      </c>
      <c r="N715" t="s">
        <v>3871</v>
      </c>
      <c r="O715" t="s">
        <v>3872</v>
      </c>
      <c r="P715" t="s">
        <v>3873</v>
      </c>
      <c r="Q715" t="s">
        <v>5858</v>
      </c>
      <c r="R715" t="s">
        <v>5859</v>
      </c>
    </row>
    <row r="716" spans="1:18">
      <c r="A716" t="s">
        <v>193</v>
      </c>
      <c r="B716" t="s">
        <v>194</v>
      </c>
      <c r="C716" t="s">
        <v>169</v>
      </c>
      <c r="D716" s="2">
        <v>13490</v>
      </c>
      <c r="E716" s="2">
        <v>21990</v>
      </c>
      <c r="F716" s="1">
        <v>0.39</v>
      </c>
      <c r="G716">
        <v>4.3</v>
      </c>
      <c r="I716" s="4">
        <v>11976</v>
      </c>
      <c r="J716" t="s">
        <v>195</v>
      </c>
      <c r="K716" t="s">
        <v>196</v>
      </c>
      <c r="L716" t="s">
        <v>197</v>
      </c>
      <c r="N716" t="s">
        <v>198</v>
      </c>
      <c r="O716" t="s">
        <v>199</v>
      </c>
      <c r="P716" t="s">
        <v>200</v>
      </c>
      <c r="Q716" t="s">
        <v>201</v>
      </c>
      <c r="R716" t="s">
        <v>5860</v>
      </c>
    </row>
    <row r="717" spans="1:18">
      <c r="A717" t="s">
        <v>5861</v>
      </c>
      <c r="B717" t="s">
        <v>5862</v>
      </c>
      <c r="C717" t="s">
        <v>5102</v>
      </c>
      <c r="D717">
        <v>448</v>
      </c>
      <c r="E717">
        <v>699</v>
      </c>
      <c r="F717" s="1">
        <v>0.36</v>
      </c>
      <c r="G717">
        <v>3.9</v>
      </c>
      <c r="I717" s="4">
        <v>17348</v>
      </c>
      <c r="J717" t="s">
        <v>5863</v>
      </c>
      <c r="K717" t="s">
        <v>5864</v>
      </c>
      <c r="L717" t="s">
        <v>5865</v>
      </c>
      <c r="N717" t="s">
        <v>5866</v>
      </c>
      <c r="O717" t="s">
        <v>5867</v>
      </c>
      <c r="P717" t="s">
        <v>5868</v>
      </c>
      <c r="Q717" t="s">
        <v>5869</v>
      </c>
      <c r="R717" t="s">
        <v>5870</v>
      </c>
    </row>
    <row r="718" spans="1:18">
      <c r="A718" t="s">
        <v>5871</v>
      </c>
      <c r="B718" t="s">
        <v>5872</v>
      </c>
      <c r="C718" t="s">
        <v>3066</v>
      </c>
      <c r="D718" s="2">
        <v>1499</v>
      </c>
      <c r="E718" s="2">
        <v>2999</v>
      </c>
      <c r="F718" s="1">
        <v>0.5</v>
      </c>
      <c r="G718">
        <v>3.7</v>
      </c>
      <c r="I718" s="4">
        <v>87798</v>
      </c>
      <c r="J718" t="s">
        <v>5873</v>
      </c>
      <c r="K718" t="s">
        <v>5874</v>
      </c>
      <c r="L718" t="s">
        <v>5875</v>
      </c>
      <c r="N718" t="s">
        <v>5876</v>
      </c>
      <c r="O718" t="s">
        <v>5877</v>
      </c>
      <c r="P718" t="s">
        <v>5878</v>
      </c>
      <c r="Q718" t="s">
        <v>5879</v>
      </c>
      <c r="R718" t="s">
        <v>5880</v>
      </c>
    </row>
    <row r="719" spans="1:18">
      <c r="A719" t="s">
        <v>5881</v>
      </c>
      <c r="B719" t="s">
        <v>5882</v>
      </c>
      <c r="C719" t="s">
        <v>5883</v>
      </c>
      <c r="D719">
        <v>299</v>
      </c>
      <c r="E719">
        <v>499</v>
      </c>
      <c r="F719" s="1">
        <v>0.4</v>
      </c>
      <c r="G719">
        <v>4.2</v>
      </c>
      <c r="I719" s="4">
        <v>24432</v>
      </c>
      <c r="J719" t="s">
        <v>5884</v>
      </c>
      <c r="K719" t="s">
        <v>5885</v>
      </c>
      <c r="L719" t="s">
        <v>5886</v>
      </c>
      <c r="N719" t="s">
        <v>5887</v>
      </c>
      <c r="O719" t="s">
        <v>5888</v>
      </c>
      <c r="P719" t="s">
        <v>5889</v>
      </c>
      <c r="Q719" t="s">
        <v>5890</v>
      </c>
      <c r="R719" t="s">
        <v>5891</v>
      </c>
    </row>
    <row r="720" spans="1:18">
      <c r="A720" t="s">
        <v>5892</v>
      </c>
      <c r="B720" t="s">
        <v>5893</v>
      </c>
      <c r="C720" t="s">
        <v>4834</v>
      </c>
      <c r="D720">
        <v>579</v>
      </c>
      <c r="E720" s="2">
        <v>1400</v>
      </c>
      <c r="F720" s="1">
        <v>0.59</v>
      </c>
      <c r="G720">
        <v>4.3</v>
      </c>
      <c r="I720" s="4">
        <v>189104</v>
      </c>
      <c r="J720" t="s">
        <v>5894</v>
      </c>
      <c r="K720" t="s">
        <v>5895</v>
      </c>
      <c r="L720" t="s">
        <v>5896</v>
      </c>
      <c r="N720" t="s">
        <v>5897</v>
      </c>
      <c r="O720" t="s">
        <v>5898</v>
      </c>
      <c r="P720" t="s">
        <v>5899</v>
      </c>
      <c r="Q720" t="s">
        <v>5900</v>
      </c>
      <c r="R720" t="s">
        <v>5901</v>
      </c>
    </row>
    <row r="721" spans="1:18">
      <c r="A721" t="s">
        <v>5902</v>
      </c>
      <c r="B721" t="s">
        <v>5903</v>
      </c>
      <c r="C721" t="s">
        <v>5904</v>
      </c>
      <c r="D721" s="2">
        <v>2499</v>
      </c>
      <c r="E721" s="2">
        <v>3299</v>
      </c>
      <c r="F721" s="1">
        <v>0.24</v>
      </c>
      <c r="G721">
        <v>4.2</v>
      </c>
      <c r="I721" s="4">
        <v>93112</v>
      </c>
      <c r="J721" t="s">
        <v>5905</v>
      </c>
      <c r="K721" t="s">
        <v>5906</v>
      </c>
      <c r="L721" t="s">
        <v>5907</v>
      </c>
      <c r="N721" t="s">
        <v>5908</v>
      </c>
      <c r="O721" t="s">
        <v>5909</v>
      </c>
      <c r="P721" t="s">
        <v>5910</v>
      </c>
      <c r="Q721" t="s">
        <v>5911</v>
      </c>
      <c r="R721" t="s">
        <v>5912</v>
      </c>
    </row>
    <row r="722" spans="1:18">
      <c r="A722" t="s">
        <v>5913</v>
      </c>
      <c r="B722" t="s">
        <v>5914</v>
      </c>
      <c r="C722" t="s">
        <v>3066</v>
      </c>
      <c r="D722" s="2">
        <v>1199</v>
      </c>
      <c r="E722" s="2">
        <v>5999</v>
      </c>
      <c r="F722" s="1">
        <v>0.8</v>
      </c>
      <c r="G722">
        <v>3.9</v>
      </c>
      <c r="I722" s="4">
        <v>47521</v>
      </c>
      <c r="J722" t="s">
        <v>5915</v>
      </c>
      <c r="K722" t="s">
        <v>5916</v>
      </c>
      <c r="L722" t="s">
        <v>5917</v>
      </c>
      <c r="N722" t="s">
        <v>5918</v>
      </c>
      <c r="O722" t="s">
        <v>5919</v>
      </c>
      <c r="P722" t="s">
        <v>5920</v>
      </c>
      <c r="Q722" t="s">
        <v>5921</v>
      </c>
      <c r="R722" t="s">
        <v>5922</v>
      </c>
    </row>
    <row r="723" spans="1:18">
      <c r="A723" t="s">
        <v>5923</v>
      </c>
      <c r="B723" t="s">
        <v>5924</v>
      </c>
      <c r="C723" t="s">
        <v>5647</v>
      </c>
      <c r="D723">
        <v>399</v>
      </c>
      <c r="E723">
        <v>499</v>
      </c>
      <c r="F723" s="1">
        <v>0.2</v>
      </c>
      <c r="G723">
        <v>4.3</v>
      </c>
      <c r="I723" s="4">
        <v>27201</v>
      </c>
      <c r="J723" t="s">
        <v>5925</v>
      </c>
      <c r="K723" t="s">
        <v>5926</v>
      </c>
      <c r="L723" t="s">
        <v>5927</v>
      </c>
      <c r="N723" t="s">
        <v>5928</v>
      </c>
      <c r="O723" t="s">
        <v>5929</v>
      </c>
      <c r="P723" t="s">
        <v>5930</v>
      </c>
      <c r="Q723" t="s">
        <v>5931</v>
      </c>
      <c r="R723" t="s">
        <v>5932</v>
      </c>
    </row>
    <row r="724" spans="1:18">
      <c r="A724" t="s">
        <v>213</v>
      </c>
      <c r="B724" t="s">
        <v>214</v>
      </c>
      <c r="C724" t="s">
        <v>129</v>
      </c>
      <c r="D724">
        <v>279</v>
      </c>
      <c r="E724">
        <v>499</v>
      </c>
      <c r="F724" s="1">
        <v>0.44</v>
      </c>
      <c r="G724">
        <v>3.7</v>
      </c>
      <c r="I724" s="4">
        <v>10962</v>
      </c>
      <c r="J724" t="s">
        <v>215</v>
      </c>
      <c r="K724" t="s">
        <v>216</v>
      </c>
      <c r="L724" t="s">
        <v>217</v>
      </c>
      <c r="N724" t="s">
        <v>218</v>
      </c>
      <c r="O724" t="s">
        <v>219</v>
      </c>
      <c r="P724" t="s">
        <v>220</v>
      </c>
      <c r="Q724" t="s">
        <v>5933</v>
      </c>
      <c r="R724" t="s">
        <v>5934</v>
      </c>
    </row>
    <row r="725" spans="1:18">
      <c r="A725" t="s">
        <v>223</v>
      </c>
      <c r="B725" t="s">
        <v>224</v>
      </c>
      <c r="C725" t="s">
        <v>169</v>
      </c>
      <c r="D725" s="2">
        <v>13490</v>
      </c>
      <c r="E725" s="2">
        <v>22900</v>
      </c>
      <c r="F725" s="1">
        <v>0.41</v>
      </c>
      <c r="G725">
        <v>4.3</v>
      </c>
      <c r="I725" s="4">
        <v>16299</v>
      </c>
      <c r="J725" t="s">
        <v>225</v>
      </c>
      <c r="K725" t="s">
        <v>226</v>
      </c>
      <c r="L725" t="s">
        <v>227</v>
      </c>
      <c r="N725" t="s">
        <v>228</v>
      </c>
      <c r="O725" t="s">
        <v>229</v>
      </c>
      <c r="P725" t="s">
        <v>230</v>
      </c>
      <c r="Q725" t="s">
        <v>5935</v>
      </c>
      <c r="R725" t="s">
        <v>5936</v>
      </c>
    </row>
    <row r="726" spans="1:18">
      <c r="A726" t="s">
        <v>5937</v>
      </c>
      <c r="B726" t="s">
        <v>5938</v>
      </c>
      <c r="C726" t="s">
        <v>4845</v>
      </c>
      <c r="D726">
        <v>279</v>
      </c>
      <c r="E726">
        <v>375</v>
      </c>
      <c r="F726" s="1">
        <v>0.26</v>
      </c>
      <c r="G726">
        <v>4.3</v>
      </c>
      <c r="I726" s="4">
        <v>31534</v>
      </c>
      <c r="J726" t="s">
        <v>5939</v>
      </c>
      <c r="K726" t="s">
        <v>5940</v>
      </c>
      <c r="L726" t="s">
        <v>5941</v>
      </c>
      <c r="N726" t="s">
        <v>5942</v>
      </c>
      <c r="O726" t="s">
        <v>5943</v>
      </c>
      <c r="P726" t="s">
        <v>5944</v>
      </c>
      <c r="Q726" t="s">
        <v>5945</v>
      </c>
      <c r="R726" t="s">
        <v>5946</v>
      </c>
    </row>
    <row r="727" spans="1:18">
      <c r="A727" t="s">
        <v>5947</v>
      </c>
      <c r="B727" t="s">
        <v>5948</v>
      </c>
      <c r="C727" t="s">
        <v>2948</v>
      </c>
      <c r="D727" s="2">
        <v>2499</v>
      </c>
      <c r="E727" s="2">
        <v>4999</v>
      </c>
      <c r="F727" s="1">
        <v>0.5</v>
      </c>
      <c r="G727">
        <v>3.9</v>
      </c>
      <c r="I727" s="4">
        <v>7571</v>
      </c>
      <c r="J727" t="s">
        <v>5949</v>
      </c>
      <c r="K727" t="s">
        <v>4090</v>
      </c>
      <c r="L727" t="s">
        <v>4091</v>
      </c>
      <c r="N727" t="s">
        <v>4092</v>
      </c>
      <c r="O727" t="s">
        <v>4093</v>
      </c>
      <c r="P727" t="s">
        <v>4094</v>
      </c>
      <c r="Q727" t="s">
        <v>5950</v>
      </c>
      <c r="R727" t="s">
        <v>5951</v>
      </c>
    </row>
    <row r="728" spans="1:18">
      <c r="A728" t="s">
        <v>5952</v>
      </c>
      <c r="B728" t="s">
        <v>5953</v>
      </c>
      <c r="C728" t="s">
        <v>5623</v>
      </c>
      <c r="D728">
        <v>137</v>
      </c>
      <c r="E728">
        <v>160</v>
      </c>
      <c r="F728" s="1">
        <v>0.14000000000000001</v>
      </c>
      <c r="G728">
        <v>4.4000000000000004</v>
      </c>
      <c r="I728" s="4">
        <v>6537</v>
      </c>
      <c r="J728" t="s">
        <v>5954</v>
      </c>
      <c r="K728" t="s">
        <v>5955</v>
      </c>
      <c r="L728" t="s">
        <v>5956</v>
      </c>
      <c r="N728" t="s">
        <v>5957</v>
      </c>
      <c r="O728" t="s">
        <v>5958</v>
      </c>
      <c r="P728" t="s">
        <v>5959</v>
      </c>
      <c r="Q728" t="s">
        <v>5960</v>
      </c>
      <c r="R728" t="s">
        <v>5961</v>
      </c>
    </row>
    <row r="729" spans="1:18">
      <c r="A729" t="s">
        <v>233</v>
      </c>
      <c r="B729" t="s">
        <v>234</v>
      </c>
      <c r="C729" t="s">
        <v>18</v>
      </c>
      <c r="D729">
        <v>59</v>
      </c>
      <c r="E729">
        <v>199</v>
      </c>
      <c r="F729" s="1">
        <v>0.7</v>
      </c>
      <c r="G729">
        <v>4</v>
      </c>
      <c r="I729" s="4">
        <v>9377</v>
      </c>
      <c r="J729" t="s">
        <v>235</v>
      </c>
      <c r="K729" t="s">
        <v>236</v>
      </c>
      <c r="L729" t="s">
        <v>237</v>
      </c>
      <c r="N729" t="s">
        <v>238</v>
      </c>
      <c r="O729" t="s">
        <v>239</v>
      </c>
      <c r="P729" t="s">
        <v>240</v>
      </c>
      <c r="Q729" t="s">
        <v>241</v>
      </c>
      <c r="R729" t="s">
        <v>5962</v>
      </c>
    </row>
    <row r="730" spans="1:18">
      <c r="A730" t="s">
        <v>5963</v>
      </c>
      <c r="B730" t="s">
        <v>5964</v>
      </c>
      <c r="C730" t="s">
        <v>5369</v>
      </c>
      <c r="D730">
        <v>299</v>
      </c>
      <c r="E730">
        <v>499</v>
      </c>
      <c r="F730" s="1">
        <v>0.4</v>
      </c>
      <c r="G730">
        <v>4.5</v>
      </c>
      <c r="I730" s="4">
        <v>21010</v>
      </c>
      <c r="J730" t="s">
        <v>5965</v>
      </c>
      <c r="K730" t="s">
        <v>5966</v>
      </c>
      <c r="L730" t="s">
        <v>5967</v>
      </c>
      <c r="N730" t="s">
        <v>5968</v>
      </c>
      <c r="O730" t="s">
        <v>5969</v>
      </c>
      <c r="P730" t="s">
        <v>5970</v>
      </c>
      <c r="Q730" t="s">
        <v>5971</v>
      </c>
      <c r="R730" t="s">
        <v>5972</v>
      </c>
    </row>
    <row r="731" spans="1:18">
      <c r="A731" t="s">
        <v>5973</v>
      </c>
      <c r="B731" t="s">
        <v>5974</v>
      </c>
      <c r="C731" t="s">
        <v>3066</v>
      </c>
      <c r="D731" s="2">
        <v>1799</v>
      </c>
      <c r="E731" s="2">
        <v>3999</v>
      </c>
      <c r="F731" s="1">
        <v>0.55000000000000004</v>
      </c>
      <c r="G731">
        <v>3.9</v>
      </c>
      <c r="I731" s="4">
        <v>3517</v>
      </c>
      <c r="J731" t="s">
        <v>5975</v>
      </c>
      <c r="K731" t="s">
        <v>5976</v>
      </c>
      <c r="L731" t="s">
        <v>5977</v>
      </c>
      <c r="N731" t="s">
        <v>5978</v>
      </c>
      <c r="O731" t="s">
        <v>5979</v>
      </c>
      <c r="P731" t="s">
        <v>5980</v>
      </c>
      <c r="Q731" t="s">
        <v>5981</v>
      </c>
      <c r="R731" t="s">
        <v>5982</v>
      </c>
    </row>
    <row r="732" spans="1:18">
      <c r="A732" t="s">
        <v>5983</v>
      </c>
      <c r="B732" t="s">
        <v>5984</v>
      </c>
      <c r="C732" t="s">
        <v>5515</v>
      </c>
      <c r="D732" s="2">
        <v>1999</v>
      </c>
      <c r="E732" s="2">
        <v>2999</v>
      </c>
      <c r="F732" s="1">
        <v>0.33</v>
      </c>
      <c r="G732">
        <v>4.3</v>
      </c>
      <c r="I732" s="4">
        <v>63899</v>
      </c>
      <c r="J732" t="s">
        <v>5985</v>
      </c>
      <c r="K732" t="s">
        <v>5986</v>
      </c>
      <c r="L732" t="s">
        <v>5987</v>
      </c>
      <c r="N732" t="s">
        <v>5988</v>
      </c>
      <c r="O732" t="s">
        <v>5989</v>
      </c>
      <c r="P732" t="s">
        <v>5990</v>
      </c>
      <c r="Q732" t="s">
        <v>5991</v>
      </c>
      <c r="R732" t="s">
        <v>5992</v>
      </c>
    </row>
    <row r="733" spans="1:18">
      <c r="A733" t="s">
        <v>252</v>
      </c>
      <c r="B733" t="s">
        <v>253</v>
      </c>
      <c r="C733" t="s">
        <v>129</v>
      </c>
      <c r="D733">
        <v>199</v>
      </c>
      <c r="E733">
        <v>699</v>
      </c>
      <c r="F733" s="1">
        <v>0.72</v>
      </c>
      <c r="G733">
        <v>4.2</v>
      </c>
      <c r="I733" s="4">
        <v>12153</v>
      </c>
      <c r="J733" t="s">
        <v>254</v>
      </c>
      <c r="K733" t="s">
        <v>255</v>
      </c>
      <c r="L733" t="s">
        <v>256</v>
      </c>
      <c r="N733" t="s">
        <v>257</v>
      </c>
      <c r="O733" t="s">
        <v>258</v>
      </c>
      <c r="P733" t="s">
        <v>259</v>
      </c>
      <c r="Q733" t="s">
        <v>260</v>
      </c>
      <c r="R733" t="s">
        <v>5993</v>
      </c>
    </row>
    <row r="734" spans="1:18">
      <c r="A734" t="s">
        <v>5994</v>
      </c>
      <c r="B734" t="s">
        <v>5995</v>
      </c>
      <c r="C734" t="s">
        <v>5996</v>
      </c>
      <c r="D734">
        <v>399</v>
      </c>
      <c r="E734" s="2">
        <v>1499</v>
      </c>
      <c r="F734" s="1">
        <v>0.73</v>
      </c>
      <c r="G734">
        <v>4.0999999999999996</v>
      </c>
      <c r="I734" s="4">
        <v>5730</v>
      </c>
      <c r="J734" t="s">
        <v>5997</v>
      </c>
      <c r="K734" t="s">
        <v>5998</v>
      </c>
      <c r="L734" t="s">
        <v>5999</v>
      </c>
      <c r="N734" t="s">
        <v>6000</v>
      </c>
      <c r="O734" t="s">
        <v>6001</v>
      </c>
      <c r="P734" t="s">
        <v>6002</v>
      </c>
      <c r="Q734" t="s">
        <v>6003</v>
      </c>
      <c r="R734" t="s">
        <v>6004</v>
      </c>
    </row>
    <row r="735" spans="1:18">
      <c r="A735" t="s">
        <v>6005</v>
      </c>
      <c r="B735" t="s">
        <v>6006</v>
      </c>
      <c r="C735" t="s">
        <v>6007</v>
      </c>
      <c r="D735" s="2">
        <v>1699</v>
      </c>
      <c r="E735" s="2">
        <v>3999</v>
      </c>
      <c r="F735" s="1">
        <v>0.57999999999999996</v>
      </c>
      <c r="G735">
        <v>4.2</v>
      </c>
      <c r="I735" s="4">
        <v>25488</v>
      </c>
      <c r="J735" t="s">
        <v>6008</v>
      </c>
      <c r="K735" t="s">
        <v>6009</v>
      </c>
      <c r="L735" t="s">
        <v>6010</v>
      </c>
      <c r="N735" t="s">
        <v>6011</v>
      </c>
      <c r="O735" t="s">
        <v>6012</v>
      </c>
      <c r="P735" t="s">
        <v>6013</v>
      </c>
      <c r="Q735" t="s">
        <v>6014</v>
      </c>
      <c r="R735" t="s">
        <v>6015</v>
      </c>
    </row>
    <row r="736" spans="1:18">
      <c r="A736" t="s">
        <v>6016</v>
      </c>
      <c r="B736" t="s">
        <v>6017</v>
      </c>
      <c r="C736" t="s">
        <v>4845</v>
      </c>
      <c r="D736">
        <v>699</v>
      </c>
      <c r="E736">
        <v>995</v>
      </c>
      <c r="F736" s="1">
        <v>0.3</v>
      </c>
      <c r="G736">
        <v>4.5</v>
      </c>
      <c r="I736" s="4">
        <v>54405</v>
      </c>
      <c r="J736" t="s">
        <v>6018</v>
      </c>
      <c r="K736" t="s">
        <v>6019</v>
      </c>
      <c r="L736" t="s">
        <v>6020</v>
      </c>
      <c r="N736" t="s">
        <v>6021</v>
      </c>
      <c r="O736" t="s">
        <v>6022</v>
      </c>
      <c r="P736" t="s">
        <v>6023</v>
      </c>
      <c r="Q736" t="s">
        <v>6024</v>
      </c>
      <c r="R736" t="s">
        <v>6025</v>
      </c>
    </row>
    <row r="737" spans="1:18">
      <c r="A737" t="s">
        <v>4040</v>
      </c>
      <c r="B737" t="s">
        <v>4041</v>
      </c>
      <c r="C737" t="s">
        <v>3638</v>
      </c>
      <c r="D737">
        <v>95</v>
      </c>
      <c r="E737">
        <v>499</v>
      </c>
      <c r="F737" s="1">
        <v>0.81</v>
      </c>
      <c r="G737">
        <v>4.2</v>
      </c>
      <c r="I737" s="4">
        <v>1949</v>
      </c>
      <c r="J737" t="s">
        <v>4042</v>
      </c>
      <c r="K737" t="s">
        <v>4043</v>
      </c>
      <c r="L737" t="s">
        <v>4044</v>
      </c>
      <c r="N737" t="s">
        <v>4045</v>
      </c>
      <c r="O737" t="s">
        <v>4046</v>
      </c>
      <c r="P737" t="s">
        <v>4047</v>
      </c>
      <c r="Q737" t="s">
        <v>6026</v>
      </c>
      <c r="R737" t="s">
        <v>6027</v>
      </c>
    </row>
    <row r="738" spans="1:18">
      <c r="A738" t="s">
        <v>6028</v>
      </c>
      <c r="B738" t="s">
        <v>6029</v>
      </c>
      <c r="C738" t="s">
        <v>5443</v>
      </c>
      <c r="D738" s="2">
        <v>1149</v>
      </c>
      <c r="E738" s="2">
        <v>1699</v>
      </c>
      <c r="F738" s="1">
        <v>0.32</v>
      </c>
      <c r="G738">
        <v>4.2</v>
      </c>
      <c r="I738" s="4">
        <v>122478</v>
      </c>
      <c r="J738" t="s">
        <v>6030</v>
      </c>
      <c r="K738" t="s">
        <v>6031</v>
      </c>
      <c r="L738" t="s">
        <v>6032</v>
      </c>
      <c r="N738" t="s">
        <v>6033</v>
      </c>
      <c r="O738" t="s">
        <v>6034</v>
      </c>
      <c r="P738" t="s">
        <v>6035</v>
      </c>
      <c r="Q738" t="s">
        <v>6036</v>
      </c>
      <c r="R738" t="s">
        <v>6037</v>
      </c>
    </row>
    <row r="739" spans="1:18">
      <c r="A739" t="s">
        <v>6038</v>
      </c>
      <c r="B739" t="s">
        <v>6039</v>
      </c>
      <c r="C739" t="s">
        <v>5102</v>
      </c>
      <c r="D739" s="2">
        <v>1495</v>
      </c>
      <c r="E739" s="2">
        <v>1995</v>
      </c>
      <c r="F739" s="1">
        <v>0.25</v>
      </c>
      <c r="G739">
        <v>4.3</v>
      </c>
      <c r="I739" s="4">
        <v>7241</v>
      </c>
      <c r="J739" t="s">
        <v>6040</v>
      </c>
      <c r="K739" t="s">
        <v>6041</v>
      </c>
      <c r="L739" t="s">
        <v>6042</v>
      </c>
      <c r="N739" t="s">
        <v>6043</v>
      </c>
      <c r="O739" t="s">
        <v>6044</v>
      </c>
      <c r="P739" t="s">
        <v>6045</v>
      </c>
      <c r="Q739" t="s">
        <v>6046</v>
      </c>
      <c r="R739" t="s">
        <v>6047</v>
      </c>
    </row>
    <row r="740" spans="1:18">
      <c r="A740" t="s">
        <v>6048</v>
      </c>
      <c r="B740" t="s">
        <v>6049</v>
      </c>
      <c r="C740" t="s">
        <v>4876</v>
      </c>
      <c r="D740">
        <v>849</v>
      </c>
      <c r="E740" s="2">
        <v>4999</v>
      </c>
      <c r="F740" s="1">
        <v>0.83</v>
      </c>
      <c r="G740">
        <v>4</v>
      </c>
      <c r="I740" s="4">
        <v>20457</v>
      </c>
      <c r="J740" t="s">
        <v>6050</v>
      </c>
      <c r="K740" t="s">
        <v>6051</v>
      </c>
      <c r="L740" t="s">
        <v>6052</v>
      </c>
      <c r="N740" t="s">
        <v>6053</v>
      </c>
      <c r="O740" t="s">
        <v>6054</v>
      </c>
      <c r="P740" t="s">
        <v>6055</v>
      </c>
      <c r="Q740" t="s">
        <v>6056</v>
      </c>
      <c r="R740" t="s">
        <v>6057</v>
      </c>
    </row>
    <row r="741" spans="1:18">
      <c r="A741" t="s">
        <v>6058</v>
      </c>
      <c r="B741" t="s">
        <v>6059</v>
      </c>
      <c r="C741" t="s">
        <v>6060</v>
      </c>
      <c r="D741">
        <v>440</v>
      </c>
      <c r="E741">
        <v>440</v>
      </c>
      <c r="F741" s="1">
        <v>0</v>
      </c>
      <c r="G741">
        <v>4.5</v>
      </c>
      <c r="I741" s="4">
        <v>8610</v>
      </c>
      <c r="J741" t="s">
        <v>6061</v>
      </c>
      <c r="K741" t="s">
        <v>6062</v>
      </c>
      <c r="L741" t="s">
        <v>6063</v>
      </c>
      <c r="N741" t="s">
        <v>6064</v>
      </c>
      <c r="O741" t="s">
        <v>6065</v>
      </c>
      <c r="P741" t="s">
        <v>6066</v>
      </c>
      <c r="Q741" t="s">
        <v>6067</v>
      </c>
      <c r="R741" t="s">
        <v>6068</v>
      </c>
    </row>
    <row r="742" spans="1:18">
      <c r="A742" t="s">
        <v>4009</v>
      </c>
      <c r="B742" t="s">
        <v>4010</v>
      </c>
      <c r="C742" t="s">
        <v>3867</v>
      </c>
      <c r="D742">
        <v>349</v>
      </c>
      <c r="E742">
        <v>999</v>
      </c>
      <c r="F742" s="1">
        <v>0.65</v>
      </c>
      <c r="G742">
        <v>3.8</v>
      </c>
      <c r="I742" s="4">
        <v>16557</v>
      </c>
      <c r="J742" t="s">
        <v>4011</v>
      </c>
      <c r="K742" t="s">
        <v>4012</v>
      </c>
      <c r="L742" t="s">
        <v>4013</v>
      </c>
      <c r="N742" t="s">
        <v>4014</v>
      </c>
      <c r="O742" t="s">
        <v>4015</v>
      </c>
      <c r="P742" t="s">
        <v>4016</v>
      </c>
      <c r="Q742" t="s">
        <v>6069</v>
      </c>
      <c r="R742" t="s">
        <v>6070</v>
      </c>
    </row>
    <row r="743" spans="1:18">
      <c r="A743" t="s">
        <v>6071</v>
      </c>
      <c r="B743" t="s">
        <v>6072</v>
      </c>
      <c r="C743" t="s">
        <v>4876</v>
      </c>
      <c r="D743">
        <v>599</v>
      </c>
      <c r="E743" s="2">
        <v>3999</v>
      </c>
      <c r="F743" s="1">
        <v>0.85</v>
      </c>
      <c r="G743">
        <v>3.9</v>
      </c>
      <c r="I743" s="4">
        <v>1087</v>
      </c>
      <c r="J743" t="s">
        <v>6073</v>
      </c>
      <c r="K743" t="s">
        <v>6074</v>
      </c>
      <c r="L743" t="s">
        <v>6075</v>
      </c>
      <c r="N743" t="s">
        <v>6076</v>
      </c>
      <c r="O743" t="s">
        <v>6077</v>
      </c>
      <c r="P743" t="s">
        <v>6078</v>
      </c>
      <c r="Q743" t="s">
        <v>6079</v>
      </c>
      <c r="R743" t="s">
        <v>6080</v>
      </c>
    </row>
    <row r="744" spans="1:18">
      <c r="A744" t="s">
        <v>6081</v>
      </c>
      <c r="B744" t="s">
        <v>6082</v>
      </c>
      <c r="C744" t="s">
        <v>5698</v>
      </c>
      <c r="D744">
        <v>149</v>
      </c>
      <c r="E744">
        <v>399</v>
      </c>
      <c r="F744" s="1">
        <v>0.63</v>
      </c>
      <c r="G744">
        <v>4</v>
      </c>
      <c r="I744" s="4">
        <v>1540</v>
      </c>
      <c r="J744" t="s">
        <v>6083</v>
      </c>
      <c r="K744" t="s">
        <v>6084</v>
      </c>
      <c r="L744" t="s">
        <v>6085</v>
      </c>
      <c r="N744" t="s">
        <v>6086</v>
      </c>
      <c r="O744" t="s">
        <v>6087</v>
      </c>
      <c r="P744" t="s">
        <v>6088</v>
      </c>
      <c r="Q744" t="s">
        <v>6089</v>
      </c>
      <c r="R744" t="s">
        <v>6090</v>
      </c>
    </row>
    <row r="745" spans="1:18">
      <c r="A745" t="s">
        <v>6091</v>
      </c>
      <c r="B745" t="s">
        <v>6092</v>
      </c>
      <c r="C745" t="s">
        <v>4856</v>
      </c>
      <c r="D745">
        <v>289</v>
      </c>
      <c r="E745">
        <v>999</v>
      </c>
      <c r="F745" s="1">
        <v>0.71</v>
      </c>
      <c r="G745">
        <v>4.0999999999999996</v>
      </c>
      <c r="I745" s="4">
        <v>401</v>
      </c>
      <c r="J745" t="s">
        <v>6093</v>
      </c>
      <c r="K745" t="s">
        <v>6094</v>
      </c>
      <c r="L745" t="s">
        <v>6095</v>
      </c>
      <c r="N745" t="s">
        <v>6096</v>
      </c>
      <c r="O745" t="s">
        <v>6097</v>
      </c>
      <c r="P745" t="s">
        <v>6098</v>
      </c>
      <c r="Q745" t="s">
        <v>6099</v>
      </c>
      <c r="R745" t="s">
        <v>6100</v>
      </c>
    </row>
    <row r="746" spans="1:18">
      <c r="A746" t="s">
        <v>6101</v>
      </c>
      <c r="B746" t="s">
        <v>6102</v>
      </c>
      <c r="C746" t="s">
        <v>6103</v>
      </c>
      <c r="D746">
        <v>179</v>
      </c>
      <c r="E746">
        <v>499</v>
      </c>
      <c r="F746" s="1">
        <v>0.64</v>
      </c>
      <c r="G746">
        <v>3.4</v>
      </c>
      <c r="I746" s="4">
        <v>9385</v>
      </c>
      <c r="J746" t="s">
        <v>6104</v>
      </c>
      <c r="K746" t="s">
        <v>6105</v>
      </c>
      <c r="L746" t="s">
        <v>6106</v>
      </c>
      <c r="N746" t="s">
        <v>6107</v>
      </c>
      <c r="O746" t="s">
        <v>6108</v>
      </c>
      <c r="P746" t="s">
        <v>6109</v>
      </c>
      <c r="Q746" t="s">
        <v>6110</v>
      </c>
      <c r="R746" t="s">
        <v>6111</v>
      </c>
    </row>
    <row r="747" spans="1:18">
      <c r="A747" t="s">
        <v>6112</v>
      </c>
      <c r="B747" t="s">
        <v>6113</v>
      </c>
      <c r="C747" t="s">
        <v>2948</v>
      </c>
      <c r="D747" s="2">
        <v>1499</v>
      </c>
      <c r="E747" s="2">
        <v>4999</v>
      </c>
      <c r="F747" s="1">
        <v>0.7</v>
      </c>
      <c r="G747">
        <v>4</v>
      </c>
      <c r="I747" s="4">
        <v>92588</v>
      </c>
      <c r="J747" t="s">
        <v>6114</v>
      </c>
      <c r="K747" t="s">
        <v>4217</v>
      </c>
      <c r="L747" t="s">
        <v>4218</v>
      </c>
      <c r="N747" t="s">
        <v>4219</v>
      </c>
      <c r="O747" t="s">
        <v>4220</v>
      </c>
      <c r="P747" t="s">
        <v>4221</v>
      </c>
      <c r="Q747" t="s">
        <v>6115</v>
      </c>
      <c r="R747" t="s">
        <v>6116</v>
      </c>
    </row>
    <row r="748" spans="1:18">
      <c r="A748" t="s">
        <v>6117</v>
      </c>
      <c r="B748" t="s">
        <v>6118</v>
      </c>
      <c r="C748" t="s">
        <v>3066</v>
      </c>
      <c r="D748">
        <v>399</v>
      </c>
      <c r="E748">
        <v>699</v>
      </c>
      <c r="F748" s="1">
        <v>0.43</v>
      </c>
      <c r="G748">
        <v>3.4</v>
      </c>
      <c r="I748" s="4">
        <v>3454</v>
      </c>
      <c r="J748" t="s">
        <v>6119</v>
      </c>
      <c r="K748" t="s">
        <v>6120</v>
      </c>
      <c r="L748" t="s">
        <v>6121</v>
      </c>
      <c r="N748" t="s">
        <v>6122</v>
      </c>
      <c r="O748" t="s">
        <v>6123</v>
      </c>
      <c r="P748" t="s">
        <v>6124</v>
      </c>
      <c r="Q748" t="s">
        <v>6125</v>
      </c>
      <c r="R748" t="s">
        <v>6126</v>
      </c>
    </row>
    <row r="749" spans="1:18">
      <c r="A749" t="s">
        <v>6127</v>
      </c>
      <c r="B749" t="s">
        <v>6128</v>
      </c>
      <c r="C749" t="s">
        <v>5336</v>
      </c>
      <c r="D749">
        <v>599</v>
      </c>
      <c r="E749">
        <v>799</v>
      </c>
      <c r="F749" s="1">
        <v>0.25</v>
      </c>
      <c r="G749">
        <v>4.3</v>
      </c>
      <c r="I749" s="4">
        <v>15790</v>
      </c>
      <c r="J749" t="s">
        <v>6129</v>
      </c>
      <c r="K749" t="s">
        <v>6130</v>
      </c>
      <c r="L749" t="s">
        <v>6131</v>
      </c>
      <c r="N749" t="s">
        <v>6132</v>
      </c>
      <c r="O749" t="s">
        <v>6133</v>
      </c>
      <c r="P749" t="s">
        <v>6134</v>
      </c>
      <c r="Q749" t="s">
        <v>6135</v>
      </c>
      <c r="R749" t="s">
        <v>6136</v>
      </c>
    </row>
    <row r="750" spans="1:18">
      <c r="A750" t="s">
        <v>6137</v>
      </c>
      <c r="B750" t="s">
        <v>6138</v>
      </c>
      <c r="C750" t="s">
        <v>6139</v>
      </c>
      <c r="D750">
        <v>949</v>
      </c>
      <c r="E750" s="2">
        <v>2000</v>
      </c>
      <c r="F750" s="1">
        <v>0.53</v>
      </c>
      <c r="G750">
        <v>3.9</v>
      </c>
      <c r="I750" s="4">
        <v>14969</v>
      </c>
      <c r="J750" t="s">
        <v>6140</v>
      </c>
      <c r="K750" t="s">
        <v>6141</v>
      </c>
      <c r="L750" t="s">
        <v>6142</v>
      </c>
      <c r="N750" t="s">
        <v>6143</v>
      </c>
      <c r="O750" t="s">
        <v>6144</v>
      </c>
      <c r="P750" t="s">
        <v>6145</v>
      </c>
      <c r="Q750" t="s">
        <v>6146</v>
      </c>
      <c r="R750" t="s">
        <v>6147</v>
      </c>
    </row>
    <row r="751" spans="1:18">
      <c r="A751" t="s">
        <v>6148</v>
      </c>
      <c r="B751" t="s">
        <v>6149</v>
      </c>
      <c r="C751" t="s">
        <v>2948</v>
      </c>
      <c r="D751" s="2">
        <v>2499</v>
      </c>
      <c r="E751" s="2">
        <v>9999</v>
      </c>
      <c r="F751" s="1">
        <v>0.75</v>
      </c>
      <c r="G751">
        <v>4.0999999999999996</v>
      </c>
      <c r="I751" s="4">
        <v>42139</v>
      </c>
      <c r="J751" t="s">
        <v>6150</v>
      </c>
      <c r="K751" t="s">
        <v>6151</v>
      </c>
      <c r="L751" t="s">
        <v>6152</v>
      </c>
      <c r="N751" t="s">
        <v>6153</v>
      </c>
      <c r="O751" t="s">
        <v>6154</v>
      </c>
      <c r="P751" t="s">
        <v>6155</v>
      </c>
      <c r="Q751" t="s">
        <v>6156</v>
      </c>
      <c r="R751" t="s">
        <v>6157</v>
      </c>
    </row>
    <row r="752" spans="1:18">
      <c r="A752" t="s">
        <v>6158</v>
      </c>
      <c r="B752" t="s">
        <v>6159</v>
      </c>
      <c r="C752" t="s">
        <v>5047</v>
      </c>
      <c r="D752">
        <v>159</v>
      </c>
      <c r="E752">
        <v>180</v>
      </c>
      <c r="F752" s="1">
        <v>0.12</v>
      </c>
      <c r="G752">
        <v>4.3</v>
      </c>
      <c r="I752" s="4">
        <v>989</v>
      </c>
      <c r="J752" t="s">
        <v>6160</v>
      </c>
      <c r="K752" t="s">
        <v>6161</v>
      </c>
      <c r="L752" t="s">
        <v>6162</v>
      </c>
      <c r="N752" t="s">
        <v>6163</v>
      </c>
      <c r="O752" t="s">
        <v>6164</v>
      </c>
      <c r="P752" t="s">
        <v>6165</v>
      </c>
      <c r="Q752" t="s">
        <v>6166</v>
      </c>
      <c r="R752" t="s">
        <v>6167</v>
      </c>
    </row>
    <row r="753" spans="1:18">
      <c r="A753" t="s">
        <v>6168</v>
      </c>
      <c r="B753" t="s">
        <v>6169</v>
      </c>
      <c r="C753" t="s">
        <v>3024</v>
      </c>
      <c r="D753" s="2">
        <v>1329</v>
      </c>
      <c r="E753" s="2">
        <v>2900</v>
      </c>
      <c r="F753" s="1">
        <v>0.54</v>
      </c>
      <c r="G753">
        <v>4.5</v>
      </c>
      <c r="I753" s="4">
        <v>19624</v>
      </c>
      <c r="J753" t="s">
        <v>6170</v>
      </c>
      <c r="K753" t="s">
        <v>6171</v>
      </c>
      <c r="L753" t="s">
        <v>6172</v>
      </c>
      <c r="N753" t="s">
        <v>6173</v>
      </c>
      <c r="O753" t="s">
        <v>6174</v>
      </c>
      <c r="P753" t="s">
        <v>6175</v>
      </c>
      <c r="Q753" t="s">
        <v>6176</v>
      </c>
      <c r="R753" t="s">
        <v>6177</v>
      </c>
    </row>
    <row r="754" spans="1:18">
      <c r="A754" t="s">
        <v>6178</v>
      </c>
      <c r="B754" t="s">
        <v>6179</v>
      </c>
      <c r="C754" t="s">
        <v>6103</v>
      </c>
      <c r="D754">
        <v>570</v>
      </c>
      <c r="E754">
        <v>999</v>
      </c>
      <c r="F754" s="1">
        <v>0.43</v>
      </c>
      <c r="G754">
        <v>4.2</v>
      </c>
      <c r="I754" s="4">
        <v>3201</v>
      </c>
      <c r="J754" t="s">
        <v>6180</v>
      </c>
      <c r="K754" t="s">
        <v>6181</v>
      </c>
      <c r="L754" t="s">
        <v>6182</v>
      </c>
      <c r="N754" t="s">
        <v>6183</v>
      </c>
      <c r="O754" t="s">
        <v>6184</v>
      </c>
      <c r="P754" t="s">
        <v>13053</v>
      </c>
      <c r="Q754" t="s">
        <v>6185</v>
      </c>
      <c r="R754" t="s">
        <v>6186</v>
      </c>
    </row>
    <row r="755" spans="1:18">
      <c r="A755" t="s">
        <v>6187</v>
      </c>
      <c r="B755" t="s">
        <v>6188</v>
      </c>
      <c r="C755" t="s">
        <v>6189</v>
      </c>
      <c r="D755">
        <v>899</v>
      </c>
      <c r="E755" s="2">
        <v>1999</v>
      </c>
      <c r="F755" s="1">
        <v>0.55000000000000004</v>
      </c>
      <c r="G755">
        <v>4.0999999999999996</v>
      </c>
      <c r="I755" s="4">
        <v>30469</v>
      </c>
      <c r="J755" t="s">
        <v>6190</v>
      </c>
      <c r="K755" t="s">
        <v>6191</v>
      </c>
      <c r="L755" t="s">
        <v>6192</v>
      </c>
      <c r="N755" t="s">
        <v>6193</v>
      </c>
      <c r="O755" t="s">
        <v>6194</v>
      </c>
      <c r="P755" t="s">
        <v>6195</v>
      </c>
      <c r="Q755" t="s">
        <v>6196</v>
      </c>
      <c r="R755" t="s">
        <v>6197</v>
      </c>
    </row>
    <row r="756" spans="1:18">
      <c r="A756" t="s">
        <v>6198</v>
      </c>
      <c r="B756" t="s">
        <v>6199</v>
      </c>
      <c r="C756" t="s">
        <v>6200</v>
      </c>
      <c r="D756">
        <v>449</v>
      </c>
      <c r="E756">
        <v>999</v>
      </c>
      <c r="F756" s="1">
        <v>0.55000000000000004</v>
      </c>
      <c r="G756">
        <v>4.4000000000000004</v>
      </c>
      <c r="I756" s="4">
        <v>9940</v>
      </c>
      <c r="J756" t="s">
        <v>6201</v>
      </c>
      <c r="K756" t="s">
        <v>6202</v>
      </c>
      <c r="L756" t="s">
        <v>6203</v>
      </c>
      <c r="N756" t="s">
        <v>6204</v>
      </c>
      <c r="O756" t="s">
        <v>6205</v>
      </c>
      <c r="P756" t="s">
        <v>6206</v>
      </c>
      <c r="Q756" t="s">
        <v>6207</v>
      </c>
      <c r="R756" t="s">
        <v>6208</v>
      </c>
    </row>
    <row r="757" spans="1:18">
      <c r="A757" t="s">
        <v>6209</v>
      </c>
      <c r="B757" t="s">
        <v>6210</v>
      </c>
      <c r="C757" t="s">
        <v>6211</v>
      </c>
      <c r="D757">
        <v>549</v>
      </c>
      <c r="E757">
        <v>999</v>
      </c>
      <c r="F757" s="1">
        <v>0.45</v>
      </c>
      <c r="G757">
        <v>4.3</v>
      </c>
      <c r="I757" s="4">
        <v>7758</v>
      </c>
      <c r="J757" t="s">
        <v>6212</v>
      </c>
      <c r="K757" t="s">
        <v>6213</v>
      </c>
      <c r="L757" t="s">
        <v>6214</v>
      </c>
      <c r="N757" t="s">
        <v>6215</v>
      </c>
      <c r="O757" t="s">
        <v>6216</v>
      </c>
      <c r="P757" t="s">
        <v>6217</v>
      </c>
      <c r="Q757" t="s">
        <v>6218</v>
      </c>
      <c r="R757" t="s">
        <v>6219</v>
      </c>
    </row>
    <row r="758" spans="1:18">
      <c r="A758" t="s">
        <v>6220</v>
      </c>
      <c r="B758" t="s">
        <v>6221</v>
      </c>
      <c r="C758" t="s">
        <v>5443</v>
      </c>
      <c r="D758" s="2">
        <v>1529</v>
      </c>
      <c r="E758" s="2">
        <v>2399</v>
      </c>
      <c r="F758" s="1">
        <v>0.36</v>
      </c>
      <c r="G758">
        <v>4.3</v>
      </c>
      <c r="I758" s="4">
        <v>68409</v>
      </c>
      <c r="J758" t="s">
        <v>6222</v>
      </c>
      <c r="K758" t="s">
        <v>6223</v>
      </c>
      <c r="L758" t="s">
        <v>6224</v>
      </c>
      <c r="N758" t="s">
        <v>6225</v>
      </c>
      <c r="O758" t="s">
        <v>6226</v>
      </c>
      <c r="P758" t="s">
        <v>6227</v>
      </c>
      <c r="Q758" t="s">
        <v>6228</v>
      </c>
      <c r="R758" t="s">
        <v>6229</v>
      </c>
    </row>
    <row r="759" spans="1:18">
      <c r="A759" t="s">
        <v>6230</v>
      </c>
      <c r="B759" t="s">
        <v>6231</v>
      </c>
      <c r="C759" t="s">
        <v>6232</v>
      </c>
      <c r="D759">
        <v>100</v>
      </c>
      <c r="E759">
        <v>100</v>
      </c>
      <c r="F759" s="1">
        <v>0</v>
      </c>
      <c r="G759">
        <v>4.3</v>
      </c>
      <c r="I759" s="4">
        <v>3095</v>
      </c>
      <c r="J759" t="s">
        <v>6233</v>
      </c>
      <c r="K759" t="s">
        <v>6234</v>
      </c>
      <c r="L759" t="s">
        <v>6235</v>
      </c>
      <c r="N759" t="s">
        <v>6236</v>
      </c>
      <c r="O759" t="s">
        <v>6237</v>
      </c>
      <c r="P759" t="s">
        <v>6238</v>
      </c>
      <c r="Q759" t="s">
        <v>6239</v>
      </c>
      <c r="R759" t="s">
        <v>6240</v>
      </c>
    </row>
    <row r="760" spans="1:18">
      <c r="A760" t="s">
        <v>6241</v>
      </c>
      <c r="B760" t="s">
        <v>6242</v>
      </c>
      <c r="C760" t="s">
        <v>4901</v>
      </c>
      <c r="D760">
        <v>299</v>
      </c>
      <c r="E760" s="2">
        <v>1499</v>
      </c>
      <c r="F760" s="1">
        <v>0.8</v>
      </c>
      <c r="G760">
        <v>4.2</v>
      </c>
      <c r="I760" s="4">
        <v>903</v>
      </c>
      <c r="J760" t="s">
        <v>6243</v>
      </c>
      <c r="K760" t="s">
        <v>6244</v>
      </c>
      <c r="L760" t="s">
        <v>6245</v>
      </c>
      <c r="N760" t="s">
        <v>6246</v>
      </c>
      <c r="O760" t="s">
        <v>6247</v>
      </c>
      <c r="P760" t="s">
        <v>6248</v>
      </c>
      <c r="Q760" t="s">
        <v>6249</v>
      </c>
      <c r="R760" t="s">
        <v>6250</v>
      </c>
    </row>
    <row r="761" spans="1:18">
      <c r="A761" t="s">
        <v>6251</v>
      </c>
      <c r="B761" t="s">
        <v>6252</v>
      </c>
      <c r="C761" t="s">
        <v>5102</v>
      </c>
      <c r="D761" s="2">
        <v>1295</v>
      </c>
      <c r="E761" s="2">
        <v>1795</v>
      </c>
      <c r="F761" s="1">
        <v>0.28000000000000003</v>
      </c>
      <c r="G761">
        <v>4.0999999999999996</v>
      </c>
      <c r="I761" s="4">
        <v>25771</v>
      </c>
      <c r="J761" t="s">
        <v>6253</v>
      </c>
      <c r="K761" t="s">
        <v>6254</v>
      </c>
      <c r="L761" t="s">
        <v>6255</v>
      </c>
      <c r="N761" t="s">
        <v>6256</v>
      </c>
      <c r="O761" t="s">
        <v>6257</v>
      </c>
      <c r="P761" t="s">
        <v>6258</v>
      </c>
      <c r="Q761" t="s">
        <v>6259</v>
      </c>
      <c r="R761" t="s">
        <v>6260</v>
      </c>
    </row>
    <row r="762" spans="1:18">
      <c r="A762" t="s">
        <v>6261</v>
      </c>
      <c r="B762" t="s">
        <v>6262</v>
      </c>
      <c r="C762" t="s">
        <v>3066</v>
      </c>
      <c r="D762">
        <v>699</v>
      </c>
      <c r="E762">
        <v>999</v>
      </c>
      <c r="F762" s="1">
        <v>0.3</v>
      </c>
      <c r="G762">
        <v>4.0999999999999996</v>
      </c>
      <c r="I762" s="4">
        <v>273189</v>
      </c>
      <c r="J762" t="s">
        <v>6263</v>
      </c>
      <c r="K762" t="s">
        <v>6264</v>
      </c>
      <c r="L762" t="s">
        <v>6265</v>
      </c>
      <c r="N762" t="s">
        <v>6266</v>
      </c>
      <c r="O762" t="s">
        <v>6267</v>
      </c>
      <c r="P762" t="s">
        <v>6268</v>
      </c>
      <c r="Q762" t="s">
        <v>6269</v>
      </c>
      <c r="R762" t="s">
        <v>6270</v>
      </c>
    </row>
    <row r="763" spans="1:18">
      <c r="A763" t="s">
        <v>6271</v>
      </c>
      <c r="B763" t="s">
        <v>6272</v>
      </c>
      <c r="C763" t="s">
        <v>6273</v>
      </c>
      <c r="D763">
        <v>252</v>
      </c>
      <c r="E763">
        <v>315</v>
      </c>
      <c r="F763" s="1">
        <v>0.2</v>
      </c>
      <c r="G763">
        <v>4.5</v>
      </c>
      <c r="I763" s="4">
        <v>3785</v>
      </c>
      <c r="J763" t="s">
        <v>6274</v>
      </c>
      <c r="K763" t="s">
        <v>6275</v>
      </c>
      <c r="L763" t="s">
        <v>6276</v>
      </c>
      <c r="N763" t="s">
        <v>6277</v>
      </c>
      <c r="O763" t="s">
        <v>6278</v>
      </c>
      <c r="P763" t="s">
        <v>6279</v>
      </c>
      <c r="Q763" t="s">
        <v>6280</v>
      </c>
      <c r="R763" t="s">
        <v>6281</v>
      </c>
    </row>
    <row r="764" spans="1:18">
      <c r="A764" t="s">
        <v>6282</v>
      </c>
      <c r="B764" t="s">
        <v>6283</v>
      </c>
      <c r="C764" t="s">
        <v>5047</v>
      </c>
      <c r="D764">
        <v>190</v>
      </c>
      <c r="E764">
        <v>220</v>
      </c>
      <c r="F764" s="1">
        <v>0.14000000000000001</v>
      </c>
      <c r="G764">
        <v>4.4000000000000004</v>
      </c>
      <c r="I764" s="4">
        <v>2866</v>
      </c>
      <c r="J764" t="s">
        <v>6284</v>
      </c>
      <c r="K764" t="s">
        <v>6285</v>
      </c>
      <c r="L764" t="s">
        <v>6286</v>
      </c>
      <c r="N764" t="s">
        <v>6287</v>
      </c>
      <c r="O764" t="s">
        <v>6288</v>
      </c>
      <c r="P764" t="s">
        <v>6289</v>
      </c>
      <c r="Q764" t="s">
        <v>6290</v>
      </c>
      <c r="R764" t="s">
        <v>6291</v>
      </c>
    </row>
    <row r="765" spans="1:18">
      <c r="A765" t="s">
        <v>6292</v>
      </c>
      <c r="B765" t="s">
        <v>6293</v>
      </c>
      <c r="C765" t="s">
        <v>5102</v>
      </c>
      <c r="D765" s="2">
        <v>1299</v>
      </c>
      <c r="E765" s="2">
        <v>1599</v>
      </c>
      <c r="F765" s="1">
        <v>0.19</v>
      </c>
      <c r="G765">
        <v>4.3</v>
      </c>
      <c r="I765" s="4">
        <v>27223</v>
      </c>
      <c r="J765" t="s">
        <v>6294</v>
      </c>
      <c r="K765" t="s">
        <v>6295</v>
      </c>
      <c r="L765" t="s">
        <v>6296</v>
      </c>
      <c r="N765" t="s">
        <v>6297</v>
      </c>
      <c r="O765" t="s">
        <v>6298</v>
      </c>
      <c r="P765" t="s">
        <v>6299</v>
      </c>
      <c r="Q765" t="s">
        <v>6300</v>
      </c>
      <c r="R765" t="s">
        <v>6301</v>
      </c>
    </row>
    <row r="766" spans="1:18">
      <c r="A766" t="s">
        <v>6302</v>
      </c>
      <c r="B766" t="s">
        <v>6303</v>
      </c>
      <c r="C766" t="s">
        <v>4834</v>
      </c>
      <c r="D766">
        <v>729</v>
      </c>
      <c r="E766" s="2">
        <v>1650</v>
      </c>
      <c r="F766" s="1">
        <v>0.56000000000000005</v>
      </c>
      <c r="G766">
        <v>4.3</v>
      </c>
      <c r="I766" s="4">
        <v>82356</v>
      </c>
      <c r="J766" t="s">
        <v>6304</v>
      </c>
      <c r="K766" t="s">
        <v>6305</v>
      </c>
      <c r="L766" t="s">
        <v>6306</v>
      </c>
      <c r="N766" t="s">
        <v>6307</v>
      </c>
      <c r="O766" t="s">
        <v>6308</v>
      </c>
      <c r="P766" t="s">
        <v>6309</v>
      </c>
      <c r="Q766" t="s">
        <v>6310</v>
      </c>
      <c r="R766" t="s">
        <v>6311</v>
      </c>
    </row>
    <row r="767" spans="1:18">
      <c r="A767" t="s">
        <v>6312</v>
      </c>
      <c r="B767" t="s">
        <v>6313</v>
      </c>
      <c r="C767" t="s">
        <v>6314</v>
      </c>
      <c r="D767">
        <v>480</v>
      </c>
      <c r="E767">
        <v>600</v>
      </c>
      <c r="F767" s="1">
        <v>0.2</v>
      </c>
      <c r="G767">
        <v>4.3</v>
      </c>
      <c r="I767" s="4">
        <v>5719</v>
      </c>
      <c r="J767" t="s">
        <v>6315</v>
      </c>
      <c r="K767" t="s">
        <v>6316</v>
      </c>
      <c r="L767" t="s">
        <v>6317</v>
      </c>
      <c r="N767" t="s">
        <v>6318</v>
      </c>
      <c r="O767" t="s">
        <v>6319</v>
      </c>
      <c r="P767" t="s">
        <v>6320</v>
      </c>
      <c r="Q767" t="s">
        <v>6321</v>
      </c>
      <c r="R767" t="s">
        <v>6322</v>
      </c>
    </row>
    <row r="768" spans="1:18">
      <c r="A768" t="s">
        <v>4122</v>
      </c>
      <c r="B768" t="s">
        <v>4123</v>
      </c>
      <c r="C768" t="s">
        <v>2948</v>
      </c>
      <c r="D768" s="2">
        <v>1799</v>
      </c>
      <c r="E768" s="2">
        <v>6990</v>
      </c>
      <c r="F768" s="1">
        <v>0.74</v>
      </c>
      <c r="G768">
        <v>4</v>
      </c>
      <c r="I768" s="4">
        <v>26880</v>
      </c>
      <c r="J768" t="s">
        <v>4124</v>
      </c>
      <c r="K768" t="s">
        <v>4125</v>
      </c>
      <c r="L768" t="s">
        <v>4126</v>
      </c>
      <c r="N768" t="s">
        <v>4127</v>
      </c>
      <c r="O768" t="s">
        <v>4128</v>
      </c>
      <c r="P768" t="s">
        <v>6323</v>
      </c>
      <c r="Q768" t="s">
        <v>6324</v>
      </c>
      <c r="R768" t="s">
        <v>6325</v>
      </c>
    </row>
    <row r="769" spans="1:18">
      <c r="A769" t="s">
        <v>6326</v>
      </c>
      <c r="B769" t="s">
        <v>6327</v>
      </c>
      <c r="C769" t="s">
        <v>4876</v>
      </c>
      <c r="D769">
        <v>999</v>
      </c>
      <c r="E769" s="2">
        <v>2499</v>
      </c>
      <c r="F769" s="1">
        <v>0.6</v>
      </c>
      <c r="G769">
        <v>4.3</v>
      </c>
      <c r="I769" s="4">
        <v>1690</v>
      </c>
      <c r="J769" t="s">
        <v>6328</v>
      </c>
      <c r="K769" t="s">
        <v>6329</v>
      </c>
      <c r="L769" t="s">
        <v>6330</v>
      </c>
      <c r="N769" t="s">
        <v>6331</v>
      </c>
      <c r="O769" t="s">
        <v>6332</v>
      </c>
      <c r="P769" t="s">
        <v>6333</v>
      </c>
      <c r="Q769" t="s">
        <v>6334</v>
      </c>
      <c r="R769" t="s">
        <v>6335</v>
      </c>
    </row>
    <row r="770" spans="1:18">
      <c r="A770" t="s">
        <v>272</v>
      </c>
      <c r="B770" t="s">
        <v>273</v>
      </c>
      <c r="C770" t="s">
        <v>18</v>
      </c>
      <c r="D770">
        <v>299</v>
      </c>
      <c r="E770">
        <v>399</v>
      </c>
      <c r="F770" s="1">
        <v>0.25</v>
      </c>
      <c r="G770">
        <v>4</v>
      </c>
      <c r="I770" s="4">
        <v>2766</v>
      </c>
      <c r="J770" t="s">
        <v>274</v>
      </c>
      <c r="K770" t="s">
        <v>275</v>
      </c>
      <c r="L770" t="s">
        <v>276</v>
      </c>
      <c r="N770" t="s">
        <v>277</v>
      </c>
      <c r="O770" t="s">
        <v>278</v>
      </c>
      <c r="P770" t="s">
        <v>279</v>
      </c>
      <c r="Q770" t="s">
        <v>6336</v>
      </c>
      <c r="R770" t="s">
        <v>6337</v>
      </c>
    </row>
    <row r="771" spans="1:18">
      <c r="A771" t="s">
        <v>6338</v>
      </c>
      <c r="B771" t="s">
        <v>6339</v>
      </c>
      <c r="C771" t="s">
        <v>6340</v>
      </c>
      <c r="D771">
        <v>238</v>
      </c>
      <c r="E771">
        <v>699</v>
      </c>
      <c r="F771" s="1">
        <v>0.66</v>
      </c>
      <c r="G771">
        <v>4.4000000000000004</v>
      </c>
      <c r="I771" s="4">
        <v>8372</v>
      </c>
      <c r="J771" t="s">
        <v>6341</v>
      </c>
      <c r="K771" t="s">
        <v>6342</v>
      </c>
      <c r="L771" t="s">
        <v>6343</v>
      </c>
      <c r="N771" t="s">
        <v>6344</v>
      </c>
      <c r="O771" t="s">
        <v>6345</v>
      </c>
      <c r="P771" t="s">
        <v>6346</v>
      </c>
      <c r="Q771" t="s">
        <v>6347</v>
      </c>
      <c r="R771" t="s">
        <v>6348</v>
      </c>
    </row>
    <row r="772" spans="1:18">
      <c r="A772" t="s">
        <v>6349</v>
      </c>
      <c r="B772" t="s">
        <v>6350</v>
      </c>
      <c r="C772" t="s">
        <v>5102</v>
      </c>
      <c r="D772" s="2">
        <v>1349</v>
      </c>
      <c r="E772" s="2">
        <v>2198</v>
      </c>
      <c r="F772" s="1">
        <v>0.39</v>
      </c>
      <c r="G772">
        <v>4</v>
      </c>
      <c r="I772" s="4">
        <v>7113</v>
      </c>
      <c r="J772" t="s">
        <v>6351</v>
      </c>
      <c r="K772" t="s">
        <v>6352</v>
      </c>
      <c r="L772" t="s">
        <v>6353</v>
      </c>
      <c r="N772" t="s">
        <v>6354</v>
      </c>
      <c r="O772" t="s">
        <v>6355</v>
      </c>
      <c r="P772" t="s">
        <v>6356</v>
      </c>
      <c r="Q772" t="s">
        <v>6357</v>
      </c>
      <c r="R772" t="s">
        <v>6358</v>
      </c>
    </row>
    <row r="773" spans="1:18">
      <c r="A773" t="s">
        <v>292</v>
      </c>
      <c r="B773" t="s">
        <v>293</v>
      </c>
      <c r="C773" t="s">
        <v>18</v>
      </c>
      <c r="D773">
        <v>299</v>
      </c>
      <c r="E773">
        <v>999</v>
      </c>
      <c r="F773" s="1">
        <v>0.7</v>
      </c>
      <c r="G773">
        <v>4.3</v>
      </c>
      <c r="I773" s="4">
        <v>20850</v>
      </c>
      <c r="J773" t="s">
        <v>294</v>
      </c>
      <c r="K773" t="s">
        <v>295</v>
      </c>
      <c r="L773" t="s">
        <v>296</v>
      </c>
      <c r="N773" t="s">
        <v>297</v>
      </c>
      <c r="O773" t="s">
        <v>298</v>
      </c>
      <c r="P773" t="s">
        <v>299</v>
      </c>
      <c r="Q773" t="s">
        <v>300</v>
      </c>
      <c r="R773" t="s">
        <v>6359</v>
      </c>
    </row>
    <row r="774" spans="1:18">
      <c r="A774" t="s">
        <v>6360</v>
      </c>
      <c r="B774" t="s">
        <v>6361</v>
      </c>
      <c r="C774" t="s">
        <v>6139</v>
      </c>
      <c r="D774">
        <v>199</v>
      </c>
      <c r="E774">
        <v>499</v>
      </c>
      <c r="F774" s="1">
        <v>0.6</v>
      </c>
      <c r="G774">
        <v>3.3</v>
      </c>
      <c r="I774" s="4">
        <v>2804</v>
      </c>
      <c r="J774" t="s">
        <v>6362</v>
      </c>
      <c r="K774" t="s">
        <v>6363</v>
      </c>
      <c r="L774" t="s">
        <v>6364</v>
      </c>
      <c r="N774" t="s">
        <v>6365</v>
      </c>
      <c r="O774" t="s">
        <v>6366</v>
      </c>
      <c r="P774" t="s">
        <v>6367</v>
      </c>
      <c r="Q774" t="s">
        <v>6368</v>
      </c>
      <c r="R774" t="s">
        <v>6369</v>
      </c>
    </row>
    <row r="775" spans="1:18">
      <c r="A775" t="s">
        <v>6370</v>
      </c>
      <c r="B775" t="s">
        <v>6371</v>
      </c>
      <c r="C775" t="s">
        <v>3066</v>
      </c>
      <c r="D775" s="2">
        <v>1999</v>
      </c>
      <c r="E775" s="2">
        <v>9999</v>
      </c>
      <c r="F775" s="1">
        <v>0.8</v>
      </c>
      <c r="G775">
        <v>3.7</v>
      </c>
      <c r="I775" s="4">
        <v>1986</v>
      </c>
      <c r="J775" t="s">
        <v>5296</v>
      </c>
      <c r="K775" t="s">
        <v>6372</v>
      </c>
      <c r="L775" t="s">
        <v>6373</v>
      </c>
      <c r="N775" t="s">
        <v>6374</v>
      </c>
      <c r="O775" t="s">
        <v>6375</v>
      </c>
      <c r="P775" t="s">
        <v>6376</v>
      </c>
      <c r="Q775" t="s">
        <v>6377</v>
      </c>
      <c r="R775" t="s">
        <v>6378</v>
      </c>
    </row>
    <row r="776" spans="1:18">
      <c r="A776" t="s">
        <v>6379</v>
      </c>
      <c r="B776" t="s">
        <v>6380</v>
      </c>
      <c r="C776" t="s">
        <v>3495</v>
      </c>
      <c r="D776">
        <v>99</v>
      </c>
      <c r="E776">
        <v>499</v>
      </c>
      <c r="F776" s="1">
        <v>0.8</v>
      </c>
      <c r="G776">
        <v>4.0999999999999996</v>
      </c>
      <c r="I776" s="4">
        <v>2451</v>
      </c>
      <c r="J776" t="s">
        <v>3496</v>
      </c>
      <c r="K776" t="s">
        <v>6381</v>
      </c>
      <c r="L776" t="s">
        <v>6382</v>
      </c>
      <c r="N776" t="s">
        <v>6383</v>
      </c>
      <c r="O776" t="s">
        <v>6384</v>
      </c>
      <c r="P776" t="s">
        <v>6385</v>
      </c>
      <c r="Q776" t="s">
        <v>6386</v>
      </c>
      <c r="R776" t="s">
        <v>6387</v>
      </c>
    </row>
    <row r="777" spans="1:18">
      <c r="A777" t="s">
        <v>6388</v>
      </c>
      <c r="B777" t="s">
        <v>6389</v>
      </c>
      <c r="C777" t="s">
        <v>4845</v>
      </c>
      <c r="D777">
        <v>499</v>
      </c>
      <c r="E777" s="2">
        <v>1000</v>
      </c>
      <c r="F777" s="1">
        <v>0.5</v>
      </c>
      <c r="G777">
        <v>5</v>
      </c>
      <c r="I777" s="4">
        <v>23</v>
      </c>
      <c r="J777" t="s">
        <v>6390</v>
      </c>
      <c r="K777" t="s">
        <v>6391</v>
      </c>
      <c r="L777" t="s">
        <v>6392</v>
      </c>
      <c r="N777" t="s">
        <v>6393</v>
      </c>
      <c r="O777" t="s">
        <v>6394</v>
      </c>
      <c r="P777" t="s">
        <v>6395</v>
      </c>
      <c r="Q777" t="s">
        <v>6396</v>
      </c>
      <c r="R777" t="s">
        <v>6397</v>
      </c>
    </row>
    <row r="778" spans="1:18">
      <c r="A778" t="s">
        <v>6398</v>
      </c>
      <c r="B778" t="s">
        <v>6399</v>
      </c>
      <c r="C778" t="s">
        <v>6400</v>
      </c>
      <c r="D778" s="2">
        <v>1792</v>
      </c>
      <c r="E778" s="2">
        <v>3500</v>
      </c>
      <c r="F778" s="1">
        <v>0.49</v>
      </c>
      <c r="G778">
        <v>4.5</v>
      </c>
      <c r="I778" s="4">
        <v>26194</v>
      </c>
      <c r="J778" t="s">
        <v>6401</v>
      </c>
      <c r="K778" t="s">
        <v>6402</v>
      </c>
      <c r="L778" t="s">
        <v>6403</v>
      </c>
      <c r="N778" t="s">
        <v>6404</v>
      </c>
      <c r="O778" t="s">
        <v>6405</v>
      </c>
      <c r="P778" t="s">
        <v>6406</v>
      </c>
      <c r="Q778" t="s">
        <v>6407</v>
      </c>
      <c r="R778" t="s">
        <v>6408</v>
      </c>
    </row>
    <row r="779" spans="1:18">
      <c r="A779" t="s">
        <v>6409</v>
      </c>
      <c r="B779" t="s">
        <v>6410</v>
      </c>
      <c r="C779" t="s">
        <v>6411</v>
      </c>
      <c r="D779" s="2">
        <v>3299</v>
      </c>
      <c r="E779" s="2">
        <v>4100</v>
      </c>
      <c r="F779" s="1">
        <v>0.2</v>
      </c>
      <c r="G779">
        <v>3.9</v>
      </c>
      <c r="I779" s="4">
        <v>15783</v>
      </c>
      <c r="J779" t="s">
        <v>6412</v>
      </c>
      <c r="K779" t="s">
        <v>6413</v>
      </c>
      <c r="L779" t="s">
        <v>6414</v>
      </c>
      <c r="N779" t="s">
        <v>6415</v>
      </c>
      <c r="O779" t="s">
        <v>6416</v>
      </c>
      <c r="P779" t="s">
        <v>6417</v>
      </c>
      <c r="Q779" t="s">
        <v>6418</v>
      </c>
      <c r="R779" t="s">
        <v>6419</v>
      </c>
    </row>
    <row r="780" spans="1:18">
      <c r="A780" t="s">
        <v>6420</v>
      </c>
      <c r="B780" t="s">
        <v>6421</v>
      </c>
      <c r="C780" t="s">
        <v>6273</v>
      </c>
      <c r="D780">
        <v>125</v>
      </c>
      <c r="E780">
        <v>180</v>
      </c>
      <c r="F780" s="1">
        <v>0.31</v>
      </c>
      <c r="G780">
        <v>4.4000000000000004</v>
      </c>
      <c r="I780" s="4">
        <v>8053</v>
      </c>
      <c r="J780" t="s">
        <v>6422</v>
      </c>
      <c r="K780" t="s">
        <v>6423</v>
      </c>
      <c r="L780" t="s">
        <v>6424</v>
      </c>
      <c r="N780" t="s">
        <v>6425</v>
      </c>
      <c r="O780" t="s">
        <v>6426</v>
      </c>
      <c r="P780" t="s">
        <v>6427</v>
      </c>
      <c r="Q780" t="s">
        <v>6428</v>
      </c>
      <c r="R780" t="s">
        <v>6429</v>
      </c>
    </row>
    <row r="781" spans="1:18">
      <c r="A781" t="s">
        <v>6430</v>
      </c>
      <c r="B781" t="s">
        <v>6431</v>
      </c>
      <c r="C781" t="s">
        <v>4845</v>
      </c>
      <c r="D781">
        <v>399</v>
      </c>
      <c r="E781" s="2">
        <v>1190</v>
      </c>
      <c r="F781" s="1">
        <v>0.66</v>
      </c>
      <c r="G781">
        <v>4.0999999999999996</v>
      </c>
      <c r="I781" s="4">
        <v>2809</v>
      </c>
      <c r="J781" t="s">
        <v>6432</v>
      </c>
      <c r="K781" t="s">
        <v>6433</v>
      </c>
      <c r="L781" t="s">
        <v>6434</v>
      </c>
      <c r="N781" t="s">
        <v>6435</v>
      </c>
      <c r="O781" t="s">
        <v>6436</v>
      </c>
      <c r="P781" t="s">
        <v>6437</v>
      </c>
      <c r="Q781" t="s">
        <v>6438</v>
      </c>
      <c r="R781" t="s">
        <v>6439</v>
      </c>
    </row>
    <row r="782" spans="1:18">
      <c r="A782" t="s">
        <v>6440</v>
      </c>
      <c r="B782" t="s">
        <v>6441</v>
      </c>
      <c r="C782" t="s">
        <v>3066</v>
      </c>
      <c r="D782" s="2">
        <v>1199</v>
      </c>
      <c r="E782" s="2">
        <v>7999</v>
      </c>
      <c r="F782" s="1">
        <v>0.85</v>
      </c>
      <c r="G782">
        <v>3.6</v>
      </c>
      <c r="I782" s="4">
        <v>25910</v>
      </c>
      <c r="J782" t="s">
        <v>6442</v>
      </c>
      <c r="K782" t="s">
        <v>6443</v>
      </c>
      <c r="L782" t="s">
        <v>6444</v>
      </c>
      <c r="N782" t="s">
        <v>6445</v>
      </c>
      <c r="O782" t="s">
        <v>6446</v>
      </c>
      <c r="P782" t="s">
        <v>6447</v>
      </c>
      <c r="Q782" t="s">
        <v>6448</v>
      </c>
      <c r="R782" t="s">
        <v>6449</v>
      </c>
    </row>
    <row r="783" spans="1:18">
      <c r="A783" t="s">
        <v>6450</v>
      </c>
      <c r="B783" t="s">
        <v>6451</v>
      </c>
      <c r="C783" t="s">
        <v>4856</v>
      </c>
      <c r="D783">
        <v>235</v>
      </c>
      <c r="E783" s="2">
        <v>1599</v>
      </c>
      <c r="F783" s="1">
        <v>0.85</v>
      </c>
      <c r="G783">
        <v>3.8</v>
      </c>
      <c r="I783" s="4">
        <v>1173</v>
      </c>
      <c r="J783" t="s">
        <v>6452</v>
      </c>
      <c r="K783" t="s">
        <v>6453</v>
      </c>
      <c r="L783" t="s">
        <v>6454</v>
      </c>
      <c r="N783" t="s">
        <v>6455</v>
      </c>
      <c r="O783" t="s">
        <v>6456</v>
      </c>
      <c r="P783" t="s">
        <v>6457</v>
      </c>
      <c r="Q783" t="s">
        <v>6458</v>
      </c>
      <c r="R783" t="s">
        <v>6459</v>
      </c>
    </row>
    <row r="784" spans="1:18">
      <c r="A784" t="s">
        <v>6460</v>
      </c>
      <c r="B784" t="s">
        <v>6461</v>
      </c>
      <c r="C784" t="s">
        <v>4876</v>
      </c>
      <c r="D784">
        <v>549</v>
      </c>
      <c r="E784" s="2">
        <v>1999</v>
      </c>
      <c r="F784" s="1">
        <v>0.73</v>
      </c>
      <c r="G784">
        <v>3.6</v>
      </c>
      <c r="I784" s="4">
        <v>6422</v>
      </c>
      <c r="J784" t="s">
        <v>6462</v>
      </c>
      <c r="K784" t="s">
        <v>6463</v>
      </c>
      <c r="L784" t="s">
        <v>6464</v>
      </c>
      <c r="N784" t="s">
        <v>6465</v>
      </c>
      <c r="O784" t="s">
        <v>6466</v>
      </c>
      <c r="P784" t="s">
        <v>6467</v>
      </c>
      <c r="Q784" t="s">
        <v>6468</v>
      </c>
      <c r="R784" t="s">
        <v>6469</v>
      </c>
    </row>
    <row r="785" spans="1:18">
      <c r="A785" t="s">
        <v>6470</v>
      </c>
      <c r="B785" t="s">
        <v>6471</v>
      </c>
      <c r="C785" t="s">
        <v>5829</v>
      </c>
      <c r="D785">
        <v>89</v>
      </c>
      <c r="E785">
        <v>99</v>
      </c>
      <c r="F785" s="1">
        <v>0.1</v>
      </c>
      <c r="G785">
        <v>4.2</v>
      </c>
      <c r="I785" s="4">
        <v>241</v>
      </c>
      <c r="J785" t="s">
        <v>6472</v>
      </c>
      <c r="K785" t="s">
        <v>6473</v>
      </c>
      <c r="L785" t="s">
        <v>6474</v>
      </c>
      <c r="N785" t="s">
        <v>6475</v>
      </c>
      <c r="O785" t="s">
        <v>6476</v>
      </c>
      <c r="P785" t="s">
        <v>6477</v>
      </c>
      <c r="Q785" t="s">
        <v>6478</v>
      </c>
      <c r="R785" t="s">
        <v>6479</v>
      </c>
    </row>
    <row r="786" spans="1:18">
      <c r="A786" t="s">
        <v>282</v>
      </c>
      <c r="B786" t="s">
        <v>283</v>
      </c>
      <c r="C786" t="s">
        <v>18</v>
      </c>
      <c r="D786">
        <v>970</v>
      </c>
      <c r="E786" s="2">
        <v>1999</v>
      </c>
      <c r="F786" s="1">
        <v>0.51</v>
      </c>
      <c r="G786">
        <v>4.4000000000000004</v>
      </c>
      <c r="I786" s="4">
        <v>184</v>
      </c>
      <c r="J786" t="s">
        <v>284</v>
      </c>
      <c r="K786" t="s">
        <v>285</v>
      </c>
      <c r="L786" t="s">
        <v>286</v>
      </c>
      <c r="N786" t="s">
        <v>287</v>
      </c>
      <c r="O786" t="s">
        <v>288</v>
      </c>
      <c r="P786" t="s">
        <v>289</v>
      </c>
      <c r="Q786" t="s">
        <v>6480</v>
      </c>
      <c r="R786" t="s">
        <v>6481</v>
      </c>
    </row>
    <row r="787" spans="1:18">
      <c r="A787" t="s">
        <v>6482</v>
      </c>
      <c r="B787" t="s">
        <v>6483</v>
      </c>
      <c r="C787" t="s">
        <v>3066</v>
      </c>
      <c r="D787" s="2">
        <v>1299</v>
      </c>
      <c r="E787" s="2">
        <v>2999</v>
      </c>
      <c r="F787" s="1">
        <v>0.56999999999999995</v>
      </c>
      <c r="G787">
        <v>3.8</v>
      </c>
      <c r="I787" s="4">
        <v>14629</v>
      </c>
      <c r="J787" t="s">
        <v>6484</v>
      </c>
      <c r="K787" t="s">
        <v>6485</v>
      </c>
      <c r="L787" t="s">
        <v>6486</v>
      </c>
      <c r="N787" t="s">
        <v>6487</v>
      </c>
      <c r="O787" t="s">
        <v>6488</v>
      </c>
      <c r="P787" t="s">
        <v>6489</v>
      </c>
      <c r="Q787" t="s">
        <v>6490</v>
      </c>
      <c r="R787" t="s">
        <v>6491</v>
      </c>
    </row>
    <row r="788" spans="1:18">
      <c r="A788" t="s">
        <v>6492</v>
      </c>
      <c r="B788" t="s">
        <v>6493</v>
      </c>
      <c r="C788" t="s">
        <v>5358</v>
      </c>
      <c r="D788">
        <v>230</v>
      </c>
      <c r="E788">
        <v>999</v>
      </c>
      <c r="F788" s="1">
        <v>0.77</v>
      </c>
      <c r="G788">
        <v>4.2</v>
      </c>
      <c r="I788" s="4">
        <v>1528</v>
      </c>
      <c r="J788" t="s">
        <v>6494</v>
      </c>
      <c r="K788" t="s">
        <v>6495</v>
      </c>
      <c r="L788" t="s">
        <v>6496</v>
      </c>
      <c r="N788" t="s">
        <v>6497</v>
      </c>
      <c r="O788" t="s">
        <v>6498</v>
      </c>
      <c r="P788" t="s">
        <v>6499</v>
      </c>
      <c r="Q788" t="s">
        <v>6500</v>
      </c>
      <c r="R788" t="s">
        <v>6501</v>
      </c>
    </row>
    <row r="789" spans="1:18">
      <c r="A789" t="s">
        <v>6502</v>
      </c>
      <c r="B789" t="s">
        <v>6503</v>
      </c>
      <c r="C789" t="s">
        <v>6504</v>
      </c>
      <c r="D789">
        <v>119</v>
      </c>
      <c r="E789">
        <v>499</v>
      </c>
      <c r="F789" s="1">
        <v>0.76</v>
      </c>
      <c r="G789">
        <v>4.3</v>
      </c>
      <c r="I789" s="4">
        <v>15032</v>
      </c>
      <c r="J789" t="s">
        <v>6505</v>
      </c>
      <c r="K789" t="s">
        <v>6506</v>
      </c>
      <c r="L789" t="s">
        <v>6507</v>
      </c>
      <c r="N789" t="s">
        <v>6508</v>
      </c>
      <c r="O789" t="s">
        <v>6509</v>
      </c>
      <c r="P789" t="s">
        <v>6510</v>
      </c>
      <c r="Q789" t="s">
        <v>6511</v>
      </c>
      <c r="R789" t="s">
        <v>6512</v>
      </c>
    </row>
    <row r="790" spans="1:18">
      <c r="A790" t="s">
        <v>6513</v>
      </c>
      <c r="B790" t="s">
        <v>6514</v>
      </c>
      <c r="C790" t="s">
        <v>6515</v>
      </c>
      <c r="D790">
        <v>449</v>
      </c>
      <c r="E790">
        <v>800</v>
      </c>
      <c r="F790" s="1">
        <v>0.44</v>
      </c>
      <c r="G790">
        <v>4.4000000000000004</v>
      </c>
      <c r="I790" s="4">
        <v>69585</v>
      </c>
      <c r="J790" t="s">
        <v>6516</v>
      </c>
      <c r="K790" t="s">
        <v>6517</v>
      </c>
      <c r="L790" t="s">
        <v>6518</v>
      </c>
      <c r="N790" t="s">
        <v>6519</v>
      </c>
      <c r="O790" t="s">
        <v>6520</v>
      </c>
      <c r="P790" t="s">
        <v>6521</v>
      </c>
      <c r="Q790" t="s">
        <v>6522</v>
      </c>
      <c r="R790" t="s">
        <v>6523</v>
      </c>
    </row>
    <row r="791" spans="1:18">
      <c r="A791" t="s">
        <v>6524</v>
      </c>
      <c r="B791" t="s">
        <v>6525</v>
      </c>
      <c r="C791" t="s">
        <v>6526</v>
      </c>
      <c r="D791" s="2">
        <v>1699</v>
      </c>
      <c r="E791" s="2">
        <v>3495</v>
      </c>
      <c r="F791" s="1">
        <v>0.51</v>
      </c>
      <c r="G791">
        <v>4.0999999999999996</v>
      </c>
      <c r="I791" s="4">
        <v>14371</v>
      </c>
      <c r="J791" t="s">
        <v>6527</v>
      </c>
      <c r="K791" t="s">
        <v>6528</v>
      </c>
      <c r="L791" t="s">
        <v>6529</v>
      </c>
      <c r="N791" t="s">
        <v>6530</v>
      </c>
      <c r="O791" t="s">
        <v>6531</v>
      </c>
      <c r="P791" t="s">
        <v>6532</v>
      </c>
      <c r="Q791" t="s">
        <v>6533</v>
      </c>
      <c r="R791" t="s">
        <v>6534</v>
      </c>
    </row>
    <row r="792" spans="1:18">
      <c r="A792" t="s">
        <v>6535</v>
      </c>
      <c r="B792" t="s">
        <v>6536</v>
      </c>
      <c r="C792" t="s">
        <v>6273</v>
      </c>
      <c r="D792">
        <v>561</v>
      </c>
      <c r="E792">
        <v>720</v>
      </c>
      <c r="F792" s="1">
        <v>0.22</v>
      </c>
      <c r="G792">
        <v>4.4000000000000004</v>
      </c>
      <c r="I792" s="4">
        <v>3182</v>
      </c>
      <c r="J792" t="s">
        <v>6537</v>
      </c>
      <c r="K792" t="s">
        <v>6538</v>
      </c>
      <c r="L792" t="s">
        <v>6539</v>
      </c>
      <c r="N792" t="s">
        <v>6540</v>
      </c>
      <c r="O792" t="s">
        <v>6541</v>
      </c>
      <c r="P792" t="s">
        <v>6542</v>
      </c>
      <c r="Q792" t="s">
        <v>6543</v>
      </c>
      <c r="R792" t="s">
        <v>6544</v>
      </c>
    </row>
    <row r="793" spans="1:18">
      <c r="A793" t="s">
        <v>6545</v>
      </c>
      <c r="B793" t="s">
        <v>6546</v>
      </c>
      <c r="C793" t="s">
        <v>4845</v>
      </c>
      <c r="D793">
        <v>289</v>
      </c>
      <c r="E793">
        <v>590</v>
      </c>
      <c r="F793" s="1">
        <v>0.51</v>
      </c>
      <c r="G793">
        <v>4.4000000000000004</v>
      </c>
      <c r="I793" s="4">
        <v>25886</v>
      </c>
      <c r="J793" t="s">
        <v>6547</v>
      </c>
      <c r="K793" t="s">
        <v>6548</v>
      </c>
      <c r="L793" t="s">
        <v>6549</v>
      </c>
      <c r="N793" t="s">
        <v>6550</v>
      </c>
      <c r="O793" t="s">
        <v>6551</v>
      </c>
      <c r="P793" t="s">
        <v>6552</v>
      </c>
      <c r="Q793" t="s">
        <v>6553</v>
      </c>
      <c r="R793" t="s">
        <v>6554</v>
      </c>
    </row>
    <row r="794" spans="1:18">
      <c r="A794" t="s">
        <v>6555</v>
      </c>
      <c r="B794" t="s">
        <v>6556</v>
      </c>
      <c r="C794" t="s">
        <v>4901</v>
      </c>
      <c r="D794">
        <v>599</v>
      </c>
      <c r="E794" s="2">
        <v>1999</v>
      </c>
      <c r="F794" s="1">
        <v>0.7</v>
      </c>
      <c r="G794">
        <v>4.4000000000000004</v>
      </c>
      <c r="I794" s="4">
        <v>4736</v>
      </c>
      <c r="J794" t="s">
        <v>6557</v>
      </c>
      <c r="K794" t="s">
        <v>6558</v>
      </c>
      <c r="L794" t="s">
        <v>6559</v>
      </c>
      <c r="N794" t="s">
        <v>6560</v>
      </c>
      <c r="O794" t="s">
        <v>6561</v>
      </c>
      <c r="P794" t="s">
        <v>6562</v>
      </c>
      <c r="Q794" t="s">
        <v>6563</v>
      </c>
      <c r="R794" t="s">
        <v>6564</v>
      </c>
    </row>
    <row r="795" spans="1:18">
      <c r="A795" t="s">
        <v>6565</v>
      </c>
      <c r="B795" t="s">
        <v>6566</v>
      </c>
      <c r="C795" t="s">
        <v>5122</v>
      </c>
      <c r="D795" s="2">
        <v>5599</v>
      </c>
      <c r="E795" s="2">
        <v>7350</v>
      </c>
      <c r="F795" s="1">
        <v>0.24</v>
      </c>
      <c r="G795">
        <v>4.4000000000000004</v>
      </c>
      <c r="I795" s="4">
        <v>73005</v>
      </c>
      <c r="J795" t="s">
        <v>6567</v>
      </c>
      <c r="K795" t="s">
        <v>6568</v>
      </c>
      <c r="L795" t="s">
        <v>6569</v>
      </c>
      <c r="N795" t="s">
        <v>6570</v>
      </c>
      <c r="O795" t="s">
        <v>6571</v>
      </c>
      <c r="P795" t="s">
        <v>6572</v>
      </c>
      <c r="Q795" t="s">
        <v>6573</v>
      </c>
      <c r="R795" t="s">
        <v>6574</v>
      </c>
    </row>
    <row r="796" spans="1:18">
      <c r="A796" t="s">
        <v>6575</v>
      </c>
      <c r="B796" t="s">
        <v>6576</v>
      </c>
      <c r="C796" t="s">
        <v>6577</v>
      </c>
      <c r="D796" s="2">
        <v>1990</v>
      </c>
      <c r="E796" s="2">
        <v>2595</v>
      </c>
      <c r="F796" s="1">
        <v>0.23</v>
      </c>
      <c r="G796">
        <v>4.3</v>
      </c>
      <c r="I796" s="4">
        <v>20398</v>
      </c>
      <c r="J796" t="s">
        <v>6578</v>
      </c>
      <c r="K796" t="s">
        <v>6579</v>
      </c>
      <c r="L796" t="s">
        <v>6580</v>
      </c>
      <c r="N796" t="s">
        <v>6581</v>
      </c>
      <c r="O796" t="s">
        <v>6582</v>
      </c>
      <c r="P796" t="s">
        <v>13054</v>
      </c>
      <c r="Q796" t="s">
        <v>6583</v>
      </c>
      <c r="R796" t="s">
        <v>6584</v>
      </c>
    </row>
    <row r="797" spans="1:18">
      <c r="A797" t="s">
        <v>6585</v>
      </c>
      <c r="B797" t="s">
        <v>6586</v>
      </c>
      <c r="C797" t="s">
        <v>6103</v>
      </c>
      <c r="D797">
        <v>499</v>
      </c>
      <c r="E797">
        <v>799</v>
      </c>
      <c r="F797" s="1">
        <v>0.38</v>
      </c>
      <c r="G797">
        <v>4.3</v>
      </c>
      <c r="I797" s="4">
        <v>2125</v>
      </c>
      <c r="J797" t="s">
        <v>6587</v>
      </c>
      <c r="K797" t="s">
        <v>6588</v>
      </c>
      <c r="L797" t="s">
        <v>6589</v>
      </c>
      <c r="N797" t="s">
        <v>6590</v>
      </c>
      <c r="O797" t="s">
        <v>6591</v>
      </c>
      <c r="P797" t="s">
        <v>6592</v>
      </c>
      <c r="Q797" t="s">
        <v>6593</v>
      </c>
      <c r="R797" t="s">
        <v>6594</v>
      </c>
    </row>
    <row r="798" spans="1:18">
      <c r="A798" t="s">
        <v>6595</v>
      </c>
      <c r="B798" t="s">
        <v>6596</v>
      </c>
      <c r="C798" t="s">
        <v>6200</v>
      </c>
      <c r="D798">
        <v>449</v>
      </c>
      <c r="E798">
        <v>999</v>
      </c>
      <c r="F798" s="1">
        <v>0.55000000000000004</v>
      </c>
      <c r="G798">
        <v>4.3</v>
      </c>
      <c r="I798" s="4">
        <v>11330</v>
      </c>
      <c r="J798" t="s">
        <v>6597</v>
      </c>
      <c r="K798" t="s">
        <v>6598</v>
      </c>
      <c r="L798" t="s">
        <v>6599</v>
      </c>
      <c r="N798" t="s">
        <v>6600</v>
      </c>
      <c r="O798" t="s">
        <v>6601</v>
      </c>
      <c r="P798" t="s">
        <v>6602</v>
      </c>
      <c r="Q798" t="s">
        <v>6207</v>
      </c>
      <c r="R798" t="s">
        <v>6603</v>
      </c>
    </row>
    <row r="799" spans="1:18">
      <c r="A799" t="s">
        <v>6604</v>
      </c>
      <c r="B799" t="s">
        <v>6605</v>
      </c>
      <c r="C799" t="s">
        <v>6606</v>
      </c>
      <c r="D799">
        <v>999</v>
      </c>
      <c r="E799" s="2">
        <v>1999</v>
      </c>
      <c r="F799" s="1">
        <v>0.5</v>
      </c>
      <c r="G799">
        <v>4.2</v>
      </c>
      <c r="I799" s="4">
        <v>27441</v>
      </c>
      <c r="J799" t="s">
        <v>6607</v>
      </c>
      <c r="K799" t="s">
        <v>6608</v>
      </c>
      <c r="L799" t="s">
        <v>6609</v>
      </c>
      <c r="N799" t="s">
        <v>6610</v>
      </c>
      <c r="O799" t="s">
        <v>6611</v>
      </c>
      <c r="P799" t="s">
        <v>6612</v>
      </c>
      <c r="Q799" t="s">
        <v>6613</v>
      </c>
      <c r="R799" t="s">
        <v>6614</v>
      </c>
    </row>
    <row r="800" spans="1:18">
      <c r="A800" t="s">
        <v>6615</v>
      </c>
      <c r="B800" t="s">
        <v>6616</v>
      </c>
      <c r="C800" t="s">
        <v>4450</v>
      </c>
      <c r="D800">
        <v>69</v>
      </c>
      <c r="E800">
        <v>299</v>
      </c>
      <c r="F800" s="1">
        <v>0.77</v>
      </c>
      <c r="G800">
        <v>4.3</v>
      </c>
      <c r="I800" s="4">
        <v>255</v>
      </c>
      <c r="J800" t="s">
        <v>6617</v>
      </c>
      <c r="K800" t="s">
        <v>6618</v>
      </c>
      <c r="L800" t="s">
        <v>6619</v>
      </c>
      <c r="N800" t="s">
        <v>6620</v>
      </c>
      <c r="O800" t="s">
        <v>6621</v>
      </c>
      <c r="P800" t="s">
        <v>6622</v>
      </c>
      <c r="Q800" t="s">
        <v>6623</v>
      </c>
      <c r="R800" t="s">
        <v>6624</v>
      </c>
    </row>
    <row r="801" spans="1:18">
      <c r="A801" t="s">
        <v>6625</v>
      </c>
      <c r="B801" t="s">
        <v>6626</v>
      </c>
      <c r="C801" t="s">
        <v>4845</v>
      </c>
      <c r="D801">
        <v>899</v>
      </c>
      <c r="E801" s="2">
        <v>1499</v>
      </c>
      <c r="F801" s="1">
        <v>0.4</v>
      </c>
      <c r="G801">
        <v>4.2</v>
      </c>
      <c r="I801" s="4">
        <v>23174</v>
      </c>
      <c r="J801" t="s">
        <v>6627</v>
      </c>
      <c r="K801" t="s">
        <v>6628</v>
      </c>
      <c r="L801" t="s">
        <v>6629</v>
      </c>
      <c r="N801" t="s">
        <v>6630</v>
      </c>
      <c r="O801" t="s">
        <v>6631</v>
      </c>
      <c r="P801" t="s">
        <v>6632</v>
      </c>
      <c r="Q801" t="s">
        <v>6633</v>
      </c>
      <c r="R801" t="s">
        <v>6634</v>
      </c>
    </row>
    <row r="802" spans="1:18">
      <c r="A802" t="s">
        <v>6635</v>
      </c>
      <c r="B802" t="s">
        <v>6636</v>
      </c>
      <c r="C802" t="s">
        <v>5034</v>
      </c>
      <c r="D802">
        <v>478</v>
      </c>
      <c r="E802">
        <v>699</v>
      </c>
      <c r="F802" s="1">
        <v>0.32</v>
      </c>
      <c r="G802">
        <v>3.8</v>
      </c>
      <c r="I802" s="4">
        <v>20218</v>
      </c>
      <c r="J802" t="s">
        <v>6637</v>
      </c>
      <c r="K802" t="s">
        <v>6638</v>
      </c>
      <c r="L802" t="s">
        <v>6639</v>
      </c>
      <c r="N802" t="s">
        <v>6640</v>
      </c>
      <c r="O802" t="s">
        <v>6641</v>
      </c>
      <c r="P802" t="s">
        <v>6642</v>
      </c>
      <c r="Q802" t="s">
        <v>6643</v>
      </c>
      <c r="R802" t="s">
        <v>6644</v>
      </c>
    </row>
    <row r="803" spans="1:18">
      <c r="A803" t="s">
        <v>6645</v>
      </c>
      <c r="B803" t="s">
        <v>6646</v>
      </c>
      <c r="C803" t="s">
        <v>6647</v>
      </c>
      <c r="D803" s="2">
        <v>1399</v>
      </c>
      <c r="E803" s="2">
        <v>2490</v>
      </c>
      <c r="F803" s="1">
        <v>0.44</v>
      </c>
      <c r="G803">
        <v>4.3</v>
      </c>
      <c r="I803" s="4">
        <v>11074</v>
      </c>
      <c r="J803" t="s">
        <v>6648</v>
      </c>
      <c r="K803" t="s">
        <v>6649</v>
      </c>
      <c r="L803" t="s">
        <v>6650</v>
      </c>
      <c r="N803" t="s">
        <v>6651</v>
      </c>
      <c r="O803" t="s">
        <v>6652</v>
      </c>
      <c r="P803" t="s">
        <v>6653</v>
      </c>
      <c r="Q803" t="s">
        <v>6654</v>
      </c>
      <c r="R803" t="s">
        <v>6655</v>
      </c>
    </row>
    <row r="804" spans="1:18">
      <c r="A804" t="s">
        <v>302</v>
      </c>
      <c r="B804" t="s">
        <v>303</v>
      </c>
      <c r="C804" t="s">
        <v>18</v>
      </c>
      <c r="D804">
        <v>199</v>
      </c>
      <c r="E804">
        <v>750</v>
      </c>
      <c r="F804" s="1">
        <v>0.73</v>
      </c>
      <c r="G804">
        <v>4.5</v>
      </c>
      <c r="I804" s="4">
        <v>74976</v>
      </c>
      <c r="J804" t="s">
        <v>304</v>
      </c>
      <c r="K804" t="s">
        <v>305</v>
      </c>
      <c r="L804" t="s">
        <v>306</v>
      </c>
      <c r="N804" t="s">
        <v>307</v>
      </c>
      <c r="O804" t="s">
        <v>308</v>
      </c>
      <c r="P804" t="s">
        <v>309</v>
      </c>
      <c r="Q804" t="s">
        <v>6656</v>
      </c>
      <c r="R804" t="s">
        <v>6657</v>
      </c>
    </row>
    <row r="805" spans="1:18">
      <c r="A805" t="s">
        <v>6658</v>
      </c>
      <c r="B805" t="s">
        <v>6659</v>
      </c>
      <c r="C805" t="s">
        <v>6660</v>
      </c>
      <c r="D805">
        <v>149</v>
      </c>
      <c r="E805">
        <v>499</v>
      </c>
      <c r="F805" s="1">
        <v>0.7</v>
      </c>
      <c r="G805">
        <v>4.0999999999999996</v>
      </c>
      <c r="I805" s="4">
        <v>25607</v>
      </c>
      <c r="J805" t="s">
        <v>6661</v>
      </c>
      <c r="K805" t="s">
        <v>6662</v>
      </c>
      <c r="L805" t="s">
        <v>6663</v>
      </c>
      <c r="N805" t="s">
        <v>6664</v>
      </c>
      <c r="O805" t="s">
        <v>6665</v>
      </c>
      <c r="P805" t="s">
        <v>6666</v>
      </c>
      <c r="Q805" t="s">
        <v>6667</v>
      </c>
      <c r="R805" t="s">
        <v>6668</v>
      </c>
    </row>
    <row r="806" spans="1:18">
      <c r="A806" t="s">
        <v>6669</v>
      </c>
      <c r="B806" t="s">
        <v>6670</v>
      </c>
      <c r="C806" t="s">
        <v>5515</v>
      </c>
      <c r="D806" s="2">
        <v>1799</v>
      </c>
      <c r="E806" s="2">
        <v>4990</v>
      </c>
      <c r="F806" s="1">
        <v>0.64</v>
      </c>
      <c r="G806">
        <v>4.2</v>
      </c>
      <c r="I806" s="4">
        <v>41226</v>
      </c>
      <c r="J806" t="s">
        <v>6671</v>
      </c>
      <c r="K806" t="s">
        <v>6672</v>
      </c>
      <c r="L806" t="s">
        <v>6673</v>
      </c>
      <c r="N806" t="s">
        <v>6674</v>
      </c>
      <c r="O806" t="s">
        <v>6675</v>
      </c>
      <c r="P806" t="s">
        <v>6676</v>
      </c>
      <c r="Q806" t="s">
        <v>6677</v>
      </c>
      <c r="R806" t="s">
        <v>6678</v>
      </c>
    </row>
    <row r="807" spans="1:18">
      <c r="A807" t="s">
        <v>6679</v>
      </c>
      <c r="B807" t="s">
        <v>6680</v>
      </c>
      <c r="C807" t="s">
        <v>6681</v>
      </c>
      <c r="D807">
        <v>425</v>
      </c>
      <c r="E807">
        <v>999</v>
      </c>
      <c r="F807" s="1">
        <v>0.56999999999999995</v>
      </c>
      <c r="G807">
        <v>4</v>
      </c>
      <c r="I807" s="4">
        <v>2581</v>
      </c>
      <c r="J807" t="s">
        <v>6682</v>
      </c>
      <c r="K807" t="s">
        <v>6683</v>
      </c>
      <c r="L807" t="s">
        <v>6684</v>
      </c>
      <c r="N807" t="s">
        <v>6685</v>
      </c>
      <c r="O807" t="s">
        <v>6686</v>
      </c>
      <c r="P807" t="s">
        <v>6687</v>
      </c>
      <c r="Q807" t="s">
        <v>6688</v>
      </c>
      <c r="R807" t="s">
        <v>6689</v>
      </c>
    </row>
    <row r="808" spans="1:18">
      <c r="A808" t="s">
        <v>6690</v>
      </c>
      <c r="B808" t="s">
        <v>6691</v>
      </c>
      <c r="C808" t="s">
        <v>6189</v>
      </c>
      <c r="D808">
        <v>999</v>
      </c>
      <c r="E808" s="2">
        <v>2490</v>
      </c>
      <c r="F808" s="1">
        <v>0.6</v>
      </c>
      <c r="G808">
        <v>4.0999999999999996</v>
      </c>
      <c r="I808" s="4">
        <v>18331</v>
      </c>
      <c r="J808" t="s">
        <v>6692</v>
      </c>
      <c r="K808" t="s">
        <v>6693</v>
      </c>
      <c r="L808" t="s">
        <v>6694</v>
      </c>
      <c r="N808" t="s">
        <v>6695</v>
      </c>
      <c r="O808" t="s">
        <v>6696</v>
      </c>
      <c r="P808" t="s">
        <v>6697</v>
      </c>
      <c r="Q808" t="s">
        <v>6698</v>
      </c>
      <c r="R808" t="s">
        <v>6699</v>
      </c>
    </row>
    <row r="809" spans="1:18">
      <c r="A809" t="s">
        <v>6700</v>
      </c>
      <c r="B809" t="s">
        <v>6701</v>
      </c>
      <c r="C809" t="s">
        <v>4856</v>
      </c>
      <c r="D809">
        <v>378</v>
      </c>
      <c r="E809">
        <v>999</v>
      </c>
      <c r="F809" s="1">
        <v>0.62</v>
      </c>
      <c r="G809">
        <v>4.0999999999999996</v>
      </c>
      <c r="I809" s="4">
        <v>1779</v>
      </c>
      <c r="J809" t="s">
        <v>6702</v>
      </c>
      <c r="K809" t="s">
        <v>6703</v>
      </c>
      <c r="L809" t="s">
        <v>6704</v>
      </c>
      <c r="N809" t="s">
        <v>6705</v>
      </c>
      <c r="O809" t="s">
        <v>6706</v>
      </c>
      <c r="P809" t="s">
        <v>6707</v>
      </c>
      <c r="Q809" t="s">
        <v>6708</v>
      </c>
      <c r="R809" t="s">
        <v>6709</v>
      </c>
    </row>
    <row r="810" spans="1:18">
      <c r="A810" t="s">
        <v>6710</v>
      </c>
      <c r="B810" t="s">
        <v>6711</v>
      </c>
      <c r="C810" t="s">
        <v>6712</v>
      </c>
      <c r="D810">
        <v>99</v>
      </c>
      <c r="E810">
        <v>99</v>
      </c>
      <c r="F810" s="1">
        <v>0</v>
      </c>
      <c r="G810">
        <v>4.3</v>
      </c>
      <c r="I810" s="4">
        <v>388</v>
      </c>
      <c r="J810" t="s">
        <v>6713</v>
      </c>
      <c r="K810" t="s">
        <v>6714</v>
      </c>
      <c r="L810" t="s">
        <v>6715</v>
      </c>
      <c r="N810" t="s">
        <v>6716</v>
      </c>
      <c r="O810" t="s">
        <v>6717</v>
      </c>
      <c r="P810" t="s">
        <v>6718</v>
      </c>
      <c r="Q810" t="s">
        <v>6719</v>
      </c>
      <c r="R810" t="s">
        <v>6720</v>
      </c>
    </row>
    <row r="811" spans="1:18">
      <c r="A811" t="s">
        <v>6721</v>
      </c>
      <c r="B811" t="s">
        <v>6722</v>
      </c>
      <c r="C811" t="s">
        <v>5443</v>
      </c>
      <c r="D811" s="2">
        <v>1499</v>
      </c>
      <c r="E811" s="2">
        <v>2999</v>
      </c>
      <c r="F811" s="1">
        <v>0.5</v>
      </c>
      <c r="G811">
        <v>4.5</v>
      </c>
      <c r="I811" s="4">
        <v>8656</v>
      </c>
      <c r="J811" t="s">
        <v>6723</v>
      </c>
      <c r="K811" t="s">
        <v>6724</v>
      </c>
      <c r="L811" t="s">
        <v>6725</v>
      </c>
      <c r="N811" t="s">
        <v>6726</v>
      </c>
      <c r="O811" t="s">
        <v>6727</v>
      </c>
      <c r="P811" t="s">
        <v>6728</v>
      </c>
      <c r="Q811" t="s">
        <v>6729</v>
      </c>
      <c r="R811" t="s">
        <v>6730</v>
      </c>
    </row>
    <row r="812" spans="1:18">
      <c r="A812" t="s">
        <v>6731</v>
      </c>
      <c r="B812" t="s">
        <v>6732</v>
      </c>
      <c r="C812" t="s">
        <v>6733</v>
      </c>
      <c r="D812" s="2">
        <v>1815</v>
      </c>
      <c r="E812" s="2">
        <v>3100</v>
      </c>
      <c r="F812" s="1">
        <v>0.41</v>
      </c>
      <c r="G812">
        <v>4.5</v>
      </c>
      <c r="I812" s="4">
        <v>92925</v>
      </c>
      <c r="J812" t="s">
        <v>6734</v>
      </c>
      <c r="K812" t="s">
        <v>6735</v>
      </c>
      <c r="L812" t="s">
        <v>6736</v>
      </c>
      <c r="N812" t="s">
        <v>6737</v>
      </c>
      <c r="O812" t="s">
        <v>6738</v>
      </c>
      <c r="P812" t="s">
        <v>6739</v>
      </c>
      <c r="Q812" t="s">
        <v>6740</v>
      </c>
      <c r="R812" t="s">
        <v>6741</v>
      </c>
    </row>
    <row r="813" spans="1:18">
      <c r="A813" t="s">
        <v>6742</v>
      </c>
      <c r="B813" t="s">
        <v>6743</v>
      </c>
      <c r="C813" t="s">
        <v>6273</v>
      </c>
      <c r="D813">
        <v>67</v>
      </c>
      <c r="E813">
        <v>75</v>
      </c>
      <c r="F813" s="1">
        <v>0.11</v>
      </c>
      <c r="G813">
        <v>4.0999999999999996</v>
      </c>
      <c r="I813" s="4">
        <v>1269</v>
      </c>
      <c r="J813" t="s">
        <v>6744</v>
      </c>
      <c r="K813" t="s">
        <v>6745</v>
      </c>
      <c r="L813" t="s">
        <v>6746</v>
      </c>
      <c r="N813" t="s">
        <v>6747</v>
      </c>
      <c r="O813" t="s">
        <v>6748</v>
      </c>
      <c r="P813" t="s">
        <v>6749</v>
      </c>
      <c r="Q813" t="s">
        <v>6750</v>
      </c>
      <c r="R813" t="s">
        <v>6751</v>
      </c>
    </row>
    <row r="814" spans="1:18">
      <c r="A814" t="s">
        <v>6752</v>
      </c>
      <c r="B814" t="s">
        <v>6753</v>
      </c>
      <c r="C814" t="s">
        <v>4876</v>
      </c>
      <c r="D814" s="2">
        <v>1889</v>
      </c>
      <c r="E814" s="2">
        <v>2699</v>
      </c>
      <c r="F814" s="1">
        <v>0.3</v>
      </c>
      <c r="G814">
        <v>4.3</v>
      </c>
      <c r="I814" s="4">
        <v>17394</v>
      </c>
      <c r="J814" t="s">
        <v>6754</v>
      </c>
      <c r="K814" t="s">
        <v>6755</v>
      </c>
      <c r="L814" t="s">
        <v>6756</v>
      </c>
      <c r="N814" t="s">
        <v>6757</v>
      </c>
      <c r="O814" t="s">
        <v>6758</v>
      </c>
      <c r="P814" t="s">
        <v>6759</v>
      </c>
      <c r="Q814" t="s">
        <v>6760</v>
      </c>
      <c r="R814" t="s">
        <v>6761</v>
      </c>
    </row>
    <row r="815" spans="1:18">
      <c r="A815" t="s">
        <v>6762</v>
      </c>
      <c r="B815" t="s">
        <v>6763</v>
      </c>
      <c r="C815" t="s">
        <v>3066</v>
      </c>
      <c r="D815">
        <v>499</v>
      </c>
      <c r="E815" s="2">
        <v>1499</v>
      </c>
      <c r="F815" s="1">
        <v>0.67</v>
      </c>
      <c r="G815">
        <v>3.6</v>
      </c>
      <c r="I815" s="4">
        <v>9169</v>
      </c>
      <c r="J815" t="s">
        <v>6764</v>
      </c>
      <c r="K815" t="s">
        <v>6765</v>
      </c>
      <c r="L815" t="s">
        <v>6766</v>
      </c>
      <c r="N815" t="s">
        <v>6767</v>
      </c>
      <c r="O815" t="s">
        <v>6768</v>
      </c>
      <c r="P815" t="s">
        <v>6769</v>
      </c>
      <c r="Q815" t="s">
        <v>6770</v>
      </c>
      <c r="R815" t="s">
        <v>6771</v>
      </c>
    </row>
    <row r="816" spans="1:18">
      <c r="A816" t="s">
        <v>6772</v>
      </c>
      <c r="B816" t="s">
        <v>6773</v>
      </c>
      <c r="C816" t="s">
        <v>5358</v>
      </c>
      <c r="D816">
        <v>499</v>
      </c>
      <c r="E816">
        <v>999</v>
      </c>
      <c r="F816" s="1">
        <v>0.5</v>
      </c>
      <c r="G816">
        <v>4.4000000000000004</v>
      </c>
      <c r="I816" s="4">
        <v>1030</v>
      </c>
      <c r="J816" t="s">
        <v>6774</v>
      </c>
      <c r="K816" t="s">
        <v>6775</v>
      </c>
      <c r="L816" t="s">
        <v>6776</v>
      </c>
      <c r="N816" t="s">
        <v>6777</v>
      </c>
      <c r="O816" t="s">
        <v>6778</v>
      </c>
      <c r="P816" t="s">
        <v>6779</v>
      </c>
      <c r="Q816" t="s">
        <v>6780</v>
      </c>
      <c r="R816" t="s">
        <v>6781</v>
      </c>
    </row>
    <row r="817" spans="1:18">
      <c r="A817" t="s">
        <v>6782</v>
      </c>
      <c r="B817" t="s">
        <v>6783</v>
      </c>
      <c r="C817" t="s">
        <v>5122</v>
      </c>
      <c r="D817" s="2">
        <v>5799</v>
      </c>
      <c r="E817" s="2">
        <v>7999</v>
      </c>
      <c r="F817" s="1">
        <v>0.28000000000000003</v>
      </c>
      <c r="G817">
        <v>4.5</v>
      </c>
      <c r="I817" s="4">
        <v>50273</v>
      </c>
      <c r="J817" t="s">
        <v>6784</v>
      </c>
      <c r="K817" t="s">
        <v>6785</v>
      </c>
      <c r="L817" t="s">
        <v>6786</v>
      </c>
      <c r="N817" t="s">
        <v>6787</v>
      </c>
      <c r="O817" t="s">
        <v>6788</v>
      </c>
      <c r="P817" t="s">
        <v>6789</v>
      </c>
      <c r="Q817" t="s">
        <v>6790</v>
      </c>
      <c r="R817" t="s">
        <v>6791</v>
      </c>
    </row>
    <row r="818" spans="1:18">
      <c r="A818" t="s">
        <v>6792</v>
      </c>
      <c r="B818" t="s">
        <v>6793</v>
      </c>
      <c r="C818" t="s">
        <v>6794</v>
      </c>
      <c r="D818">
        <v>499</v>
      </c>
      <c r="E818">
        <v>799</v>
      </c>
      <c r="F818" s="1">
        <v>0.38</v>
      </c>
      <c r="G818">
        <v>3.9</v>
      </c>
      <c r="I818" s="4">
        <v>6742</v>
      </c>
      <c r="J818" t="s">
        <v>6795</v>
      </c>
      <c r="K818" t="s">
        <v>6796</v>
      </c>
      <c r="L818" t="s">
        <v>6797</v>
      </c>
      <c r="N818" t="s">
        <v>6798</v>
      </c>
      <c r="O818" t="s">
        <v>6799</v>
      </c>
      <c r="P818" t="s">
        <v>6800</v>
      </c>
      <c r="Q818" t="s">
        <v>6801</v>
      </c>
      <c r="R818" t="s">
        <v>6802</v>
      </c>
    </row>
    <row r="819" spans="1:18">
      <c r="A819" t="s">
        <v>6803</v>
      </c>
      <c r="B819" t="s">
        <v>6804</v>
      </c>
      <c r="C819" t="s">
        <v>4856</v>
      </c>
      <c r="D819">
        <v>249</v>
      </c>
      <c r="E819">
        <v>600</v>
      </c>
      <c r="F819" s="1">
        <v>0.59</v>
      </c>
      <c r="G819">
        <v>4</v>
      </c>
      <c r="I819" s="4">
        <v>1208</v>
      </c>
      <c r="J819" t="s">
        <v>6805</v>
      </c>
      <c r="K819" t="s">
        <v>6806</v>
      </c>
      <c r="L819" t="s">
        <v>6807</v>
      </c>
      <c r="N819" t="s">
        <v>6808</v>
      </c>
      <c r="O819" t="s">
        <v>6809</v>
      </c>
      <c r="P819" t="s">
        <v>6810</v>
      </c>
      <c r="Q819" t="s">
        <v>6811</v>
      </c>
      <c r="R819" t="s">
        <v>6812</v>
      </c>
    </row>
    <row r="820" spans="1:18">
      <c r="A820" t="s">
        <v>312</v>
      </c>
      <c r="B820" t="s">
        <v>313</v>
      </c>
      <c r="C820" t="s">
        <v>18</v>
      </c>
      <c r="D820">
        <v>179</v>
      </c>
      <c r="E820">
        <v>499</v>
      </c>
      <c r="F820" s="1">
        <v>0.64</v>
      </c>
      <c r="G820">
        <v>4</v>
      </c>
      <c r="I820" s="4">
        <v>1933</v>
      </c>
      <c r="J820" t="s">
        <v>314</v>
      </c>
      <c r="K820" t="s">
        <v>315</v>
      </c>
      <c r="L820" t="s">
        <v>316</v>
      </c>
      <c r="N820" t="s">
        <v>317</v>
      </c>
      <c r="O820" t="s">
        <v>13025</v>
      </c>
      <c r="P820" t="s">
        <v>13026</v>
      </c>
      <c r="Q820" t="s">
        <v>318</v>
      </c>
      <c r="R820" t="s">
        <v>6813</v>
      </c>
    </row>
    <row r="821" spans="1:18">
      <c r="A821" t="s">
        <v>6814</v>
      </c>
      <c r="B821" t="s">
        <v>6815</v>
      </c>
      <c r="C821" t="s">
        <v>5122</v>
      </c>
      <c r="D821" s="2">
        <v>4449</v>
      </c>
      <c r="E821" s="2">
        <v>5734</v>
      </c>
      <c r="F821" s="1">
        <v>0.22</v>
      </c>
      <c r="G821">
        <v>4.4000000000000004</v>
      </c>
      <c r="I821" s="4">
        <v>25006</v>
      </c>
      <c r="J821" t="s">
        <v>6816</v>
      </c>
      <c r="K821" t="s">
        <v>6817</v>
      </c>
      <c r="L821" t="s">
        <v>6818</v>
      </c>
      <c r="N821" t="s">
        <v>6819</v>
      </c>
      <c r="O821" t="s">
        <v>6820</v>
      </c>
      <c r="P821" t="s">
        <v>13055</v>
      </c>
      <c r="Q821" t="s">
        <v>6821</v>
      </c>
      <c r="R821" t="s">
        <v>6822</v>
      </c>
    </row>
    <row r="822" spans="1:18">
      <c r="A822" t="s">
        <v>6823</v>
      </c>
      <c r="B822" t="s">
        <v>6824</v>
      </c>
      <c r="C822" t="s">
        <v>6007</v>
      </c>
      <c r="D822">
        <v>299</v>
      </c>
      <c r="E822">
        <v>550</v>
      </c>
      <c r="F822" s="1">
        <v>0.46</v>
      </c>
      <c r="G822">
        <v>4.5999999999999996</v>
      </c>
      <c r="I822" s="4">
        <v>33434</v>
      </c>
      <c r="J822" t="s">
        <v>6825</v>
      </c>
      <c r="K822" t="s">
        <v>6826</v>
      </c>
      <c r="L822" t="s">
        <v>6827</v>
      </c>
      <c r="N822" t="s">
        <v>6828</v>
      </c>
      <c r="O822" t="s">
        <v>6829</v>
      </c>
      <c r="P822" t="s">
        <v>6830</v>
      </c>
      <c r="Q822" t="s">
        <v>6831</v>
      </c>
      <c r="R822" t="s">
        <v>6832</v>
      </c>
    </row>
    <row r="823" spans="1:18">
      <c r="A823" t="s">
        <v>6833</v>
      </c>
      <c r="B823" t="s">
        <v>6834</v>
      </c>
      <c r="C823" t="s">
        <v>4845</v>
      </c>
      <c r="D823">
        <v>629</v>
      </c>
      <c r="E823" s="2">
        <v>1390</v>
      </c>
      <c r="F823" s="1">
        <v>0.55000000000000004</v>
      </c>
      <c r="G823">
        <v>4.4000000000000004</v>
      </c>
      <c r="I823" s="4">
        <v>6301</v>
      </c>
      <c r="J823" t="s">
        <v>6835</v>
      </c>
      <c r="K823" t="s">
        <v>6836</v>
      </c>
      <c r="L823" t="s">
        <v>6837</v>
      </c>
      <c r="N823" t="s">
        <v>6838</v>
      </c>
      <c r="O823" t="s">
        <v>6839</v>
      </c>
      <c r="P823" t="s">
        <v>6840</v>
      </c>
      <c r="Q823" t="s">
        <v>6841</v>
      </c>
      <c r="R823" t="s">
        <v>6842</v>
      </c>
    </row>
    <row r="824" spans="1:18">
      <c r="A824" t="s">
        <v>6843</v>
      </c>
      <c r="B824" t="s">
        <v>6844</v>
      </c>
      <c r="C824" t="s">
        <v>5006</v>
      </c>
      <c r="D824" s="2">
        <v>2595</v>
      </c>
      <c r="E824" s="2">
        <v>3295</v>
      </c>
      <c r="F824" s="1">
        <v>0.21</v>
      </c>
      <c r="G824">
        <v>4.4000000000000004</v>
      </c>
      <c r="I824" s="4">
        <v>22618</v>
      </c>
      <c r="J824" t="s">
        <v>6845</v>
      </c>
      <c r="K824" t="s">
        <v>6846</v>
      </c>
      <c r="L824" t="s">
        <v>6847</v>
      </c>
      <c r="N824" t="s">
        <v>6848</v>
      </c>
      <c r="O824" t="s">
        <v>6849</v>
      </c>
      <c r="P824" t="s">
        <v>6850</v>
      </c>
      <c r="Q824" t="s">
        <v>6851</v>
      </c>
      <c r="R824" t="s">
        <v>6852</v>
      </c>
    </row>
    <row r="825" spans="1:18">
      <c r="A825" t="s">
        <v>320</v>
      </c>
      <c r="B825" t="s">
        <v>321</v>
      </c>
      <c r="C825" t="s">
        <v>18</v>
      </c>
      <c r="D825">
        <v>389</v>
      </c>
      <c r="E825" s="2">
        <v>1099</v>
      </c>
      <c r="F825" s="1">
        <v>0.65</v>
      </c>
      <c r="G825">
        <v>4.3</v>
      </c>
      <c r="I825" s="4">
        <v>974</v>
      </c>
      <c r="J825" t="s">
        <v>322</v>
      </c>
      <c r="K825" t="s">
        <v>323</v>
      </c>
      <c r="L825" t="s">
        <v>324</v>
      </c>
      <c r="N825" t="s">
        <v>325</v>
      </c>
      <c r="O825" t="s">
        <v>326</v>
      </c>
      <c r="P825" t="s">
        <v>327</v>
      </c>
      <c r="Q825" t="s">
        <v>6853</v>
      </c>
      <c r="R825" t="s">
        <v>6854</v>
      </c>
    </row>
    <row r="826" spans="1:18">
      <c r="A826" t="s">
        <v>6855</v>
      </c>
      <c r="B826" t="s">
        <v>6856</v>
      </c>
      <c r="C826" t="s">
        <v>5443</v>
      </c>
      <c r="D826" s="2">
        <v>1799</v>
      </c>
      <c r="E826" s="2">
        <v>2911</v>
      </c>
      <c r="F826" s="1">
        <v>0.38</v>
      </c>
      <c r="G826">
        <v>4.3</v>
      </c>
      <c r="I826" s="4">
        <v>20342</v>
      </c>
      <c r="J826" t="s">
        <v>6857</v>
      </c>
      <c r="K826" t="s">
        <v>6858</v>
      </c>
      <c r="L826" t="s">
        <v>6859</v>
      </c>
      <c r="N826" t="s">
        <v>6860</v>
      </c>
      <c r="O826" t="s">
        <v>6861</v>
      </c>
      <c r="P826" t="s">
        <v>6862</v>
      </c>
      <c r="Q826" t="s">
        <v>6863</v>
      </c>
      <c r="R826" t="s">
        <v>6864</v>
      </c>
    </row>
    <row r="827" spans="1:18">
      <c r="A827" t="s">
        <v>6865</v>
      </c>
      <c r="B827" t="s">
        <v>6866</v>
      </c>
      <c r="C827" t="s">
        <v>5755</v>
      </c>
      <c r="D827">
        <v>90</v>
      </c>
      <c r="E827">
        <v>175</v>
      </c>
      <c r="F827" s="1">
        <v>0.49</v>
      </c>
      <c r="G827">
        <v>4.4000000000000004</v>
      </c>
      <c r="I827" s="4">
        <v>7429</v>
      </c>
      <c r="J827" t="s">
        <v>6867</v>
      </c>
      <c r="K827" t="s">
        <v>6868</v>
      </c>
      <c r="L827" t="s">
        <v>6869</v>
      </c>
      <c r="N827" t="s">
        <v>6870</v>
      </c>
      <c r="O827" t="s">
        <v>6871</v>
      </c>
      <c r="P827" t="s">
        <v>6872</v>
      </c>
      <c r="Q827" t="s">
        <v>6873</v>
      </c>
      <c r="R827" t="s">
        <v>6874</v>
      </c>
    </row>
    <row r="828" spans="1:18">
      <c r="A828" t="s">
        <v>6875</v>
      </c>
      <c r="B828" t="s">
        <v>6876</v>
      </c>
      <c r="C828" t="s">
        <v>4876</v>
      </c>
      <c r="D828">
        <v>599</v>
      </c>
      <c r="E828">
        <v>599</v>
      </c>
      <c r="F828" s="1">
        <v>0</v>
      </c>
      <c r="G828">
        <v>4</v>
      </c>
      <c r="I828" s="4">
        <v>26423</v>
      </c>
      <c r="J828" t="s">
        <v>6877</v>
      </c>
      <c r="K828" t="s">
        <v>6878</v>
      </c>
      <c r="L828" t="s">
        <v>6879</v>
      </c>
      <c r="N828" t="s">
        <v>6880</v>
      </c>
      <c r="O828" t="s">
        <v>6881</v>
      </c>
      <c r="P828" t="s">
        <v>6882</v>
      </c>
      <c r="Q828" t="s">
        <v>6883</v>
      </c>
      <c r="R828" t="s">
        <v>6884</v>
      </c>
    </row>
    <row r="829" spans="1:18">
      <c r="A829" t="s">
        <v>6885</v>
      </c>
      <c r="B829" t="s">
        <v>6886</v>
      </c>
      <c r="C829" t="s">
        <v>2948</v>
      </c>
      <c r="D829" s="2">
        <v>1999</v>
      </c>
      <c r="E829" s="2">
        <v>7999</v>
      </c>
      <c r="F829" s="1">
        <v>0.75</v>
      </c>
      <c r="G829">
        <v>4.2</v>
      </c>
      <c r="I829" s="4">
        <v>31305</v>
      </c>
      <c r="J829" t="s">
        <v>6887</v>
      </c>
      <c r="K829" t="s">
        <v>6888</v>
      </c>
      <c r="L829" t="s">
        <v>6889</v>
      </c>
      <c r="N829" t="s">
        <v>6890</v>
      </c>
      <c r="O829" t="s">
        <v>6891</v>
      </c>
      <c r="P829" t="s">
        <v>6892</v>
      </c>
      <c r="Q829" t="s">
        <v>6893</v>
      </c>
      <c r="R829" t="s">
        <v>6894</v>
      </c>
    </row>
    <row r="830" spans="1:18">
      <c r="A830" t="s">
        <v>6895</v>
      </c>
      <c r="B830" t="s">
        <v>6896</v>
      </c>
      <c r="C830" t="s">
        <v>6897</v>
      </c>
      <c r="D830" s="2">
        <v>2099</v>
      </c>
      <c r="E830" s="2">
        <v>3250</v>
      </c>
      <c r="F830" s="1">
        <v>0.35</v>
      </c>
      <c r="G830">
        <v>3.8</v>
      </c>
      <c r="I830" s="4">
        <v>11213</v>
      </c>
      <c r="J830" t="s">
        <v>6898</v>
      </c>
      <c r="K830" t="s">
        <v>6899</v>
      </c>
      <c r="L830" t="s">
        <v>6900</v>
      </c>
      <c r="N830" t="s">
        <v>6901</v>
      </c>
      <c r="O830" t="s">
        <v>6902</v>
      </c>
      <c r="P830" t="s">
        <v>6903</v>
      </c>
      <c r="Q830" t="s">
        <v>6904</v>
      </c>
      <c r="R830" t="s">
        <v>6905</v>
      </c>
    </row>
    <row r="831" spans="1:18">
      <c r="A831" t="s">
        <v>6906</v>
      </c>
      <c r="B831" t="s">
        <v>6907</v>
      </c>
      <c r="C831" t="s">
        <v>6908</v>
      </c>
      <c r="D831">
        <v>179</v>
      </c>
      <c r="E831">
        <v>499</v>
      </c>
      <c r="F831" s="1">
        <v>0.64</v>
      </c>
      <c r="G831">
        <v>4.0999999999999996</v>
      </c>
      <c r="I831" s="4">
        <v>10174</v>
      </c>
      <c r="J831" t="s">
        <v>6909</v>
      </c>
      <c r="K831" t="s">
        <v>6910</v>
      </c>
      <c r="L831" t="s">
        <v>6911</v>
      </c>
      <c r="N831" t="s">
        <v>6912</v>
      </c>
      <c r="O831" t="s">
        <v>6913</v>
      </c>
      <c r="P831" t="s">
        <v>6914</v>
      </c>
      <c r="Q831" t="s">
        <v>6915</v>
      </c>
      <c r="R831" t="s">
        <v>6916</v>
      </c>
    </row>
    <row r="832" spans="1:18">
      <c r="A832" t="s">
        <v>6917</v>
      </c>
      <c r="B832" t="s">
        <v>6918</v>
      </c>
      <c r="C832" t="s">
        <v>5102</v>
      </c>
      <c r="D832" s="2">
        <v>1345</v>
      </c>
      <c r="E832" s="2">
        <v>2295</v>
      </c>
      <c r="F832" s="1">
        <v>0.41</v>
      </c>
      <c r="G832">
        <v>4.2</v>
      </c>
      <c r="I832" s="4">
        <v>17413</v>
      </c>
      <c r="J832" t="s">
        <v>6919</v>
      </c>
      <c r="K832" t="s">
        <v>6920</v>
      </c>
      <c r="L832" t="s">
        <v>6921</v>
      </c>
      <c r="N832" t="s">
        <v>6922</v>
      </c>
      <c r="O832" t="s">
        <v>6923</v>
      </c>
      <c r="P832" t="s">
        <v>6924</v>
      </c>
      <c r="Q832" t="s">
        <v>6925</v>
      </c>
      <c r="R832" t="s">
        <v>6926</v>
      </c>
    </row>
    <row r="833" spans="1:18">
      <c r="A833" t="s">
        <v>6927</v>
      </c>
      <c r="B833" t="s">
        <v>6928</v>
      </c>
      <c r="C833" t="s">
        <v>5244</v>
      </c>
      <c r="D833">
        <v>349</v>
      </c>
      <c r="E833">
        <v>995</v>
      </c>
      <c r="F833" s="1">
        <v>0.65</v>
      </c>
      <c r="G833">
        <v>4.2</v>
      </c>
      <c r="I833" s="4">
        <v>6676</v>
      </c>
      <c r="J833" t="s">
        <v>6929</v>
      </c>
      <c r="K833" t="s">
        <v>6930</v>
      </c>
      <c r="L833" t="s">
        <v>6931</v>
      </c>
      <c r="N833" t="s">
        <v>6932</v>
      </c>
      <c r="O833" t="s">
        <v>6933</v>
      </c>
      <c r="P833" t="s">
        <v>6934</v>
      </c>
      <c r="Q833" t="s">
        <v>6935</v>
      </c>
      <c r="R833" t="s">
        <v>6936</v>
      </c>
    </row>
    <row r="834" spans="1:18">
      <c r="A834" t="s">
        <v>6937</v>
      </c>
      <c r="B834" t="s">
        <v>6938</v>
      </c>
      <c r="C834" t="s">
        <v>6340</v>
      </c>
      <c r="D834">
        <v>287</v>
      </c>
      <c r="E834">
        <v>499</v>
      </c>
      <c r="F834" s="1">
        <v>0.42</v>
      </c>
      <c r="G834">
        <v>4.4000000000000004</v>
      </c>
      <c r="I834" s="4">
        <v>8076</v>
      </c>
      <c r="J834" t="s">
        <v>6939</v>
      </c>
      <c r="K834" t="s">
        <v>6940</v>
      </c>
      <c r="L834" t="s">
        <v>6941</v>
      </c>
      <c r="N834" t="s">
        <v>6942</v>
      </c>
      <c r="O834" t="s">
        <v>6943</v>
      </c>
      <c r="P834" t="s">
        <v>6944</v>
      </c>
      <c r="Q834" t="s">
        <v>6945</v>
      </c>
      <c r="R834" t="s">
        <v>6946</v>
      </c>
    </row>
    <row r="835" spans="1:18">
      <c r="A835" t="s">
        <v>330</v>
      </c>
      <c r="B835" t="s">
        <v>331</v>
      </c>
      <c r="C835" t="s">
        <v>18</v>
      </c>
      <c r="D835">
        <v>599</v>
      </c>
      <c r="E835">
        <v>599</v>
      </c>
      <c r="F835" s="1">
        <v>0</v>
      </c>
      <c r="G835">
        <v>4.3</v>
      </c>
      <c r="I835" s="4">
        <v>355</v>
      </c>
      <c r="J835" t="s">
        <v>332</v>
      </c>
      <c r="K835" t="s">
        <v>333</v>
      </c>
      <c r="L835" t="s">
        <v>334</v>
      </c>
      <c r="N835" t="s">
        <v>335</v>
      </c>
      <c r="O835" t="s">
        <v>336</v>
      </c>
      <c r="P835" t="s">
        <v>6947</v>
      </c>
      <c r="Q835" t="s">
        <v>6948</v>
      </c>
      <c r="R835" t="s">
        <v>6949</v>
      </c>
    </row>
    <row r="836" spans="1:18">
      <c r="A836" t="s">
        <v>6950</v>
      </c>
      <c r="B836" t="s">
        <v>6951</v>
      </c>
      <c r="C836" t="s">
        <v>4834</v>
      </c>
      <c r="D836">
        <v>349</v>
      </c>
      <c r="E836">
        <v>450</v>
      </c>
      <c r="F836" s="1">
        <v>0.22</v>
      </c>
      <c r="G836">
        <v>4.0999999999999996</v>
      </c>
      <c r="I836" s="4">
        <v>18656</v>
      </c>
      <c r="J836" t="s">
        <v>6952</v>
      </c>
      <c r="K836" t="s">
        <v>6953</v>
      </c>
      <c r="L836" t="s">
        <v>6954</v>
      </c>
      <c r="N836" t="s">
        <v>6955</v>
      </c>
      <c r="O836" t="s">
        <v>6956</v>
      </c>
      <c r="P836" t="s">
        <v>6957</v>
      </c>
      <c r="Q836" t="s">
        <v>6958</v>
      </c>
      <c r="R836" t="s">
        <v>6959</v>
      </c>
    </row>
    <row r="837" spans="1:18">
      <c r="A837" t="s">
        <v>6960</v>
      </c>
      <c r="B837" t="s">
        <v>6961</v>
      </c>
      <c r="C837" t="s">
        <v>5047</v>
      </c>
      <c r="D837">
        <v>879</v>
      </c>
      <c r="E837" s="2">
        <v>1109</v>
      </c>
      <c r="F837" s="1">
        <v>0.21</v>
      </c>
      <c r="G837">
        <v>4.4000000000000004</v>
      </c>
      <c r="I837" s="4">
        <v>31599</v>
      </c>
      <c r="J837" t="s">
        <v>6962</v>
      </c>
      <c r="K837" t="s">
        <v>6963</v>
      </c>
      <c r="L837" t="s">
        <v>6964</v>
      </c>
      <c r="N837" t="s">
        <v>6965</v>
      </c>
      <c r="O837" t="s">
        <v>6966</v>
      </c>
      <c r="P837" t="s">
        <v>6967</v>
      </c>
      <c r="Q837" t="s">
        <v>6968</v>
      </c>
      <c r="R837" t="s">
        <v>6969</v>
      </c>
    </row>
    <row r="838" spans="1:18">
      <c r="A838" t="s">
        <v>340</v>
      </c>
      <c r="B838" t="s">
        <v>341</v>
      </c>
      <c r="C838" t="s">
        <v>18</v>
      </c>
      <c r="D838">
        <v>199</v>
      </c>
      <c r="E838">
        <v>999</v>
      </c>
      <c r="F838" s="1">
        <v>0.8</v>
      </c>
      <c r="G838">
        <v>3.9</v>
      </c>
      <c r="I838" s="4">
        <v>1075</v>
      </c>
      <c r="J838" t="s">
        <v>342</v>
      </c>
      <c r="K838" t="s">
        <v>343</v>
      </c>
      <c r="L838" t="s">
        <v>344</v>
      </c>
      <c r="N838" t="s">
        <v>345</v>
      </c>
      <c r="O838" t="s">
        <v>346</v>
      </c>
      <c r="P838" t="s">
        <v>347</v>
      </c>
      <c r="Q838" t="s">
        <v>348</v>
      </c>
      <c r="R838" t="s">
        <v>6970</v>
      </c>
    </row>
    <row r="839" spans="1:18">
      <c r="A839" t="s">
        <v>6971</v>
      </c>
      <c r="B839" t="s">
        <v>6972</v>
      </c>
      <c r="C839" t="s">
        <v>5647</v>
      </c>
      <c r="D839">
        <v>250</v>
      </c>
      <c r="E839">
        <v>250</v>
      </c>
      <c r="F839" s="1">
        <v>0</v>
      </c>
      <c r="G839">
        <v>3.9</v>
      </c>
      <c r="I839" s="4">
        <v>13971</v>
      </c>
      <c r="J839" t="s">
        <v>6973</v>
      </c>
      <c r="K839" t="s">
        <v>6974</v>
      </c>
      <c r="L839" t="s">
        <v>6975</v>
      </c>
      <c r="N839" t="s">
        <v>6976</v>
      </c>
      <c r="O839" t="s">
        <v>6977</v>
      </c>
      <c r="P839" t="s">
        <v>13056</v>
      </c>
      <c r="Q839" t="s">
        <v>6978</v>
      </c>
      <c r="R839" t="s">
        <v>6979</v>
      </c>
    </row>
    <row r="840" spans="1:18">
      <c r="A840" t="s">
        <v>6980</v>
      </c>
      <c r="B840" t="s">
        <v>6981</v>
      </c>
      <c r="C840" t="s">
        <v>3066</v>
      </c>
      <c r="D840">
        <v>199</v>
      </c>
      <c r="E840">
        <v>499</v>
      </c>
      <c r="F840" s="1">
        <v>0.6</v>
      </c>
      <c r="G840">
        <v>3.6</v>
      </c>
      <c r="I840" s="4">
        <v>2492</v>
      </c>
      <c r="J840" t="s">
        <v>6982</v>
      </c>
      <c r="K840" t="s">
        <v>6983</v>
      </c>
      <c r="L840" t="s">
        <v>6984</v>
      </c>
      <c r="N840" t="s">
        <v>6985</v>
      </c>
      <c r="O840" t="s">
        <v>6986</v>
      </c>
      <c r="P840" t="s">
        <v>6987</v>
      </c>
      <c r="Q840" t="s">
        <v>6988</v>
      </c>
      <c r="R840" t="s">
        <v>6989</v>
      </c>
    </row>
    <row r="841" spans="1:18">
      <c r="A841" t="s">
        <v>356</v>
      </c>
      <c r="B841" t="s">
        <v>357</v>
      </c>
      <c r="C841" t="s">
        <v>18</v>
      </c>
      <c r="D841">
        <v>899</v>
      </c>
      <c r="E841" s="2">
        <v>1900</v>
      </c>
      <c r="F841" s="1">
        <v>0.53</v>
      </c>
      <c r="G841">
        <v>4.4000000000000004</v>
      </c>
      <c r="I841" s="4">
        <v>13552</v>
      </c>
      <c r="J841" t="s">
        <v>358</v>
      </c>
      <c r="K841" t="s">
        <v>359</v>
      </c>
      <c r="L841" t="s">
        <v>360</v>
      </c>
      <c r="N841" t="s">
        <v>361</v>
      </c>
      <c r="O841" t="s">
        <v>362</v>
      </c>
      <c r="P841" t="s">
        <v>363</v>
      </c>
      <c r="Q841" t="s">
        <v>6990</v>
      </c>
      <c r="R841" t="s">
        <v>6991</v>
      </c>
    </row>
    <row r="842" spans="1:18">
      <c r="A842" t="s">
        <v>366</v>
      </c>
      <c r="B842" t="s">
        <v>367</v>
      </c>
      <c r="C842" t="s">
        <v>18</v>
      </c>
      <c r="D842">
        <v>199</v>
      </c>
      <c r="E842">
        <v>999</v>
      </c>
      <c r="F842" s="1">
        <v>0.8</v>
      </c>
      <c r="G842">
        <v>4</v>
      </c>
      <c r="I842" s="4">
        <v>575</v>
      </c>
      <c r="J842" t="s">
        <v>368</v>
      </c>
      <c r="K842" t="s">
        <v>369</v>
      </c>
      <c r="L842" t="s">
        <v>370</v>
      </c>
      <c r="N842" t="s">
        <v>371</v>
      </c>
      <c r="O842" t="s">
        <v>372</v>
      </c>
      <c r="P842" t="s">
        <v>373</v>
      </c>
      <c r="Q842" t="s">
        <v>6992</v>
      </c>
      <c r="R842" t="s">
        <v>6993</v>
      </c>
    </row>
    <row r="843" spans="1:18">
      <c r="A843" t="s">
        <v>6994</v>
      </c>
      <c r="B843" t="s">
        <v>6995</v>
      </c>
      <c r="C843" t="s">
        <v>6908</v>
      </c>
      <c r="D843">
        <v>149</v>
      </c>
      <c r="E843">
        <v>999</v>
      </c>
      <c r="F843" s="1">
        <v>0.85</v>
      </c>
      <c r="G843">
        <v>3.5</v>
      </c>
      <c r="I843" s="4">
        <v>2523</v>
      </c>
      <c r="J843" t="s">
        <v>6996</v>
      </c>
      <c r="K843" t="s">
        <v>6997</v>
      </c>
      <c r="L843" t="s">
        <v>6998</v>
      </c>
      <c r="N843" t="s">
        <v>6999</v>
      </c>
      <c r="O843" t="s">
        <v>7000</v>
      </c>
      <c r="P843" t="s">
        <v>7001</v>
      </c>
      <c r="Q843" t="s">
        <v>7002</v>
      </c>
      <c r="R843" t="s">
        <v>7003</v>
      </c>
    </row>
    <row r="844" spans="1:18">
      <c r="A844" t="s">
        <v>7004</v>
      </c>
      <c r="B844" t="s">
        <v>7005</v>
      </c>
      <c r="C844" t="s">
        <v>4856</v>
      </c>
      <c r="D844">
        <v>469</v>
      </c>
      <c r="E844" s="2">
        <v>1499</v>
      </c>
      <c r="F844" s="1">
        <v>0.69</v>
      </c>
      <c r="G844">
        <v>4.0999999999999996</v>
      </c>
      <c r="I844" s="4">
        <v>352</v>
      </c>
      <c r="J844" t="s">
        <v>7006</v>
      </c>
      <c r="K844" t="s">
        <v>7007</v>
      </c>
      <c r="L844" t="s">
        <v>7008</v>
      </c>
      <c r="N844" t="s">
        <v>7009</v>
      </c>
      <c r="O844" t="s">
        <v>7010</v>
      </c>
      <c r="P844" t="s">
        <v>7011</v>
      </c>
      <c r="Q844" t="s">
        <v>7012</v>
      </c>
      <c r="R844" t="s">
        <v>7013</v>
      </c>
    </row>
    <row r="845" spans="1:18">
      <c r="A845" t="s">
        <v>7014</v>
      </c>
      <c r="B845" t="s">
        <v>7015</v>
      </c>
      <c r="C845" t="s">
        <v>6103</v>
      </c>
      <c r="D845" s="2">
        <v>1187</v>
      </c>
      <c r="E845" s="2">
        <v>1929</v>
      </c>
      <c r="F845" s="1">
        <v>0.38</v>
      </c>
      <c r="G845">
        <v>4.0999999999999996</v>
      </c>
      <c r="I845" s="4">
        <v>1662</v>
      </c>
      <c r="J845" t="s">
        <v>7016</v>
      </c>
      <c r="K845" t="s">
        <v>7017</v>
      </c>
      <c r="L845" t="s">
        <v>7018</v>
      </c>
      <c r="N845" t="s">
        <v>7019</v>
      </c>
      <c r="O845" t="s">
        <v>7020</v>
      </c>
      <c r="P845" t="s">
        <v>7021</v>
      </c>
      <c r="Q845" t="s">
        <v>7022</v>
      </c>
      <c r="R845" t="s">
        <v>7023</v>
      </c>
    </row>
    <row r="846" spans="1:18">
      <c r="A846" t="s">
        <v>7024</v>
      </c>
      <c r="B846" t="s">
        <v>7025</v>
      </c>
      <c r="C846" t="s">
        <v>7026</v>
      </c>
      <c r="D846">
        <v>849</v>
      </c>
      <c r="E846" s="2">
        <v>1499</v>
      </c>
      <c r="F846" s="1">
        <v>0.43</v>
      </c>
      <c r="G846">
        <v>4</v>
      </c>
      <c r="I846" s="4">
        <v>7352</v>
      </c>
      <c r="J846" t="s">
        <v>7027</v>
      </c>
      <c r="K846" t="s">
        <v>7028</v>
      </c>
      <c r="L846" t="s">
        <v>7029</v>
      </c>
      <c r="N846" t="s">
        <v>7030</v>
      </c>
      <c r="O846" t="s">
        <v>7031</v>
      </c>
      <c r="P846" t="s">
        <v>7032</v>
      </c>
      <c r="Q846" t="s">
        <v>7033</v>
      </c>
      <c r="R846" t="s">
        <v>7034</v>
      </c>
    </row>
    <row r="847" spans="1:18">
      <c r="A847" t="s">
        <v>7035</v>
      </c>
      <c r="B847" t="s">
        <v>7036</v>
      </c>
      <c r="C847" t="s">
        <v>4845</v>
      </c>
      <c r="D847">
        <v>328</v>
      </c>
      <c r="E847">
        <v>399</v>
      </c>
      <c r="F847" s="1">
        <v>0.18</v>
      </c>
      <c r="G847">
        <v>4.0999999999999996</v>
      </c>
      <c r="I847" s="4">
        <v>3441</v>
      </c>
      <c r="J847" t="s">
        <v>7037</v>
      </c>
      <c r="K847" t="s">
        <v>7038</v>
      </c>
      <c r="L847" t="s">
        <v>7039</v>
      </c>
      <c r="N847" t="s">
        <v>7040</v>
      </c>
      <c r="O847" t="s">
        <v>7041</v>
      </c>
      <c r="P847" t="s">
        <v>7042</v>
      </c>
      <c r="Q847" t="s">
        <v>7043</v>
      </c>
      <c r="R847" t="s">
        <v>7044</v>
      </c>
    </row>
    <row r="848" spans="1:18">
      <c r="A848" t="s">
        <v>7045</v>
      </c>
      <c r="B848" t="s">
        <v>7046</v>
      </c>
      <c r="C848" t="s">
        <v>4876</v>
      </c>
      <c r="D848">
        <v>269</v>
      </c>
      <c r="E848">
        <v>699</v>
      </c>
      <c r="F848" s="1">
        <v>0.62</v>
      </c>
      <c r="G848">
        <v>4</v>
      </c>
      <c r="I848" s="4">
        <v>93</v>
      </c>
      <c r="J848" t="s">
        <v>7047</v>
      </c>
      <c r="K848" t="s">
        <v>7048</v>
      </c>
      <c r="L848" t="s">
        <v>7049</v>
      </c>
      <c r="N848" t="s">
        <v>7050</v>
      </c>
      <c r="O848" t="s">
        <v>7051</v>
      </c>
      <c r="P848" t="s">
        <v>7052</v>
      </c>
      <c r="Q848" t="s">
        <v>7053</v>
      </c>
      <c r="R848" t="s">
        <v>7054</v>
      </c>
    </row>
    <row r="849" spans="1:18">
      <c r="A849" t="s">
        <v>7055</v>
      </c>
      <c r="B849" t="s">
        <v>7056</v>
      </c>
      <c r="C849" t="s">
        <v>7057</v>
      </c>
      <c r="D849">
        <v>299</v>
      </c>
      <c r="E849">
        <v>400</v>
      </c>
      <c r="F849" s="1">
        <v>0.25</v>
      </c>
      <c r="G849">
        <v>3.8</v>
      </c>
      <c r="I849" s="4">
        <v>40895</v>
      </c>
      <c r="J849" t="s">
        <v>7058</v>
      </c>
      <c r="K849" t="s">
        <v>7059</v>
      </c>
      <c r="L849" t="s">
        <v>7060</v>
      </c>
      <c r="N849" t="s">
        <v>7061</v>
      </c>
      <c r="O849" t="s">
        <v>7062</v>
      </c>
      <c r="P849" t="s">
        <v>7063</v>
      </c>
      <c r="Q849" t="s">
        <v>7064</v>
      </c>
      <c r="R849" t="s">
        <v>7065</v>
      </c>
    </row>
    <row r="850" spans="1:18">
      <c r="A850" t="s">
        <v>7066</v>
      </c>
      <c r="B850" t="s">
        <v>7067</v>
      </c>
      <c r="C850" t="s">
        <v>7068</v>
      </c>
      <c r="D850">
        <v>549</v>
      </c>
      <c r="E850" s="2">
        <v>1499</v>
      </c>
      <c r="F850" s="1">
        <v>0.63</v>
      </c>
      <c r="G850">
        <v>4.3</v>
      </c>
      <c r="I850" s="4">
        <v>11006</v>
      </c>
      <c r="J850" t="s">
        <v>7069</v>
      </c>
      <c r="K850" t="s">
        <v>7070</v>
      </c>
      <c r="L850" t="s">
        <v>7071</v>
      </c>
      <c r="N850" t="s">
        <v>7072</v>
      </c>
      <c r="O850" t="s">
        <v>7073</v>
      </c>
      <c r="P850" t="s">
        <v>7074</v>
      </c>
      <c r="Q850" t="s">
        <v>7075</v>
      </c>
      <c r="R850" t="s">
        <v>7076</v>
      </c>
    </row>
    <row r="851" spans="1:18">
      <c r="A851" t="s">
        <v>7077</v>
      </c>
      <c r="B851" t="s">
        <v>7078</v>
      </c>
      <c r="C851" t="s">
        <v>5623</v>
      </c>
      <c r="D851">
        <v>114</v>
      </c>
      <c r="E851">
        <v>120</v>
      </c>
      <c r="F851" s="1">
        <v>0.05</v>
      </c>
      <c r="G851">
        <v>4.2</v>
      </c>
      <c r="I851" s="4">
        <v>8938</v>
      </c>
      <c r="J851" t="s">
        <v>7079</v>
      </c>
      <c r="K851" t="s">
        <v>7080</v>
      </c>
      <c r="L851" t="s">
        <v>7081</v>
      </c>
      <c r="N851" t="s">
        <v>7082</v>
      </c>
      <c r="O851" t="s">
        <v>7083</v>
      </c>
      <c r="P851" t="s">
        <v>7084</v>
      </c>
      <c r="Q851" t="s">
        <v>7085</v>
      </c>
      <c r="R851" t="s">
        <v>7086</v>
      </c>
    </row>
    <row r="852" spans="1:18">
      <c r="A852" t="s">
        <v>7087</v>
      </c>
      <c r="B852" t="s">
        <v>7088</v>
      </c>
      <c r="C852" t="s">
        <v>7089</v>
      </c>
      <c r="D852">
        <v>120</v>
      </c>
      <c r="E852">
        <v>120</v>
      </c>
      <c r="F852" s="1">
        <v>0</v>
      </c>
      <c r="G852">
        <v>4.0999999999999996</v>
      </c>
      <c r="I852" s="4">
        <v>4308</v>
      </c>
      <c r="J852" t="s">
        <v>7090</v>
      </c>
      <c r="K852" t="s">
        <v>7091</v>
      </c>
      <c r="L852" t="s">
        <v>7092</v>
      </c>
      <c r="N852" t="s">
        <v>7093</v>
      </c>
      <c r="O852" t="s">
        <v>7094</v>
      </c>
      <c r="P852" t="s">
        <v>7095</v>
      </c>
      <c r="Q852" t="s">
        <v>7096</v>
      </c>
      <c r="R852" t="s">
        <v>7097</v>
      </c>
    </row>
    <row r="853" spans="1:18">
      <c r="A853" t="s">
        <v>386</v>
      </c>
      <c r="B853" t="s">
        <v>387</v>
      </c>
      <c r="C853" t="s">
        <v>18</v>
      </c>
      <c r="D853">
        <v>970</v>
      </c>
      <c r="E853" s="2">
        <v>1999</v>
      </c>
      <c r="F853" s="1">
        <v>0.51</v>
      </c>
      <c r="G853">
        <v>4.2</v>
      </c>
      <c r="I853" s="4">
        <v>462</v>
      </c>
      <c r="J853" t="s">
        <v>388</v>
      </c>
      <c r="K853" t="s">
        <v>389</v>
      </c>
      <c r="L853" t="s">
        <v>390</v>
      </c>
      <c r="N853" t="s">
        <v>391</v>
      </c>
      <c r="O853" t="s">
        <v>392</v>
      </c>
      <c r="P853" t="s">
        <v>393</v>
      </c>
      <c r="Q853" t="s">
        <v>7098</v>
      </c>
      <c r="R853" t="s">
        <v>7099</v>
      </c>
    </row>
    <row r="854" spans="1:18">
      <c r="A854" t="s">
        <v>396</v>
      </c>
      <c r="B854" t="s">
        <v>397</v>
      </c>
      <c r="C854" t="s">
        <v>18</v>
      </c>
      <c r="D854">
        <v>209</v>
      </c>
      <c r="E854">
        <v>695</v>
      </c>
      <c r="F854" s="1">
        <v>0.7</v>
      </c>
      <c r="G854">
        <v>4.5</v>
      </c>
      <c r="I854" s="4">
        <v>107686</v>
      </c>
      <c r="J854" t="s">
        <v>398</v>
      </c>
      <c r="K854" t="s">
        <v>399</v>
      </c>
      <c r="L854" t="s">
        <v>400</v>
      </c>
      <c r="N854" t="s">
        <v>401</v>
      </c>
      <c r="O854" t="s">
        <v>402</v>
      </c>
      <c r="P854" t="s">
        <v>403</v>
      </c>
      <c r="Q854" t="s">
        <v>404</v>
      </c>
      <c r="R854" t="s">
        <v>7100</v>
      </c>
    </row>
    <row r="855" spans="1:18">
      <c r="A855" t="s">
        <v>7101</v>
      </c>
      <c r="B855" t="s">
        <v>7102</v>
      </c>
      <c r="C855" t="s">
        <v>4845</v>
      </c>
      <c r="D855" s="2">
        <v>1490</v>
      </c>
      <c r="E855" s="2">
        <v>2295</v>
      </c>
      <c r="F855" s="1">
        <v>0.35</v>
      </c>
      <c r="G855">
        <v>4.5999999999999996</v>
      </c>
      <c r="I855" s="4">
        <v>10652</v>
      </c>
      <c r="J855" t="s">
        <v>7103</v>
      </c>
      <c r="K855" t="s">
        <v>7104</v>
      </c>
      <c r="L855" t="s">
        <v>7105</v>
      </c>
      <c r="N855" t="s">
        <v>7106</v>
      </c>
      <c r="O855" t="s">
        <v>7107</v>
      </c>
      <c r="P855" t="s">
        <v>7108</v>
      </c>
      <c r="Q855" t="s">
        <v>7109</v>
      </c>
      <c r="R855" t="s">
        <v>7110</v>
      </c>
    </row>
    <row r="856" spans="1:18">
      <c r="A856" t="s">
        <v>7111</v>
      </c>
      <c r="B856" t="s">
        <v>7112</v>
      </c>
      <c r="C856" t="s">
        <v>7113</v>
      </c>
      <c r="D856">
        <v>99</v>
      </c>
      <c r="E856">
        <v>99</v>
      </c>
      <c r="F856" s="1">
        <v>0</v>
      </c>
      <c r="G856">
        <v>4.3</v>
      </c>
      <c r="I856" s="4">
        <v>5036</v>
      </c>
      <c r="J856" t="s">
        <v>7114</v>
      </c>
      <c r="K856" t="s">
        <v>7115</v>
      </c>
      <c r="L856" t="s">
        <v>7116</v>
      </c>
      <c r="N856" t="s">
        <v>7117</v>
      </c>
      <c r="O856" t="s">
        <v>7118</v>
      </c>
      <c r="P856" t="s">
        <v>7119</v>
      </c>
      <c r="Q856" t="s">
        <v>7120</v>
      </c>
      <c r="R856" t="s">
        <v>7121</v>
      </c>
    </row>
    <row r="857" spans="1:18">
      <c r="A857" t="s">
        <v>7122</v>
      </c>
      <c r="B857" t="s">
        <v>7123</v>
      </c>
      <c r="C857" t="s">
        <v>4845</v>
      </c>
      <c r="D857">
        <v>149</v>
      </c>
      <c r="E857">
        <v>249</v>
      </c>
      <c r="F857" s="1">
        <v>0.4</v>
      </c>
      <c r="G857">
        <v>4</v>
      </c>
      <c r="I857" s="4">
        <v>5057</v>
      </c>
      <c r="J857" t="s">
        <v>7124</v>
      </c>
      <c r="K857" t="s">
        <v>7125</v>
      </c>
      <c r="L857" t="s">
        <v>7126</v>
      </c>
      <c r="N857" t="s">
        <v>7127</v>
      </c>
      <c r="O857" t="s">
        <v>7128</v>
      </c>
      <c r="P857" t="s">
        <v>7129</v>
      </c>
      <c r="Q857" t="s">
        <v>7130</v>
      </c>
      <c r="R857" t="s">
        <v>7131</v>
      </c>
    </row>
    <row r="858" spans="1:18">
      <c r="A858" t="s">
        <v>7132</v>
      </c>
      <c r="B858" t="s">
        <v>7133</v>
      </c>
      <c r="C858" t="s">
        <v>5336</v>
      </c>
      <c r="D858">
        <v>575</v>
      </c>
      <c r="E858" s="2">
        <v>2799</v>
      </c>
      <c r="F858" s="1">
        <v>0.79</v>
      </c>
      <c r="G858">
        <v>4.2</v>
      </c>
      <c r="I858" s="4">
        <v>8537</v>
      </c>
      <c r="J858" t="s">
        <v>7134</v>
      </c>
      <c r="K858" t="s">
        <v>7135</v>
      </c>
      <c r="L858" t="s">
        <v>7136</v>
      </c>
      <c r="N858" t="s">
        <v>7137</v>
      </c>
      <c r="O858" t="s">
        <v>7138</v>
      </c>
      <c r="P858" t="s">
        <v>13057</v>
      </c>
      <c r="Q858" t="s">
        <v>7139</v>
      </c>
      <c r="R858" t="s">
        <v>7140</v>
      </c>
    </row>
    <row r="859" spans="1:18">
      <c r="A859" t="s">
        <v>435</v>
      </c>
      <c r="B859" t="s">
        <v>436</v>
      </c>
      <c r="C859" t="s">
        <v>18</v>
      </c>
      <c r="D859">
        <v>333</v>
      </c>
      <c r="E859">
        <v>999</v>
      </c>
      <c r="F859" s="1">
        <v>0.67</v>
      </c>
      <c r="G859">
        <v>3.3</v>
      </c>
      <c r="I859" s="4">
        <v>9792</v>
      </c>
      <c r="J859" t="s">
        <v>437</v>
      </c>
      <c r="K859" t="s">
        <v>438</v>
      </c>
      <c r="L859" t="s">
        <v>439</v>
      </c>
      <c r="N859" t="s">
        <v>440</v>
      </c>
      <c r="O859" t="s">
        <v>441</v>
      </c>
      <c r="P859" t="s">
        <v>442</v>
      </c>
      <c r="Q859" t="s">
        <v>443</v>
      </c>
      <c r="R859" t="s">
        <v>7141</v>
      </c>
    </row>
    <row r="860" spans="1:18">
      <c r="A860" t="s">
        <v>7142</v>
      </c>
      <c r="B860" t="s">
        <v>7143</v>
      </c>
      <c r="C860" t="s">
        <v>6314</v>
      </c>
      <c r="D860">
        <v>178</v>
      </c>
      <c r="E860">
        <v>210</v>
      </c>
      <c r="F860" s="1">
        <v>0.15</v>
      </c>
      <c r="G860">
        <v>4.3</v>
      </c>
      <c r="I860" s="4">
        <v>2450</v>
      </c>
      <c r="J860" t="s">
        <v>7144</v>
      </c>
      <c r="K860" t="s">
        <v>7145</v>
      </c>
      <c r="L860" t="s">
        <v>7146</v>
      </c>
      <c r="N860" t="s">
        <v>7147</v>
      </c>
      <c r="O860" t="s">
        <v>7148</v>
      </c>
      <c r="P860" t="s">
        <v>7149</v>
      </c>
      <c r="Q860" t="s">
        <v>7150</v>
      </c>
      <c r="R860" t="s">
        <v>7151</v>
      </c>
    </row>
    <row r="861" spans="1:18">
      <c r="A861" t="s">
        <v>7152</v>
      </c>
      <c r="B861" t="s">
        <v>7153</v>
      </c>
      <c r="C861" t="s">
        <v>3066</v>
      </c>
      <c r="D861" s="2">
        <v>1599</v>
      </c>
      <c r="E861" s="2">
        <v>3490</v>
      </c>
      <c r="F861" s="1">
        <v>0.54</v>
      </c>
      <c r="G861">
        <v>3.7</v>
      </c>
      <c r="I861" s="4">
        <v>676</v>
      </c>
      <c r="J861" t="s">
        <v>7154</v>
      </c>
      <c r="K861" t="s">
        <v>7155</v>
      </c>
      <c r="L861" t="s">
        <v>7156</v>
      </c>
      <c r="N861" t="s">
        <v>7157</v>
      </c>
      <c r="O861" t="s">
        <v>7158</v>
      </c>
      <c r="P861" t="s">
        <v>7159</v>
      </c>
      <c r="Q861" t="s">
        <v>7160</v>
      </c>
      <c r="R861" t="s">
        <v>7161</v>
      </c>
    </row>
    <row r="862" spans="1:18">
      <c r="A862" t="s">
        <v>7162</v>
      </c>
      <c r="B862" t="s">
        <v>7163</v>
      </c>
      <c r="C862" t="s">
        <v>3066</v>
      </c>
      <c r="D862">
        <v>499</v>
      </c>
      <c r="E862" s="2">
        <v>1299</v>
      </c>
      <c r="F862" s="1">
        <v>0.62</v>
      </c>
      <c r="G862">
        <v>3.9</v>
      </c>
      <c r="I862" s="4">
        <v>1173</v>
      </c>
      <c r="J862" t="s">
        <v>7164</v>
      </c>
      <c r="K862" t="s">
        <v>7165</v>
      </c>
      <c r="L862" t="s">
        <v>7166</v>
      </c>
      <c r="N862" t="s">
        <v>7167</v>
      </c>
      <c r="O862" t="s">
        <v>7168</v>
      </c>
      <c r="P862" t="s">
        <v>7169</v>
      </c>
      <c r="Q862" t="s">
        <v>7170</v>
      </c>
      <c r="R862" t="s">
        <v>7171</v>
      </c>
    </row>
    <row r="863" spans="1:18">
      <c r="A863" t="s">
        <v>7172</v>
      </c>
      <c r="B863" t="s">
        <v>7173</v>
      </c>
      <c r="C863" t="s">
        <v>5358</v>
      </c>
      <c r="D863">
        <v>199</v>
      </c>
      <c r="E863">
        <v>499</v>
      </c>
      <c r="F863" s="1">
        <v>0.6</v>
      </c>
      <c r="G863">
        <v>4.3</v>
      </c>
      <c r="I863" s="4">
        <v>9998</v>
      </c>
      <c r="J863" t="s">
        <v>7174</v>
      </c>
      <c r="K863" t="s">
        <v>7175</v>
      </c>
      <c r="L863" t="s">
        <v>7176</v>
      </c>
      <c r="N863" t="s">
        <v>7177</v>
      </c>
      <c r="O863" t="s">
        <v>7178</v>
      </c>
      <c r="P863" t="s">
        <v>7179</v>
      </c>
      <c r="Q863" t="s">
        <v>7180</v>
      </c>
      <c r="R863" t="s">
        <v>7181</v>
      </c>
    </row>
    <row r="864" spans="1:18">
      <c r="A864" t="s">
        <v>7182</v>
      </c>
      <c r="B864" t="s">
        <v>7183</v>
      </c>
      <c r="C864" t="s">
        <v>2948</v>
      </c>
      <c r="D864" s="2">
        <v>2499</v>
      </c>
      <c r="E864" s="2">
        <v>5999</v>
      </c>
      <c r="F864" s="1">
        <v>0.57999999999999996</v>
      </c>
      <c r="G864">
        <v>4.0999999999999996</v>
      </c>
      <c r="I864" s="4">
        <v>5852</v>
      </c>
      <c r="J864" t="s">
        <v>7184</v>
      </c>
      <c r="K864" t="s">
        <v>7185</v>
      </c>
      <c r="L864" t="s">
        <v>7186</v>
      </c>
      <c r="N864" t="s">
        <v>7187</v>
      </c>
      <c r="O864" t="s">
        <v>7188</v>
      </c>
      <c r="P864" t="s">
        <v>7189</v>
      </c>
      <c r="Q864" t="s">
        <v>7190</v>
      </c>
      <c r="R864" t="s">
        <v>7191</v>
      </c>
    </row>
    <row r="865" spans="1:18">
      <c r="A865" t="s">
        <v>7192</v>
      </c>
      <c r="B865" t="s">
        <v>7193</v>
      </c>
      <c r="C865" t="s">
        <v>7194</v>
      </c>
      <c r="D865">
        <v>199</v>
      </c>
      <c r="E865">
        <v>999</v>
      </c>
      <c r="F865" s="1">
        <v>0.8</v>
      </c>
      <c r="G865">
        <v>4.2</v>
      </c>
      <c r="I865" s="4">
        <v>362</v>
      </c>
      <c r="J865" t="s">
        <v>7195</v>
      </c>
      <c r="K865" t="s">
        <v>7196</v>
      </c>
      <c r="L865" t="s">
        <v>7197</v>
      </c>
      <c r="N865" t="s">
        <v>7198</v>
      </c>
      <c r="O865" t="s">
        <v>7199</v>
      </c>
      <c r="P865" t="s">
        <v>7200</v>
      </c>
      <c r="Q865" t="s">
        <v>7201</v>
      </c>
      <c r="R865" t="s">
        <v>7202</v>
      </c>
    </row>
    <row r="866" spans="1:18">
      <c r="A866" t="s">
        <v>7203</v>
      </c>
      <c r="B866" t="s">
        <v>7204</v>
      </c>
      <c r="C866" t="s">
        <v>3024</v>
      </c>
      <c r="D866">
        <v>939</v>
      </c>
      <c r="E866" s="2">
        <v>1800</v>
      </c>
      <c r="F866" s="1">
        <v>0.48</v>
      </c>
      <c r="G866">
        <v>4.5</v>
      </c>
      <c r="I866" s="4">
        <v>205052</v>
      </c>
      <c r="J866" t="s">
        <v>7205</v>
      </c>
      <c r="K866" t="s">
        <v>7206</v>
      </c>
      <c r="L866" t="s">
        <v>7207</v>
      </c>
      <c r="N866" t="s">
        <v>7208</v>
      </c>
      <c r="O866" t="s">
        <v>7209</v>
      </c>
      <c r="P866" t="s">
        <v>7210</v>
      </c>
      <c r="Q866" t="s">
        <v>7211</v>
      </c>
      <c r="R866" t="s">
        <v>7212</v>
      </c>
    </row>
    <row r="867" spans="1:18">
      <c r="A867" t="s">
        <v>7213</v>
      </c>
      <c r="B867" t="s">
        <v>7214</v>
      </c>
      <c r="C867" t="s">
        <v>2948</v>
      </c>
      <c r="D867" s="2">
        <v>2499</v>
      </c>
      <c r="E867" s="2">
        <v>9999</v>
      </c>
      <c r="F867" s="1">
        <v>0.75</v>
      </c>
      <c r="G867">
        <v>4</v>
      </c>
      <c r="I867" s="4">
        <v>9090</v>
      </c>
      <c r="J867" t="s">
        <v>7215</v>
      </c>
      <c r="K867" t="s">
        <v>7216</v>
      </c>
      <c r="L867" t="s">
        <v>7217</v>
      </c>
      <c r="N867" t="s">
        <v>7218</v>
      </c>
      <c r="O867" t="s">
        <v>7219</v>
      </c>
      <c r="P867" t="s">
        <v>7220</v>
      </c>
      <c r="Q867" t="s">
        <v>7221</v>
      </c>
      <c r="R867" t="s">
        <v>7222</v>
      </c>
    </row>
    <row r="868" spans="1:18">
      <c r="A868" t="s">
        <v>7223</v>
      </c>
      <c r="B868" t="s">
        <v>7224</v>
      </c>
      <c r="C868" t="s">
        <v>4845</v>
      </c>
      <c r="D868" s="2">
        <v>1439</v>
      </c>
      <c r="E868" s="2">
        <v>2890</v>
      </c>
      <c r="F868" s="1">
        <v>0.5</v>
      </c>
      <c r="G868">
        <v>4.5</v>
      </c>
      <c r="I868" s="4">
        <v>4099</v>
      </c>
      <c r="J868" t="s">
        <v>7225</v>
      </c>
      <c r="K868" t="s">
        <v>7226</v>
      </c>
      <c r="L868" t="s">
        <v>7227</v>
      </c>
      <c r="N868" t="s">
        <v>7228</v>
      </c>
      <c r="O868" t="s">
        <v>7229</v>
      </c>
      <c r="P868" t="s">
        <v>7230</v>
      </c>
      <c r="Q868" t="s">
        <v>7231</v>
      </c>
      <c r="R868" t="s">
        <v>7232</v>
      </c>
    </row>
    <row r="869" spans="1:18">
      <c r="A869" t="s">
        <v>7233</v>
      </c>
      <c r="B869" t="s">
        <v>7234</v>
      </c>
      <c r="C869" t="s">
        <v>3066</v>
      </c>
      <c r="D869" s="2">
        <v>1099</v>
      </c>
      <c r="E869" s="2">
        <v>5999</v>
      </c>
      <c r="F869" s="1">
        <v>0.82</v>
      </c>
      <c r="G869">
        <v>3.5</v>
      </c>
      <c r="I869" s="4">
        <v>12966</v>
      </c>
      <c r="J869" t="s">
        <v>5296</v>
      </c>
      <c r="K869" t="s">
        <v>7235</v>
      </c>
      <c r="L869" t="s">
        <v>7236</v>
      </c>
      <c r="N869" t="s">
        <v>7237</v>
      </c>
      <c r="O869" t="s">
        <v>7238</v>
      </c>
      <c r="P869" t="s">
        <v>7239</v>
      </c>
      <c r="Q869" t="s">
        <v>7240</v>
      </c>
      <c r="R869" t="s">
        <v>7241</v>
      </c>
    </row>
    <row r="870" spans="1:18">
      <c r="A870" t="s">
        <v>7242</v>
      </c>
      <c r="B870" t="s">
        <v>7243</v>
      </c>
      <c r="C870" t="s">
        <v>5623</v>
      </c>
      <c r="D870">
        <v>157</v>
      </c>
      <c r="E870">
        <v>160</v>
      </c>
      <c r="F870" s="1">
        <v>0.02</v>
      </c>
      <c r="G870">
        <v>4.5</v>
      </c>
      <c r="I870" s="4">
        <v>4428</v>
      </c>
      <c r="J870" t="s">
        <v>7244</v>
      </c>
      <c r="K870" t="s">
        <v>7245</v>
      </c>
      <c r="L870" t="s">
        <v>7246</v>
      </c>
      <c r="N870" t="s">
        <v>7247</v>
      </c>
      <c r="O870" t="s">
        <v>7248</v>
      </c>
      <c r="P870" t="s">
        <v>7249</v>
      </c>
      <c r="Q870" t="s">
        <v>7250</v>
      </c>
      <c r="R870" t="s">
        <v>7251</v>
      </c>
    </row>
    <row r="871" spans="1:18">
      <c r="A871" t="s">
        <v>420</v>
      </c>
      <c r="B871" t="s">
        <v>421</v>
      </c>
      <c r="C871" t="s">
        <v>98</v>
      </c>
      <c r="D871">
        <v>999</v>
      </c>
      <c r="E871" s="2">
        <v>1599</v>
      </c>
      <c r="F871" s="1">
        <v>0.38</v>
      </c>
      <c r="G871">
        <v>4.3</v>
      </c>
      <c r="I871" s="4">
        <v>12093</v>
      </c>
      <c r="J871" t="s">
        <v>422</v>
      </c>
      <c r="K871" t="s">
        <v>423</v>
      </c>
      <c r="L871" t="s">
        <v>424</v>
      </c>
      <c r="N871" t="s">
        <v>425</v>
      </c>
      <c r="O871" t="s">
        <v>426</v>
      </c>
      <c r="P871" t="s">
        <v>427</v>
      </c>
      <c r="Q871" t="s">
        <v>7252</v>
      </c>
      <c r="R871" t="s">
        <v>7253</v>
      </c>
    </row>
    <row r="872" spans="1:18">
      <c r="A872" t="s">
        <v>7254</v>
      </c>
      <c r="B872" t="s">
        <v>7255</v>
      </c>
      <c r="C872" t="s">
        <v>5275</v>
      </c>
      <c r="D872">
        <v>115</v>
      </c>
      <c r="E872">
        <v>999</v>
      </c>
      <c r="F872" s="1">
        <v>0.88</v>
      </c>
      <c r="G872">
        <v>3.3</v>
      </c>
      <c r="I872" s="4">
        <v>5692</v>
      </c>
      <c r="J872" t="s">
        <v>7256</v>
      </c>
      <c r="K872" t="s">
        <v>7257</v>
      </c>
      <c r="L872" t="s">
        <v>7258</v>
      </c>
      <c r="N872" t="s">
        <v>7259</v>
      </c>
      <c r="O872" t="s">
        <v>7260</v>
      </c>
      <c r="P872" t="s">
        <v>7261</v>
      </c>
      <c r="Q872" t="s">
        <v>7262</v>
      </c>
      <c r="R872" t="s">
        <v>7263</v>
      </c>
    </row>
    <row r="873" spans="1:18">
      <c r="A873" t="s">
        <v>7264</v>
      </c>
      <c r="B873" t="s">
        <v>7265</v>
      </c>
      <c r="C873" t="s">
        <v>4856</v>
      </c>
      <c r="D873">
        <v>175</v>
      </c>
      <c r="E873">
        <v>499</v>
      </c>
      <c r="F873" s="1">
        <v>0.65</v>
      </c>
      <c r="G873">
        <v>4.0999999999999996</v>
      </c>
      <c r="I873" s="4">
        <v>21</v>
      </c>
      <c r="J873" t="s">
        <v>7266</v>
      </c>
      <c r="K873" t="s">
        <v>7267</v>
      </c>
      <c r="L873" t="s">
        <v>7268</v>
      </c>
      <c r="N873" t="s">
        <v>7269</v>
      </c>
      <c r="O873" t="s">
        <v>7270</v>
      </c>
      <c r="P873" t="s">
        <v>7271</v>
      </c>
      <c r="Q873" t="s">
        <v>7272</v>
      </c>
      <c r="R873" t="s">
        <v>7273</v>
      </c>
    </row>
    <row r="874" spans="1:18">
      <c r="A874" t="s">
        <v>7274</v>
      </c>
      <c r="B874" t="s">
        <v>7275</v>
      </c>
      <c r="C874" t="s">
        <v>5904</v>
      </c>
      <c r="D874" s="2">
        <v>1999</v>
      </c>
      <c r="E874" s="2">
        <v>4700</v>
      </c>
      <c r="F874" s="1">
        <v>0.56999999999999995</v>
      </c>
      <c r="G874">
        <v>3.8</v>
      </c>
      <c r="I874" s="4">
        <v>1880</v>
      </c>
      <c r="J874" t="s">
        <v>7276</v>
      </c>
      <c r="K874" t="s">
        <v>7277</v>
      </c>
      <c r="L874" t="s">
        <v>7278</v>
      </c>
      <c r="N874" t="s">
        <v>7279</v>
      </c>
      <c r="O874" t="s">
        <v>7280</v>
      </c>
      <c r="P874" t="s">
        <v>7281</v>
      </c>
      <c r="Q874" t="s">
        <v>7282</v>
      </c>
      <c r="R874" t="s">
        <v>7283</v>
      </c>
    </row>
    <row r="875" spans="1:18">
      <c r="A875" t="s">
        <v>7284</v>
      </c>
      <c r="B875" t="s">
        <v>7285</v>
      </c>
      <c r="C875" t="s">
        <v>7286</v>
      </c>
      <c r="D875" s="2">
        <v>3999</v>
      </c>
      <c r="E875" s="3">
        <v>4332.96</v>
      </c>
      <c r="F875" s="1">
        <v>0.08</v>
      </c>
      <c r="G875">
        <v>3.5</v>
      </c>
      <c r="I875" s="4">
        <v>21762</v>
      </c>
      <c r="J875" t="s">
        <v>7287</v>
      </c>
      <c r="K875" t="s">
        <v>7288</v>
      </c>
      <c r="L875" t="s">
        <v>7289</v>
      </c>
      <c r="N875" t="s">
        <v>7290</v>
      </c>
      <c r="O875" t="s">
        <v>7291</v>
      </c>
      <c r="P875" t="s">
        <v>7292</v>
      </c>
      <c r="Q875" t="s">
        <v>7293</v>
      </c>
      <c r="R875" t="s">
        <v>7294</v>
      </c>
    </row>
    <row r="876" spans="1:18">
      <c r="A876" t="s">
        <v>7295</v>
      </c>
      <c r="B876" t="s">
        <v>7296</v>
      </c>
      <c r="C876" t="s">
        <v>5443</v>
      </c>
      <c r="D876">
        <v>899</v>
      </c>
      <c r="E876" s="2">
        <v>1800</v>
      </c>
      <c r="F876" s="1">
        <v>0.5</v>
      </c>
      <c r="G876">
        <v>4.0999999999999996</v>
      </c>
      <c r="I876" s="4">
        <v>22375</v>
      </c>
      <c r="J876" t="s">
        <v>7297</v>
      </c>
      <c r="K876" t="s">
        <v>7298</v>
      </c>
      <c r="L876" t="s">
        <v>7299</v>
      </c>
      <c r="N876" t="s">
        <v>7300</v>
      </c>
      <c r="O876" t="s">
        <v>7301</v>
      </c>
      <c r="P876" t="s">
        <v>7302</v>
      </c>
      <c r="Q876" t="s">
        <v>7303</v>
      </c>
      <c r="R876" t="s">
        <v>7304</v>
      </c>
    </row>
    <row r="877" spans="1:18">
      <c r="A877" t="s">
        <v>7305</v>
      </c>
      <c r="B877" t="s">
        <v>7306</v>
      </c>
      <c r="C877" t="s">
        <v>5358</v>
      </c>
      <c r="D877">
        <v>299</v>
      </c>
      <c r="E877">
        <v>990</v>
      </c>
      <c r="F877" s="1">
        <v>0.7</v>
      </c>
      <c r="G877">
        <v>4.5</v>
      </c>
      <c r="I877" s="4">
        <v>2453</v>
      </c>
      <c r="J877" t="s">
        <v>7307</v>
      </c>
      <c r="K877" t="s">
        <v>7308</v>
      </c>
      <c r="L877" t="s">
        <v>7309</v>
      </c>
      <c r="N877" t="s">
        <v>7310</v>
      </c>
      <c r="O877" t="s">
        <v>7311</v>
      </c>
      <c r="P877" t="s">
        <v>7312</v>
      </c>
      <c r="Q877" t="s">
        <v>7313</v>
      </c>
      <c r="R877" t="s">
        <v>7314</v>
      </c>
    </row>
    <row r="878" spans="1:18">
      <c r="A878" t="s">
        <v>7315</v>
      </c>
      <c r="B878" t="s">
        <v>7316</v>
      </c>
      <c r="C878" t="s">
        <v>4856</v>
      </c>
      <c r="D878" s="2">
        <v>3303</v>
      </c>
      <c r="E878" s="2">
        <v>4699</v>
      </c>
      <c r="F878" s="1">
        <v>0.3</v>
      </c>
      <c r="G878">
        <v>4.4000000000000004</v>
      </c>
      <c r="I878" s="4">
        <v>13544</v>
      </c>
      <c r="J878" t="s">
        <v>7317</v>
      </c>
      <c r="K878" t="s">
        <v>7318</v>
      </c>
      <c r="L878" t="s">
        <v>7319</v>
      </c>
      <c r="N878" t="s">
        <v>7320</v>
      </c>
      <c r="O878" t="s">
        <v>7321</v>
      </c>
      <c r="P878" t="s">
        <v>7322</v>
      </c>
      <c r="Q878" t="s">
        <v>7323</v>
      </c>
      <c r="R878" t="s">
        <v>7324</v>
      </c>
    </row>
    <row r="879" spans="1:18">
      <c r="A879" t="s">
        <v>7325</v>
      </c>
      <c r="B879" t="s">
        <v>7326</v>
      </c>
      <c r="C879" t="s">
        <v>6577</v>
      </c>
      <c r="D879" s="2">
        <v>1890</v>
      </c>
      <c r="E879" s="2">
        <v>5490</v>
      </c>
      <c r="F879" s="1">
        <v>0.66</v>
      </c>
      <c r="G879">
        <v>4.0999999999999996</v>
      </c>
      <c r="I879" s="4">
        <v>10976</v>
      </c>
      <c r="J879" t="s">
        <v>7327</v>
      </c>
      <c r="K879" t="s">
        <v>7328</v>
      </c>
      <c r="L879" t="s">
        <v>7329</v>
      </c>
      <c r="N879" t="s">
        <v>7330</v>
      </c>
      <c r="O879" t="s">
        <v>7331</v>
      </c>
      <c r="P879" t="s">
        <v>7332</v>
      </c>
      <c r="Q879" t="s">
        <v>7333</v>
      </c>
      <c r="R879" t="s">
        <v>7334</v>
      </c>
    </row>
    <row r="880" spans="1:18">
      <c r="A880" t="s">
        <v>7335</v>
      </c>
      <c r="B880" t="s">
        <v>7336</v>
      </c>
      <c r="C880" t="s">
        <v>6232</v>
      </c>
      <c r="D880">
        <v>90</v>
      </c>
      <c r="E880">
        <v>100</v>
      </c>
      <c r="F880" s="1">
        <v>0.1</v>
      </c>
      <c r="G880">
        <v>4.3</v>
      </c>
      <c r="I880" s="4">
        <v>3061</v>
      </c>
      <c r="J880" t="s">
        <v>7337</v>
      </c>
      <c r="K880" t="s">
        <v>7338</v>
      </c>
      <c r="L880" t="s">
        <v>7339</v>
      </c>
      <c r="N880" t="s">
        <v>7340</v>
      </c>
      <c r="O880" t="s">
        <v>7341</v>
      </c>
      <c r="P880" t="s">
        <v>7342</v>
      </c>
      <c r="Q880" t="s">
        <v>7343</v>
      </c>
      <c r="R880" t="s">
        <v>7344</v>
      </c>
    </row>
    <row r="881" spans="1:18">
      <c r="A881" t="s">
        <v>7345</v>
      </c>
      <c r="B881" t="s">
        <v>7346</v>
      </c>
      <c r="C881" t="s">
        <v>3066</v>
      </c>
      <c r="D881" s="2">
        <v>1599</v>
      </c>
      <c r="E881" s="2">
        <v>2790</v>
      </c>
      <c r="F881" s="1">
        <v>0.43</v>
      </c>
      <c r="G881">
        <v>3.6</v>
      </c>
      <c r="I881" s="4">
        <v>2272</v>
      </c>
      <c r="J881" t="s">
        <v>7347</v>
      </c>
      <c r="K881" t="s">
        <v>7348</v>
      </c>
      <c r="L881" t="s">
        <v>7349</v>
      </c>
      <c r="N881" t="s">
        <v>7350</v>
      </c>
      <c r="O881" t="s">
        <v>7351</v>
      </c>
      <c r="P881" t="s">
        <v>7352</v>
      </c>
      <c r="Q881" t="s">
        <v>7353</v>
      </c>
      <c r="R881" t="s">
        <v>7354</v>
      </c>
    </row>
    <row r="882" spans="1:18">
      <c r="A882" t="s">
        <v>7355</v>
      </c>
      <c r="B882" t="s">
        <v>7356</v>
      </c>
      <c r="C882" t="s">
        <v>6606</v>
      </c>
      <c r="D882">
        <v>599</v>
      </c>
      <c r="E882">
        <v>999</v>
      </c>
      <c r="F882" s="1">
        <v>0.4</v>
      </c>
      <c r="G882">
        <v>4</v>
      </c>
      <c r="I882" s="4">
        <v>7601</v>
      </c>
      <c r="J882" t="s">
        <v>7357</v>
      </c>
      <c r="K882" t="s">
        <v>7358</v>
      </c>
      <c r="L882" t="s">
        <v>7359</v>
      </c>
      <c r="N882" t="s">
        <v>7360</v>
      </c>
      <c r="O882" t="s">
        <v>7361</v>
      </c>
      <c r="P882" t="s">
        <v>7362</v>
      </c>
      <c r="Q882" t="s">
        <v>7363</v>
      </c>
      <c r="R882" t="s">
        <v>7364</v>
      </c>
    </row>
    <row r="883" spans="1:18">
      <c r="A883" t="s">
        <v>445</v>
      </c>
      <c r="B883" t="s">
        <v>446</v>
      </c>
      <c r="C883" t="s">
        <v>98</v>
      </c>
      <c r="D883">
        <v>507</v>
      </c>
      <c r="E883" s="2">
        <v>1208</v>
      </c>
      <c r="F883" s="1">
        <v>0.57999999999999996</v>
      </c>
      <c r="G883">
        <v>4.0999999999999996</v>
      </c>
      <c r="I883" s="4">
        <v>8131</v>
      </c>
      <c r="J883" t="s">
        <v>447</v>
      </c>
      <c r="K883" t="s">
        <v>448</v>
      </c>
      <c r="L883" t="s">
        <v>449</v>
      </c>
      <c r="N883" t="s">
        <v>450</v>
      </c>
      <c r="O883" t="s">
        <v>451</v>
      </c>
      <c r="P883" t="s">
        <v>452</v>
      </c>
      <c r="Q883" t="s">
        <v>7365</v>
      </c>
      <c r="R883" t="s">
        <v>7366</v>
      </c>
    </row>
    <row r="884" spans="1:18">
      <c r="A884" t="s">
        <v>7367</v>
      </c>
      <c r="B884" t="s">
        <v>7368</v>
      </c>
      <c r="C884" t="s">
        <v>5358</v>
      </c>
      <c r="D884">
        <v>425</v>
      </c>
      <c r="E884">
        <v>899</v>
      </c>
      <c r="F884" s="1">
        <v>0.53</v>
      </c>
      <c r="G884">
        <v>4.5</v>
      </c>
      <c r="I884" s="4">
        <v>4219</v>
      </c>
      <c r="J884" t="s">
        <v>7369</v>
      </c>
      <c r="K884" t="s">
        <v>7370</v>
      </c>
      <c r="L884" t="s">
        <v>7371</v>
      </c>
      <c r="N884" t="s">
        <v>7372</v>
      </c>
      <c r="O884" t="s">
        <v>7373</v>
      </c>
      <c r="P884" t="s">
        <v>7374</v>
      </c>
      <c r="Q884" t="s">
        <v>7375</v>
      </c>
      <c r="R884" t="s">
        <v>7376</v>
      </c>
    </row>
    <row r="885" spans="1:18">
      <c r="A885" t="s">
        <v>7377</v>
      </c>
      <c r="B885" t="s">
        <v>7378</v>
      </c>
      <c r="C885" t="s">
        <v>4425</v>
      </c>
      <c r="D885" s="2">
        <v>1499</v>
      </c>
      <c r="E885" s="2">
        <v>3999</v>
      </c>
      <c r="F885" s="1">
        <v>0.63</v>
      </c>
      <c r="G885">
        <v>4.2</v>
      </c>
      <c r="I885" s="4">
        <v>42775</v>
      </c>
      <c r="J885" t="s">
        <v>7379</v>
      </c>
      <c r="K885" t="s">
        <v>7380</v>
      </c>
      <c r="L885" t="s">
        <v>7381</v>
      </c>
      <c r="N885" t="s">
        <v>7382</v>
      </c>
      <c r="O885" t="s">
        <v>7383</v>
      </c>
      <c r="P885" t="s">
        <v>13058</v>
      </c>
      <c r="Q885" t="s">
        <v>7384</v>
      </c>
      <c r="R885" t="s">
        <v>7385</v>
      </c>
    </row>
    <row r="886" spans="1:18">
      <c r="A886" t="s">
        <v>7386</v>
      </c>
      <c r="B886" t="s">
        <v>7387</v>
      </c>
      <c r="C886" t="s">
        <v>7068</v>
      </c>
      <c r="D886">
        <v>549</v>
      </c>
      <c r="E886" s="2">
        <v>2499</v>
      </c>
      <c r="F886" s="1">
        <v>0.78</v>
      </c>
      <c r="G886">
        <v>4.3</v>
      </c>
      <c r="I886" s="4">
        <v>5556</v>
      </c>
      <c r="J886" t="s">
        <v>7388</v>
      </c>
      <c r="K886" t="s">
        <v>7389</v>
      </c>
      <c r="L886" t="s">
        <v>7390</v>
      </c>
      <c r="N886" t="s">
        <v>7391</v>
      </c>
      <c r="O886" t="s">
        <v>7392</v>
      </c>
      <c r="P886" t="s">
        <v>7393</v>
      </c>
      <c r="Q886" t="s">
        <v>7394</v>
      </c>
      <c r="R886" t="s">
        <v>7395</v>
      </c>
    </row>
    <row r="887" spans="1:18">
      <c r="A887" t="s">
        <v>471</v>
      </c>
      <c r="B887" t="s">
        <v>472</v>
      </c>
      <c r="C887" t="s">
        <v>18</v>
      </c>
      <c r="D887">
        <v>199</v>
      </c>
      <c r="E887">
        <v>395</v>
      </c>
      <c r="F887" s="1">
        <v>0.5</v>
      </c>
      <c r="G887">
        <v>4.2</v>
      </c>
      <c r="I887" s="4">
        <v>92595</v>
      </c>
      <c r="J887" t="s">
        <v>473</v>
      </c>
      <c r="K887" t="s">
        <v>474</v>
      </c>
      <c r="L887" t="s">
        <v>475</v>
      </c>
      <c r="N887" t="s">
        <v>476</v>
      </c>
      <c r="O887" t="s">
        <v>477</v>
      </c>
      <c r="P887" t="s">
        <v>478</v>
      </c>
      <c r="Q887" t="s">
        <v>479</v>
      </c>
      <c r="R887" t="s">
        <v>7396</v>
      </c>
    </row>
    <row r="888" spans="1:18">
      <c r="A888" t="s">
        <v>7397</v>
      </c>
      <c r="B888" t="s">
        <v>7398</v>
      </c>
      <c r="C888" t="s">
        <v>4845</v>
      </c>
      <c r="D888" s="2">
        <v>1295</v>
      </c>
      <c r="E888" s="2">
        <v>1645</v>
      </c>
      <c r="F888" s="1">
        <v>0.21</v>
      </c>
      <c r="G888">
        <v>4.5999999999999996</v>
      </c>
      <c r="I888" s="4">
        <v>12375</v>
      </c>
      <c r="J888" t="s">
        <v>7399</v>
      </c>
      <c r="K888" t="s">
        <v>7400</v>
      </c>
      <c r="L888" t="s">
        <v>7401</v>
      </c>
      <c r="N888" t="s">
        <v>7402</v>
      </c>
      <c r="O888" t="s">
        <v>7403</v>
      </c>
      <c r="P888" t="s">
        <v>7404</v>
      </c>
      <c r="Q888" t="s">
        <v>7405</v>
      </c>
      <c r="R888" t="s">
        <v>7406</v>
      </c>
    </row>
    <row r="889" spans="1:18">
      <c r="A889" t="s">
        <v>7407</v>
      </c>
      <c r="B889" t="s">
        <v>7408</v>
      </c>
      <c r="C889" t="s">
        <v>5347</v>
      </c>
      <c r="D889">
        <v>310</v>
      </c>
      <c r="E889">
        <v>310</v>
      </c>
      <c r="F889" s="1">
        <v>0</v>
      </c>
      <c r="G889">
        <v>4.5</v>
      </c>
      <c r="I889" s="4">
        <v>5882</v>
      </c>
      <c r="J889" t="s">
        <v>7409</v>
      </c>
      <c r="K889" t="s">
        <v>7410</v>
      </c>
      <c r="L889" t="s">
        <v>7411</v>
      </c>
      <c r="N889" t="s">
        <v>7412</v>
      </c>
      <c r="O889" t="s">
        <v>7413</v>
      </c>
      <c r="P889" t="s">
        <v>7414</v>
      </c>
      <c r="Q889" t="s">
        <v>7415</v>
      </c>
      <c r="R889" t="s">
        <v>7416</v>
      </c>
    </row>
    <row r="890" spans="1:18">
      <c r="A890" t="s">
        <v>4448</v>
      </c>
      <c r="B890" t="s">
        <v>4449</v>
      </c>
      <c r="C890" t="s">
        <v>4450</v>
      </c>
      <c r="D890">
        <v>149</v>
      </c>
      <c r="E890">
        <v>149</v>
      </c>
      <c r="F890" s="1">
        <v>0</v>
      </c>
      <c r="G890">
        <v>4.3</v>
      </c>
      <c r="I890" s="4">
        <v>10833</v>
      </c>
      <c r="J890" t="s">
        <v>4451</v>
      </c>
      <c r="K890" t="s">
        <v>4452</v>
      </c>
      <c r="L890" t="s">
        <v>4453</v>
      </c>
      <c r="N890" t="s">
        <v>4454</v>
      </c>
      <c r="O890" t="s">
        <v>4455</v>
      </c>
      <c r="P890" t="s">
        <v>4456</v>
      </c>
      <c r="Q890" t="s">
        <v>7417</v>
      </c>
      <c r="R890" t="s">
        <v>7418</v>
      </c>
    </row>
    <row r="891" spans="1:18">
      <c r="A891" t="s">
        <v>7419</v>
      </c>
      <c r="B891" t="s">
        <v>7420</v>
      </c>
      <c r="C891" t="s">
        <v>5102</v>
      </c>
      <c r="D891" s="2">
        <v>1149</v>
      </c>
      <c r="E891" s="2">
        <v>1499</v>
      </c>
      <c r="F891" s="1">
        <v>0.23</v>
      </c>
      <c r="G891">
        <v>4.0999999999999996</v>
      </c>
      <c r="I891" s="4">
        <v>10443</v>
      </c>
      <c r="J891" t="s">
        <v>7421</v>
      </c>
      <c r="K891" t="s">
        <v>7422</v>
      </c>
      <c r="L891" t="s">
        <v>7423</v>
      </c>
      <c r="N891" t="s">
        <v>7424</v>
      </c>
      <c r="O891" t="s">
        <v>7425</v>
      </c>
      <c r="P891" t="s">
        <v>7426</v>
      </c>
      <c r="Q891" t="s">
        <v>7427</v>
      </c>
      <c r="R891" t="s">
        <v>7428</v>
      </c>
    </row>
    <row r="892" spans="1:18">
      <c r="A892" t="s">
        <v>7429</v>
      </c>
      <c r="B892" t="s">
        <v>7430</v>
      </c>
      <c r="C892" t="s">
        <v>4876</v>
      </c>
      <c r="D892">
        <v>499</v>
      </c>
      <c r="E892" s="2">
        <v>1299</v>
      </c>
      <c r="F892" s="1">
        <v>0.62</v>
      </c>
      <c r="G892">
        <v>4.5</v>
      </c>
      <c r="I892" s="4">
        <v>434</v>
      </c>
      <c r="J892" t="s">
        <v>7431</v>
      </c>
      <c r="K892" t="s">
        <v>7432</v>
      </c>
      <c r="L892" t="s">
        <v>7433</v>
      </c>
      <c r="N892" t="s">
        <v>7434</v>
      </c>
      <c r="O892" t="s">
        <v>7435</v>
      </c>
      <c r="P892" t="s">
        <v>7436</v>
      </c>
      <c r="Q892" t="s">
        <v>7437</v>
      </c>
      <c r="R892" t="s">
        <v>7438</v>
      </c>
    </row>
    <row r="893" spans="1:18">
      <c r="A893" t="s">
        <v>7439</v>
      </c>
      <c r="B893" t="s">
        <v>7440</v>
      </c>
      <c r="C893" t="s">
        <v>3066</v>
      </c>
      <c r="D893">
        <v>999</v>
      </c>
      <c r="E893" s="2">
        <v>4199</v>
      </c>
      <c r="F893" s="1">
        <v>0.76</v>
      </c>
      <c r="G893">
        <v>3.5</v>
      </c>
      <c r="I893" s="4">
        <v>1913</v>
      </c>
      <c r="J893" t="s">
        <v>7441</v>
      </c>
      <c r="K893" t="s">
        <v>7442</v>
      </c>
      <c r="L893" t="s">
        <v>7443</v>
      </c>
      <c r="N893" t="s">
        <v>7444</v>
      </c>
      <c r="O893" t="s">
        <v>7445</v>
      </c>
      <c r="P893" t="s">
        <v>7446</v>
      </c>
      <c r="Q893" t="s">
        <v>7447</v>
      </c>
      <c r="R893" t="s">
        <v>7448</v>
      </c>
    </row>
    <row r="894" spans="1:18">
      <c r="A894" t="s">
        <v>7449</v>
      </c>
      <c r="B894" t="s">
        <v>7450</v>
      </c>
      <c r="C894" t="s">
        <v>6733</v>
      </c>
      <c r="D894" s="2">
        <v>1709</v>
      </c>
      <c r="E894" s="2">
        <v>4000</v>
      </c>
      <c r="F894" s="1">
        <v>0.56999999999999995</v>
      </c>
      <c r="G894">
        <v>4.4000000000000004</v>
      </c>
      <c r="I894" s="4">
        <v>3029</v>
      </c>
      <c r="J894" t="s">
        <v>7451</v>
      </c>
      <c r="K894" t="s">
        <v>7452</v>
      </c>
      <c r="L894" t="s">
        <v>7453</v>
      </c>
      <c r="N894" t="s">
        <v>7454</v>
      </c>
      <c r="O894" t="s">
        <v>7455</v>
      </c>
      <c r="P894" t="s">
        <v>7456</v>
      </c>
      <c r="Q894" t="s">
        <v>7457</v>
      </c>
      <c r="R894" t="s">
        <v>7458</v>
      </c>
    </row>
    <row r="895" spans="1:18">
      <c r="A895" t="s">
        <v>7459</v>
      </c>
      <c r="B895" t="s">
        <v>7460</v>
      </c>
      <c r="C895" t="s">
        <v>5058</v>
      </c>
      <c r="D895">
        <v>250</v>
      </c>
      <c r="E895">
        <v>250</v>
      </c>
      <c r="F895" s="1">
        <v>0</v>
      </c>
      <c r="G895">
        <v>4.2</v>
      </c>
      <c r="I895" s="4">
        <v>2628</v>
      </c>
      <c r="J895" t="s">
        <v>7461</v>
      </c>
      <c r="K895" t="s">
        <v>7462</v>
      </c>
      <c r="L895" t="s">
        <v>7463</v>
      </c>
      <c r="N895" t="s">
        <v>7464</v>
      </c>
      <c r="O895" t="s">
        <v>7465</v>
      </c>
      <c r="P895" t="s">
        <v>7466</v>
      </c>
      <c r="Q895" t="s">
        <v>7467</v>
      </c>
      <c r="R895" t="s">
        <v>7468</v>
      </c>
    </row>
    <row r="896" spans="1:18">
      <c r="A896" t="s">
        <v>481</v>
      </c>
      <c r="B896" t="s">
        <v>482</v>
      </c>
      <c r="C896" t="s">
        <v>98</v>
      </c>
      <c r="D896" s="2">
        <v>1199</v>
      </c>
      <c r="E896" s="2">
        <v>2199</v>
      </c>
      <c r="F896" s="1">
        <v>0.45</v>
      </c>
      <c r="G896">
        <v>4.4000000000000004</v>
      </c>
      <c r="I896" s="4">
        <v>24780</v>
      </c>
      <c r="J896" t="s">
        <v>483</v>
      </c>
      <c r="K896" t="s">
        <v>484</v>
      </c>
      <c r="L896" t="s">
        <v>485</v>
      </c>
      <c r="N896" t="s">
        <v>486</v>
      </c>
      <c r="O896" t="s">
        <v>487</v>
      </c>
      <c r="P896" t="s">
        <v>488</v>
      </c>
      <c r="Q896" t="s">
        <v>489</v>
      </c>
      <c r="R896" t="s">
        <v>7469</v>
      </c>
    </row>
    <row r="897" spans="1:18">
      <c r="A897" t="s">
        <v>7470</v>
      </c>
      <c r="B897" t="s">
        <v>7471</v>
      </c>
      <c r="C897" t="s">
        <v>7472</v>
      </c>
      <c r="D897">
        <v>90</v>
      </c>
      <c r="E897">
        <v>100</v>
      </c>
      <c r="F897" s="1">
        <v>0.1</v>
      </c>
      <c r="G897">
        <v>4.4000000000000004</v>
      </c>
      <c r="I897" s="4">
        <v>10718</v>
      </c>
      <c r="J897" t="s">
        <v>7473</v>
      </c>
      <c r="K897" t="s">
        <v>7474</v>
      </c>
      <c r="L897" t="s">
        <v>7475</v>
      </c>
      <c r="N897" t="s">
        <v>7476</v>
      </c>
      <c r="O897" t="s">
        <v>7477</v>
      </c>
      <c r="P897" t="s">
        <v>7478</v>
      </c>
      <c r="Q897" t="s">
        <v>7479</v>
      </c>
      <c r="R897" t="s">
        <v>7480</v>
      </c>
    </row>
    <row r="898" spans="1:18">
      <c r="A898" t="s">
        <v>7481</v>
      </c>
      <c r="B898" t="s">
        <v>7482</v>
      </c>
      <c r="C898" t="s">
        <v>3867</v>
      </c>
      <c r="D898" s="2">
        <v>2025</v>
      </c>
      <c r="E898" s="2">
        <v>5999</v>
      </c>
      <c r="F898" s="1">
        <v>0.66</v>
      </c>
      <c r="G898">
        <v>4.2</v>
      </c>
      <c r="I898" s="4">
        <v>6233</v>
      </c>
      <c r="J898" t="s">
        <v>7483</v>
      </c>
      <c r="K898" t="s">
        <v>7484</v>
      </c>
      <c r="L898" t="s">
        <v>7485</v>
      </c>
      <c r="N898" t="s">
        <v>7486</v>
      </c>
      <c r="O898" t="s">
        <v>7487</v>
      </c>
      <c r="P898" t="s">
        <v>7488</v>
      </c>
      <c r="Q898" t="s">
        <v>7489</v>
      </c>
      <c r="R898" t="s">
        <v>7490</v>
      </c>
    </row>
    <row r="899" spans="1:18">
      <c r="A899" t="s">
        <v>7491</v>
      </c>
      <c r="B899" t="s">
        <v>7492</v>
      </c>
      <c r="C899" t="s">
        <v>5336</v>
      </c>
      <c r="D899" s="2">
        <v>1495</v>
      </c>
      <c r="E899" s="2">
        <v>1995</v>
      </c>
      <c r="F899" s="1">
        <v>0.25</v>
      </c>
      <c r="G899">
        <v>4.5</v>
      </c>
      <c r="I899" s="4">
        <v>10541</v>
      </c>
      <c r="J899" t="s">
        <v>7493</v>
      </c>
      <c r="K899" t="s">
        <v>7494</v>
      </c>
      <c r="L899" t="s">
        <v>7495</v>
      </c>
      <c r="N899" t="s">
        <v>7496</v>
      </c>
      <c r="O899" t="s">
        <v>7497</v>
      </c>
      <c r="P899" t="s">
        <v>7498</v>
      </c>
      <c r="Q899" t="s">
        <v>7499</v>
      </c>
      <c r="R899" t="s">
        <v>7500</v>
      </c>
    </row>
    <row r="900" spans="1:18">
      <c r="A900" t="s">
        <v>496</v>
      </c>
      <c r="B900" t="s">
        <v>497</v>
      </c>
      <c r="C900" t="s">
        <v>18</v>
      </c>
      <c r="D900">
        <v>799</v>
      </c>
      <c r="E900" s="2">
        <v>2100</v>
      </c>
      <c r="F900" s="1">
        <v>0.62</v>
      </c>
      <c r="G900">
        <v>4.3</v>
      </c>
      <c r="I900" s="4">
        <v>8188</v>
      </c>
      <c r="J900" t="s">
        <v>498</v>
      </c>
      <c r="K900" t="s">
        <v>499</v>
      </c>
      <c r="L900" t="s">
        <v>500</v>
      </c>
      <c r="N900" t="s">
        <v>501</v>
      </c>
      <c r="O900" t="s">
        <v>502</v>
      </c>
      <c r="P900" t="s">
        <v>503</v>
      </c>
      <c r="Q900" t="s">
        <v>7501</v>
      </c>
      <c r="R900" t="s">
        <v>7502</v>
      </c>
    </row>
    <row r="901" spans="1:18">
      <c r="A901" t="s">
        <v>7503</v>
      </c>
      <c r="B901" t="s">
        <v>7504</v>
      </c>
      <c r="C901" t="s">
        <v>5515</v>
      </c>
      <c r="D901">
        <v>899</v>
      </c>
      <c r="E901" s="2">
        <v>1199</v>
      </c>
      <c r="F901" s="1">
        <v>0.25</v>
      </c>
      <c r="G901">
        <v>3.8</v>
      </c>
      <c r="I901" s="4">
        <v>10751</v>
      </c>
      <c r="J901" t="s">
        <v>7505</v>
      </c>
      <c r="K901" t="s">
        <v>7506</v>
      </c>
      <c r="L901" t="s">
        <v>7507</v>
      </c>
      <c r="N901" t="s">
        <v>7508</v>
      </c>
      <c r="O901" t="s">
        <v>7509</v>
      </c>
      <c r="P901" t="s">
        <v>7510</v>
      </c>
      <c r="Q901" t="s">
        <v>7511</v>
      </c>
      <c r="R901" t="s">
        <v>7512</v>
      </c>
    </row>
    <row r="902" spans="1:18">
      <c r="A902" t="s">
        <v>7513</v>
      </c>
      <c r="B902" t="s">
        <v>7514</v>
      </c>
      <c r="C902" t="s">
        <v>7515</v>
      </c>
      <c r="D902">
        <v>349</v>
      </c>
      <c r="E902">
        <v>999</v>
      </c>
      <c r="F902" s="1">
        <v>0.65</v>
      </c>
      <c r="G902">
        <v>3.9</v>
      </c>
      <c r="I902" s="4">
        <v>817</v>
      </c>
      <c r="J902" t="s">
        <v>7516</v>
      </c>
      <c r="K902" t="s">
        <v>7517</v>
      </c>
      <c r="L902" t="s">
        <v>7518</v>
      </c>
      <c r="N902" t="s">
        <v>7519</v>
      </c>
      <c r="O902" t="s">
        <v>7520</v>
      </c>
      <c r="P902" t="s">
        <v>7521</v>
      </c>
      <c r="Q902" t="s">
        <v>7522</v>
      </c>
      <c r="R902" t="s">
        <v>7523</v>
      </c>
    </row>
    <row r="903" spans="1:18">
      <c r="A903" t="s">
        <v>7524</v>
      </c>
      <c r="B903" t="s">
        <v>7525</v>
      </c>
      <c r="C903" t="s">
        <v>2979</v>
      </c>
      <c r="D903">
        <v>900</v>
      </c>
      <c r="E903" s="2">
        <v>2499</v>
      </c>
      <c r="F903" s="1">
        <v>0.64</v>
      </c>
      <c r="G903">
        <v>4</v>
      </c>
      <c r="I903" s="4">
        <v>36384</v>
      </c>
      <c r="J903" t="s">
        <v>7526</v>
      </c>
      <c r="K903" t="s">
        <v>4564</v>
      </c>
      <c r="L903" t="s">
        <v>4565</v>
      </c>
      <c r="N903" t="s">
        <v>4566</v>
      </c>
      <c r="O903" t="s">
        <v>4567</v>
      </c>
      <c r="P903" t="s">
        <v>4568</v>
      </c>
      <c r="Q903" t="s">
        <v>7527</v>
      </c>
      <c r="R903" t="s">
        <v>7528</v>
      </c>
    </row>
    <row r="904" spans="1:18">
      <c r="A904" t="s">
        <v>7529</v>
      </c>
      <c r="B904" t="s">
        <v>7530</v>
      </c>
      <c r="C904" t="s">
        <v>5904</v>
      </c>
      <c r="D904" s="2">
        <v>2490</v>
      </c>
      <c r="E904" s="2">
        <v>3990</v>
      </c>
      <c r="F904" s="1">
        <v>0.38</v>
      </c>
      <c r="G904">
        <v>4.0999999999999996</v>
      </c>
      <c r="I904" s="4">
        <v>3606</v>
      </c>
      <c r="J904" t="s">
        <v>7531</v>
      </c>
      <c r="K904" t="s">
        <v>7532</v>
      </c>
      <c r="L904" t="s">
        <v>7533</v>
      </c>
      <c r="N904" t="s">
        <v>7534</v>
      </c>
      <c r="O904" t="s">
        <v>7535</v>
      </c>
      <c r="P904" t="s">
        <v>7536</v>
      </c>
      <c r="Q904" t="s">
        <v>7537</v>
      </c>
      <c r="R904" t="s">
        <v>7538</v>
      </c>
    </row>
    <row r="905" spans="1:18">
      <c r="A905" t="s">
        <v>7539</v>
      </c>
      <c r="B905" t="s">
        <v>7540</v>
      </c>
      <c r="C905" t="s">
        <v>5531</v>
      </c>
      <c r="D905">
        <v>116</v>
      </c>
      <c r="E905">
        <v>200</v>
      </c>
      <c r="F905" s="1">
        <v>0.42</v>
      </c>
      <c r="G905">
        <v>4.4000000000000004</v>
      </c>
      <c r="I905" s="4">
        <v>357</v>
      </c>
      <c r="J905" t="s">
        <v>7541</v>
      </c>
      <c r="K905" t="s">
        <v>7542</v>
      </c>
      <c r="L905" t="s">
        <v>7543</v>
      </c>
      <c r="N905" t="s">
        <v>7544</v>
      </c>
      <c r="O905" t="s">
        <v>7545</v>
      </c>
      <c r="P905" t="s">
        <v>7546</v>
      </c>
      <c r="Q905" t="s">
        <v>7547</v>
      </c>
      <c r="R905" t="s">
        <v>7548</v>
      </c>
    </row>
    <row r="906" spans="1:18">
      <c r="A906" t="s">
        <v>7549</v>
      </c>
      <c r="B906" t="s">
        <v>7550</v>
      </c>
      <c r="C906" t="s">
        <v>5347</v>
      </c>
      <c r="D906">
        <v>200</v>
      </c>
      <c r="E906">
        <v>230</v>
      </c>
      <c r="F906" s="1">
        <v>0.13</v>
      </c>
      <c r="G906">
        <v>4.4000000000000004</v>
      </c>
      <c r="I906" s="4">
        <v>10170</v>
      </c>
      <c r="J906" t="s">
        <v>7551</v>
      </c>
      <c r="K906" t="s">
        <v>7552</v>
      </c>
      <c r="L906" t="s">
        <v>7553</v>
      </c>
      <c r="N906" t="s">
        <v>7554</v>
      </c>
      <c r="O906" t="s">
        <v>7555</v>
      </c>
      <c r="P906" t="s">
        <v>7556</v>
      </c>
      <c r="Q906" t="s">
        <v>7557</v>
      </c>
      <c r="R906" t="s">
        <v>7558</v>
      </c>
    </row>
    <row r="907" spans="1:18">
      <c r="A907" t="s">
        <v>7559</v>
      </c>
      <c r="B907" t="s">
        <v>7560</v>
      </c>
      <c r="C907" t="s">
        <v>6908</v>
      </c>
      <c r="D907" s="2">
        <v>1249</v>
      </c>
      <c r="E907" s="2">
        <v>2796</v>
      </c>
      <c r="F907" s="1">
        <v>0.55000000000000004</v>
      </c>
      <c r="G907">
        <v>4.4000000000000004</v>
      </c>
      <c r="I907" s="4">
        <v>4598</v>
      </c>
      <c r="J907" t="s">
        <v>7561</v>
      </c>
      <c r="K907" t="s">
        <v>7562</v>
      </c>
      <c r="L907" t="s">
        <v>7563</v>
      </c>
      <c r="N907" t="s">
        <v>7564</v>
      </c>
      <c r="O907" t="s">
        <v>7565</v>
      </c>
      <c r="P907" t="s">
        <v>7566</v>
      </c>
      <c r="Q907" t="s">
        <v>7567</v>
      </c>
      <c r="R907" t="s">
        <v>7568</v>
      </c>
    </row>
    <row r="908" spans="1:18">
      <c r="A908" t="s">
        <v>7569</v>
      </c>
      <c r="B908" t="s">
        <v>7570</v>
      </c>
      <c r="C908" t="s">
        <v>7571</v>
      </c>
      <c r="D908">
        <v>649</v>
      </c>
      <c r="E908">
        <v>999</v>
      </c>
      <c r="F908" s="1">
        <v>0.35</v>
      </c>
      <c r="G908">
        <v>3.5</v>
      </c>
      <c r="I908" s="4">
        <v>7222</v>
      </c>
      <c r="J908" t="s">
        <v>7572</v>
      </c>
      <c r="K908" t="s">
        <v>7573</v>
      </c>
      <c r="L908" t="s">
        <v>7574</v>
      </c>
      <c r="N908" t="s">
        <v>7575</v>
      </c>
      <c r="O908" t="s">
        <v>7576</v>
      </c>
      <c r="P908" t="s">
        <v>7577</v>
      </c>
      <c r="Q908" t="s">
        <v>7578</v>
      </c>
      <c r="R908" t="s">
        <v>7579</v>
      </c>
    </row>
    <row r="909" spans="1:18">
      <c r="A909" t="s">
        <v>7580</v>
      </c>
      <c r="B909" t="s">
        <v>7581</v>
      </c>
      <c r="C909" t="s">
        <v>7582</v>
      </c>
      <c r="D909" s="2">
        <v>2649</v>
      </c>
      <c r="E909" s="2">
        <v>3499</v>
      </c>
      <c r="F909" s="1">
        <v>0.24</v>
      </c>
      <c r="G909">
        <v>4.5</v>
      </c>
      <c r="I909" s="4">
        <v>1271</v>
      </c>
      <c r="J909" t="s">
        <v>7583</v>
      </c>
      <c r="K909" t="s">
        <v>7584</v>
      </c>
      <c r="L909" t="s">
        <v>7585</v>
      </c>
      <c r="N909" t="s">
        <v>7586</v>
      </c>
      <c r="O909" t="s">
        <v>7587</v>
      </c>
      <c r="P909" t="s">
        <v>7588</v>
      </c>
      <c r="Q909" t="s">
        <v>7589</v>
      </c>
      <c r="R909" t="s">
        <v>7590</v>
      </c>
    </row>
    <row r="910" spans="1:18">
      <c r="A910" t="s">
        <v>516</v>
      </c>
      <c r="B910" t="s">
        <v>517</v>
      </c>
      <c r="C910" t="s">
        <v>18</v>
      </c>
      <c r="D910">
        <v>199</v>
      </c>
      <c r="E910">
        <v>349</v>
      </c>
      <c r="F910" s="1">
        <v>0.43</v>
      </c>
      <c r="G910">
        <v>4.0999999999999996</v>
      </c>
      <c r="I910" s="4">
        <v>314</v>
      </c>
      <c r="J910" t="s">
        <v>518</v>
      </c>
      <c r="K910" t="s">
        <v>519</v>
      </c>
      <c r="L910" t="s">
        <v>520</v>
      </c>
      <c r="N910" t="s">
        <v>521</v>
      </c>
      <c r="O910" t="s">
        <v>522</v>
      </c>
      <c r="P910" t="s">
        <v>523</v>
      </c>
      <c r="Q910" t="s">
        <v>7591</v>
      </c>
      <c r="R910" t="s">
        <v>7592</v>
      </c>
    </row>
    <row r="911" spans="1:18">
      <c r="A911" t="s">
        <v>7593</v>
      </c>
      <c r="B911" t="s">
        <v>7594</v>
      </c>
      <c r="C911" t="s">
        <v>5262</v>
      </c>
      <c r="D911">
        <v>596</v>
      </c>
      <c r="E911">
        <v>723</v>
      </c>
      <c r="F911" s="1">
        <v>0.18</v>
      </c>
      <c r="G911">
        <v>4.4000000000000004</v>
      </c>
      <c r="I911" s="4">
        <v>3219</v>
      </c>
      <c r="J911" t="s">
        <v>7595</v>
      </c>
      <c r="K911" t="s">
        <v>7596</v>
      </c>
      <c r="L911" t="s">
        <v>7597</v>
      </c>
      <c r="N911" t="s">
        <v>7598</v>
      </c>
      <c r="O911" t="s">
        <v>7599</v>
      </c>
      <c r="P911" t="s">
        <v>7600</v>
      </c>
      <c r="Q911" t="s">
        <v>7601</v>
      </c>
      <c r="R911" t="s">
        <v>7602</v>
      </c>
    </row>
    <row r="912" spans="1:18">
      <c r="A912" t="s">
        <v>7603</v>
      </c>
      <c r="B912" t="s">
        <v>7604</v>
      </c>
      <c r="C912" t="s">
        <v>2948</v>
      </c>
      <c r="D912" s="2">
        <v>2499</v>
      </c>
      <c r="E912" s="2">
        <v>5999</v>
      </c>
      <c r="F912" s="1">
        <v>0.57999999999999996</v>
      </c>
      <c r="G912">
        <v>4.0999999999999996</v>
      </c>
      <c r="I912" s="4">
        <v>38879</v>
      </c>
      <c r="J912" t="s">
        <v>7605</v>
      </c>
      <c r="K912" t="s">
        <v>4416</v>
      </c>
      <c r="L912" t="s">
        <v>4417</v>
      </c>
      <c r="N912" t="s">
        <v>4418</v>
      </c>
      <c r="O912" t="s">
        <v>4419</v>
      </c>
      <c r="P912" t="s">
        <v>4420</v>
      </c>
      <c r="Q912" t="s">
        <v>7606</v>
      </c>
      <c r="R912" t="s">
        <v>7607</v>
      </c>
    </row>
    <row r="913" spans="1:18">
      <c r="A913" t="s">
        <v>7608</v>
      </c>
      <c r="B913" t="s">
        <v>7609</v>
      </c>
      <c r="C913" t="s">
        <v>7610</v>
      </c>
      <c r="D913" s="2">
        <v>4999</v>
      </c>
      <c r="E913" s="2">
        <v>12499</v>
      </c>
      <c r="F913" s="1">
        <v>0.6</v>
      </c>
      <c r="G913">
        <v>4.2</v>
      </c>
      <c r="I913" s="4">
        <v>4541</v>
      </c>
      <c r="J913" t="s">
        <v>7611</v>
      </c>
      <c r="K913" t="s">
        <v>7612</v>
      </c>
      <c r="L913" t="s">
        <v>7613</v>
      </c>
      <c r="N913" t="s">
        <v>7614</v>
      </c>
      <c r="O913" t="s">
        <v>7615</v>
      </c>
      <c r="P913" t="s">
        <v>7616</v>
      </c>
      <c r="Q913" t="s">
        <v>7617</v>
      </c>
      <c r="R913" t="s">
        <v>7618</v>
      </c>
    </row>
    <row r="914" spans="1:18">
      <c r="A914" t="s">
        <v>7619</v>
      </c>
      <c r="B914" t="s">
        <v>7620</v>
      </c>
      <c r="C914" t="s">
        <v>3066</v>
      </c>
      <c r="D914">
        <v>399</v>
      </c>
      <c r="E914" s="2">
        <v>1290</v>
      </c>
      <c r="F914" s="1">
        <v>0.69</v>
      </c>
      <c r="G914">
        <v>4.2</v>
      </c>
      <c r="I914" s="4">
        <v>76042</v>
      </c>
      <c r="J914" t="s">
        <v>7621</v>
      </c>
      <c r="K914" t="s">
        <v>7622</v>
      </c>
      <c r="L914" t="s">
        <v>7623</v>
      </c>
      <c r="N914" t="s">
        <v>7624</v>
      </c>
      <c r="O914" t="s">
        <v>7625</v>
      </c>
      <c r="P914" t="s">
        <v>7626</v>
      </c>
      <c r="Q914" t="s">
        <v>7627</v>
      </c>
      <c r="R914" t="s">
        <v>7628</v>
      </c>
    </row>
    <row r="915" spans="1:18">
      <c r="A915" t="s">
        <v>7629</v>
      </c>
      <c r="B915" t="s">
        <v>7630</v>
      </c>
      <c r="C915" t="s">
        <v>5531</v>
      </c>
      <c r="D915">
        <v>116</v>
      </c>
      <c r="E915">
        <v>200</v>
      </c>
      <c r="F915" s="1">
        <v>0.42</v>
      </c>
      <c r="G915">
        <v>4.3</v>
      </c>
      <c r="I915" s="4">
        <v>485</v>
      </c>
      <c r="J915" t="s">
        <v>7631</v>
      </c>
      <c r="K915" t="s">
        <v>7632</v>
      </c>
      <c r="L915" t="s">
        <v>7633</v>
      </c>
      <c r="N915" t="s">
        <v>7634</v>
      </c>
      <c r="O915" t="s">
        <v>7635</v>
      </c>
      <c r="P915" t="s">
        <v>7636</v>
      </c>
      <c r="Q915" t="s">
        <v>7637</v>
      </c>
      <c r="R915" t="s">
        <v>7638</v>
      </c>
    </row>
    <row r="916" spans="1:18">
      <c r="A916" t="s">
        <v>7639</v>
      </c>
      <c r="B916" t="s">
        <v>7640</v>
      </c>
      <c r="C916" t="s">
        <v>5904</v>
      </c>
      <c r="D916" s="2">
        <v>4499</v>
      </c>
      <c r="E916" s="2">
        <v>5999</v>
      </c>
      <c r="F916" s="1">
        <v>0.25</v>
      </c>
      <c r="G916">
        <v>4.3</v>
      </c>
      <c r="I916" s="4">
        <v>44696</v>
      </c>
      <c r="J916" t="s">
        <v>7641</v>
      </c>
      <c r="K916" t="s">
        <v>7642</v>
      </c>
      <c r="L916" t="s">
        <v>7643</v>
      </c>
      <c r="N916" t="s">
        <v>7644</v>
      </c>
      <c r="O916" t="s">
        <v>7645</v>
      </c>
      <c r="P916" t="s">
        <v>7646</v>
      </c>
      <c r="Q916" t="s">
        <v>7647</v>
      </c>
      <c r="R916" t="s">
        <v>7648</v>
      </c>
    </row>
    <row r="917" spans="1:18">
      <c r="A917" t="s">
        <v>7649</v>
      </c>
      <c r="B917" t="s">
        <v>7650</v>
      </c>
      <c r="C917" t="s">
        <v>6103</v>
      </c>
      <c r="D917">
        <v>330</v>
      </c>
      <c r="E917">
        <v>499</v>
      </c>
      <c r="F917" s="1">
        <v>0.34</v>
      </c>
      <c r="G917">
        <v>3.7</v>
      </c>
      <c r="I917" s="4">
        <v>8566</v>
      </c>
      <c r="J917" t="s">
        <v>7651</v>
      </c>
      <c r="K917" t="s">
        <v>7652</v>
      </c>
      <c r="L917" t="s">
        <v>7653</v>
      </c>
      <c r="N917" t="s">
        <v>7654</v>
      </c>
      <c r="O917" t="s">
        <v>7655</v>
      </c>
      <c r="P917" t="s">
        <v>7656</v>
      </c>
      <c r="Q917" t="s">
        <v>7657</v>
      </c>
      <c r="R917" t="s">
        <v>7658</v>
      </c>
    </row>
    <row r="918" spans="1:18">
      <c r="A918" t="s">
        <v>7659</v>
      </c>
      <c r="B918" t="s">
        <v>7660</v>
      </c>
      <c r="C918" t="s">
        <v>5454</v>
      </c>
      <c r="D918">
        <v>649</v>
      </c>
      <c r="E918" s="2">
        <v>2499</v>
      </c>
      <c r="F918" s="1">
        <v>0.74</v>
      </c>
      <c r="G918">
        <v>3.9</v>
      </c>
      <c r="I918" s="4">
        <v>13049</v>
      </c>
      <c r="J918" t="s">
        <v>7661</v>
      </c>
      <c r="K918" t="s">
        <v>7662</v>
      </c>
      <c r="L918" t="s">
        <v>7663</v>
      </c>
      <c r="N918" t="s">
        <v>7664</v>
      </c>
      <c r="O918" t="s">
        <v>7665</v>
      </c>
      <c r="P918" t="s">
        <v>13059</v>
      </c>
      <c r="Q918" t="s">
        <v>7666</v>
      </c>
      <c r="R918" t="s">
        <v>7667</v>
      </c>
    </row>
    <row r="919" spans="1:18">
      <c r="A919" t="s">
        <v>7668</v>
      </c>
      <c r="B919" t="s">
        <v>7669</v>
      </c>
      <c r="C919" t="s">
        <v>5996</v>
      </c>
      <c r="D919" s="2">
        <v>1234</v>
      </c>
      <c r="E919" s="2">
        <v>1599</v>
      </c>
      <c r="F919" s="1">
        <v>0.23</v>
      </c>
      <c r="G919">
        <v>4.5</v>
      </c>
      <c r="I919" s="4">
        <v>16680</v>
      </c>
      <c r="J919" t="s">
        <v>7670</v>
      </c>
      <c r="K919" t="s">
        <v>7671</v>
      </c>
      <c r="L919" t="s">
        <v>7672</v>
      </c>
      <c r="N919" t="s">
        <v>7673</v>
      </c>
      <c r="O919" t="s">
        <v>7674</v>
      </c>
      <c r="P919" t="s">
        <v>7675</v>
      </c>
      <c r="Q919" t="s">
        <v>7676</v>
      </c>
      <c r="R919" t="s">
        <v>7677</v>
      </c>
    </row>
    <row r="920" spans="1:18">
      <c r="A920" t="s">
        <v>4423</v>
      </c>
      <c r="B920" t="s">
        <v>4424</v>
      </c>
      <c r="C920" t="s">
        <v>4425</v>
      </c>
      <c r="D920" s="2">
        <v>1399</v>
      </c>
      <c r="E920" s="2">
        <v>2990</v>
      </c>
      <c r="F920" s="1">
        <v>0.53</v>
      </c>
      <c r="G920">
        <v>4.0999999999999996</v>
      </c>
      <c r="I920" s="4">
        <v>97174</v>
      </c>
      <c r="J920" t="s">
        <v>4426</v>
      </c>
      <c r="K920" t="s">
        <v>4427</v>
      </c>
      <c r="L920" t="s">
        <v>4428</v>
      </c>
      <c r="N920" t="s">
        <v>4429</v>
      </c>
      <c r="O920" t="s">
        <v>4430</v>
      </c>
      <c r="P920" t="s">
        <v>4431</v>
      </c>
      <c r="Q920" t="s">
        <v>7678</v>
      </c>
      <c r="R920" t="s">
        <v>7679</v>
      </c>
    </row>
    <row r="921" spans="1:18">
      <c r="A921" t="s">
        <v>7680</v>
      </c>
      <c r="B921" t="s">
        <v>7681</v>
      </c>
      <c r="C921" t="s">
        <v>7089</v>
      </c>
      <c r="D921">
        <v>272</v>
      </c>
      <c r="E921">
        <v>320</v>
      </c>
      <c r="F921" s="1">
        <v>0.15</v>
      </c>
      <c r="G921">
        <v>4</v>
      </c>
      <c r="I921" s="4">
        <v>3686</v>
      </c>
      <c r="J921" t="s">
        <v>7682</v>
      </c>
      <c r="K921" t="s">
        <v>7683</v>
      </c>
      <c r="L921" t="s">
        <v>7684</v>
      </c>
      <c r="N921" t="s">
        <v>7685</v>
      </c>
      <c r="O921" t="s">
        <v>7686</v>
      </c>
      <c r="P921" t="s">
        <v>7687</v>
      </c>
      <c r="Q921" t="s">
        <v>7688</v>
      </c>
      <c r="R921" t="s">
        <v>7689</v>
      </c>
    </row>
    <row r="922" spans="1:18">
      <c r="A922" t="s">
        <v>7690</v>
      </c>
      <c r="B922" t="s">
        <v>7691</v>
      </c>
      <c r="C922" t="s">
        <v>7692</v>
      </c>
      <c r="D922">
        <v>99</v>
      </c>
      <c r="E922">
        <v>999</v>
      </c>
      <c r="F922" s="1">
        <v>0.9</v>
      </c>
      <c r="G922">
        <v>3.8</v>
      </c>
      <c r="I922" s="4">
        <v>594</v>
      </c>
      <c r="J922" t="s">
        <v>7693</v>
      </c>
      <c r="K922" t="s">
        <v>7694</v>
      </c>
      <c r="L922" t="s">
        <v>7695</v>
      </c>
      <c r="N922" t="s">
        <v>7696</v>
      </c>
      <c r="O922" t="s">
        <v>7697</v>
      </c>
      <c r="P922" t="s">
        <v>7698</v>
      </c>
      <c r="Q922" t="s">
        <v>7699</v>
      </c>
      <c r="R922" t="s">
        <v>7700</v>
      </c>
    </row>
    <row r="923" spans="1:18">
      <c r="A923" t="s">
        <v>7701</v>
      </c>
      <c r="B923" t="s">
        <v>7702</v>
      </c>
      <c r="C923" t="s">
        <v>7703</v>
      </c>
      <c r="D923" s="2">
        <v>3498</v>
      </c>
      <c r="E923" s="2">
        <v>3875</v>
      </c>
      <c r="F923" s="1">
        <v>0.1</v>
      </c>
      <c r="G923">
        <v>3.4</v>
      </c>
      <c r="I923" s="4">
        <v>12185</v>
      </c>
      <c r="J923" t="s">
        <v>7704</v>
      </c>
      <c r="K923" t="s">
        <v>7705</v>
      </c>
      <c r="L923" t="s">
        <v>7706</v>
      </c>
      <c r="N923" t="s">
        <v>7707</v>
      </c>
      <c r="O923" t="s">
        <v>7708</v>
      </c>
      <c r="P923" t="s">
        <v>7709</v>
      </c>
      <c r="Q923" t="s">
        <v>7710</v>
      </c>
      <c r="R923" t="s">
        <v>7711</v>
      </c>
    </row>
    <row r="924" spans="1:18">
      <c r="A924" t="s">
        <v>7712</v>
      </c>
      <c r="B924" t="s">
        <v>7713</v>
      </c>
      <c r="C924" t="s">
        <v>5818</v>
      </c>
      <c r="D924" s="2">
        <v>10099</v>
      </c>
      <c r="E924" s="2">
        <v>19110</v>
      </c>
      <c r="F924" s="1">
        <v>0.47</v>
      </c>
      <c r="G924">
        <v>4.3</v>
      </c>
      <c r="I924" s="4">
        <v>2623</v>
      </c>
      <c r="J924" t="s">
        <v>7714</v>
      </c>
      <c r="K924" t="s">
        <v>7715</v>
      </c>
      <c r="L924" t="s">
        <v>7716</v>
      </c>
      <c r="N924" t="s">
        <v>7717</v>
      </c>
      <c r="O924" t="s">
        <v>7718</v>
      </c>
      <c r="P924" t="s">
        <v>7719</v>
      </c>
      <c r="Q924" t="s">
        <v>7720</v>
      </c>
      <c r="R924" t="s">
        <v>7721</v>
      </c>
    </row>
    <row r="925" spans="1:18">
      <c r="A925" t="s">
        <v>7722</v>
      </c>
      <c r="B925" t="s">
        <v>7723</v>
      </c>
      <c r="C925" t="s">
        <v>6200</v>
      </c>
      <c r="D925">
        <v>449</v>
      </c>
      <c r="E925">
        <v>999</v>
      </c>
      <c r="F925" s="1">
        <v>0.55000000000000004</v>
      </c>
      <c r="G925">
        <v>4.3</v>
      </c>
      <c r="I925" s="4">
        <v>9701</v>
      </c>
      <c r="J925" t="s">
        <v>7724</v>
      </c>
      <c r="K925" t="s">
        <v>7725</v>
      </c>
      <c r="L925" t="s">
        <v>7726</v>
      </c>
      <c r="N925" t="s">
        <v>7727</v>
      </c>
      <c r="O925" t="s">
        <v>7728</v>
      </c>
      <c r="P925" t="s">
        <v>7729</v>
      </c>
      <c r="Q925" t="s">
        <v>7730</v>
      </c>
      <c r="R925" t="s">
        <v>7731</v>
      </c>
    </row>
    <row r="926" spans="1:18">
      <c r="A926" t="s">
        <v>7732</v>
      </c>
      <c r="B926" t="s">
        <v>7733</v>
      </c>
      <c r="C926" t="s">
        <v>7734</v>
      </c>
      <c r="D926">
        <v>150</v>
      </c>
      <c r="E926">
        <v>150</v>
      </c>
      <c r="F926" s="1">
        <v>0</v>
      </c>
      <c r="G926">
        <v>4.3</v>
      </c>
      <c r="I926" s="4">
        <v>15867</v>
      </c>
      <c r="J926" t="s">
        <v>7735</v>
      </c>
      <c r="K926" t="s">
        <v>7736</v>
      </c>
      <c r="L926" t="s">
        <v>7737</v>
      </c>
      <c r="N926" t="s">
        <v>7738</v>
      </c>
      <c r="O926" t="s">
        <v>7739</v>
      </c>
      <c r="P926" t="s">
        <v>7740</v>
      </c>
      <c r="Q926" t="s">
        <v>7741</v>
      </c>
      <c r="R926" t="s">
        <v>7742</v>
      </c>
    </row>
    <row r="927" spans="1:18">
      <c r="A927" t="s">
        <v>546</v>
      </c>
      <c r="B927" t="s">
        <v>547</v>
      </c>
      <c r="C927" t="s">
        <v>18</v>
      </c>
      <c r="D927">
        <v>348</v>
      </c>
      <c r="E927" s="2">
        <v>1499</v>
      </c>
      <c r="F927" s="1">
        <v>0.77</v>
      </c>
      <c r="G927">
        <v>4.2</v>
      </c>
      <c r="I927" s="4">
        <v>656</v>
      </c>
      <c r="J927" t="s">
        <v>548</v>
      </c>
      <c r="K927" t="s">
        <v>549</v>
      </c>
      <c r="L927" t="s">
        <v>550</v>
      </c>
      <c r="N927" t="s">
        <v>551</v>
      </c>
      <c r="O927" t="s">
        <v>552</v>
      </c>
      <c r="P927" t="s">
        <v>553</v>
      </c>
      <c r="Q927" t="s">
        <v>554</v>
      </c>
      <c r="R927" t="s">
        <v>7743</v>
      </c>
    </row>
    <row r="928" spans="1:18">
      <c r="A928" t="s">
        <v>7744</v>
      </c>
      <c r="B928" t="s">
        <v>7745</v>
      </c>
      <c r="C928" t="s">
        <v>5443</v>
      </c>
      <c r="D928" s="2">
        <v>1199</v>
      </c>
      <c r="E928" s="2">
        <v>2999</v>
      </c>
      <c r="F928" s="1">
        <v>0.6</v>
      </c>
      <c r="G928">
        <v>4.0999999999999996</v>
      </c>
      <c r="I928" s="4">
        <v>10725</v>
      </c>
      <c r="J928" t="s">
        <v>7746</v>
      </c>
      <c r="K928" t="s">
        <v>7747</v>
      </c>
      <c r="L928" t="s">
        <v>7748</v>
      </c>
      <c r="N928" t="s">
        <v>7749</v>
      </c>
      <c r="O928" t="s">
        <v>7750</v>
      </c>
      <c r="P928" t="s">
        <v>13060</v>
      </c>
      <c r="Q928" t="s">
        <v>7751</v>
      </c>
      <c r="R928" t="s">
        <v>7752</v>
      </c>
    </row>
    <row r="929" spans="1:18">
      <c r="A929" t="s">
        <v>7753</v>
      </c>
      <c r="B929" t="s">
        <v>7754</v>
      </c>
      <c r="C929" t="s">
        <v>5369</v>
      </c>
      <c r="D929">
        <v>397</v>
      </c>
      <c r="E929">
        <v>899</v>
      </c>
      <c r="F929" s="1">
        <v>0.56000000000000005</v>
      </c>
      <c r="G929">
        <v>4</v>
      </c>
      <c r="I929" s="4">
        <v>3025</v>
      </c>
      <c r="J929" t="s">
        <v>7755</v>
      </c>
      <c r="K929" t="s">
        <v>7756</v>
      </c>
      <c r="L929" t="s">
        <v>7757</v>
      </c>
      <c r="N929" t="s">
        <v>7758</v>
      </c>
      <c r="O929" t="s">
        <v>13061</v>
      </c>
      <c r="P929" t="s">
        <v>7759</v>
      </c>
      <c r="Q929" t="s">
        <v>7760</v>
      </c>
      <c r="R929" t="s">
        <v>7761</v>
      </c>
    </row>
    <row r="930" spans="1:18">
      <c r="A930" t="s">
        <v>556</v>
      </c>
      <c r="B930" t="s">
        <v>557</v>
      </c>
      <c r="C930" t="s">
        <v>18</v>
      </c>
      <c r="D930">
        <v>154</v>
      </c>
      <c r="E930">
        <v>349</v>
      </c>
      <c r="F930" s="1">
        <v>0.56000000000000005</v>
      </c>
      <c r="G930">
        <v>4.3</v>
      </c>
      <c r="I930" s="4">
        <v>7064</v>
      </c>
      <c r="J930" t="s">
        <v>558</v>
      </c>
      <c r="K930" t="s">
        <v>559</v>
      </c>
      <c r="L930" t="s">
        <v>560</v>
      </c>
      <c r="N930" t="s">
        <v>561</v>
      </c>
      <c r="O930" t="s">
        <v>562</v>
      </c>
      <c r="P930" t="s">
        <v>563</v>
      </c>
      <c r="Q930" t="s">
        <v>7762</v>
      </c>
      <c r="R930" t="s">
        <v>7763</v>
      </c>
    </row>
    <row r="931" spans="1:18">
      <c r="A931" t="s">
        <v>7764</v>
      </c>
      <c r="B931" t="s">
        <v>7765</v>
      </c>
      <c r="C931" t="s">
        <v>6007</v>
      </c>
      <c r="D931">
        <v>699</v>
      </c>
      <c r="E931" s="2">
        <v>1490</v>
      </c>
      <c r="F931" s="1">
        <v>0.53</v>
      </c>
      <c r="G931">
        <v>4</v>
      </c>
      <c r="I931" s="4">
        <v>5736</v>
      </c>
      <c r="J931" t="s">
        <v>7766</v>
      </c>
      <c r="K931" t="s">
        <v>7767</v>
      </c>
      <c r="L931" t="s">
        <v>7768</v>
      </c>
      <c r="N931" t="s">
        <v>7769</v>
      </c>
      <c r="O931" t="s">
        <v>7770</v>
      </c>
      <c r="P931" t="s">
        <v>7771</v>
      </c>
      <c r="Q931" t="s">
        <v>7772</v>
      </c>
      <c r="R931" t="s">
        <v>7773</v>
      </c>
    </row>
    <row r="932" spans="1:18">
      <c r="A932" t="s">
        <v>7774</v>
      </c>
      <c r="B932" t="s">
        <v>7775</v>
      </c>
      <c r="C932" t="s">
        <v>3066</v>
      </c>
      <c r="D932" s="2">
        <v>1679</v>
      </c>
      <c r="E932" s="2">
        <v>1999</v>
      </c>
      <c r="F932" s="1">
        <v>0.16</v>
      </c>
      <c r="G932">
        <v>4.0999999999999996</v>
      </c>
      <c r="I932" s="4">
        <v>72563</v>
      </c>
      <c r="J932" t="s">
        <v>7776</v>
      </c>
      <c r="K932" t="s">
        <v>7777</v>
      </c>
      <c r="L932" t="s">
        <v>7778</v>
      </c>
      <c r="N932" t="s">
        <v>7779</v>
      </c>
      <c r="O932" t="s">
        <v>7780</v>
      </c>
      <c r="P932" t="s">
        <v>7781</v>
      </c>
      <c r="Q932" t="s">
        <v>7782</v>
      </c>
      <c r="R932" t="s">
        <v>7783</v>
      </c>
    </row>
    <row r="933" spans="1:18">
      <c r="A933" t="s">
        <v>7784</v>
      </c>
      <c r="B933" t="s">
        <v>7785</v>
      </c>
      <c r="C933" t="s">
        <v>4856</v>
      </c>
      <c r="D933">
        <v>354</v>
      </c>
      <c r="E933" s="2">
        <v>1500</v>
      </c>
      <c r="F933" s="1">
        <v>0.76</v>
      </c>
      <c r="G933">
        <v>4</v>
      </c>
      <c r="I933" s="4">
        <v>1026</v>
      </c>
      <c r="J933" t="s">
        <v>7786</v>
      </c>
      <c r="K933" t="s">
        <v>7787</v>
      </c>
      <c r="L933" t="s">
        <v>7788</v>
      </c>
      <c r="N933" t="s">
        <v>7789</v>
      </c>
      <c r="O933" t="s">
        <v>7790</v>
      </c>
      <c r="P933" t="s">
        <v>7791</v>
      </c>
      <c r="Q933" t="s">
        <v>7792</v>
      </c>
      <c r="R933" t="s">
        <v>7793</v>
      </c>
    </row>
    <row r="934" spans="1:18">
      <c r="A934" t="s">
        <v>7794</v>
      </c>
      <c r="B934" t="s">
        <v>7795</v>
      </c>
      <c r="C934" t="s">
        <v>7796</v>
      </c>
      <c r="D934" s="2">
        <v>1199</v>
      </c>
      <c r="E934" s="2">
        <v>5499</v>
      </c>
      <c r="F934" s="1">
        <v>0.78</v>
      </c>
      <c r="G934">
        <v>3.8</v>
      </c>
      <c r="I934" s="4">
        <v>2043</v>
      </c>
      <c r="J934" t="s">
        <v>7797</v>
      </c>
      <c r="K934" t="s">
        <v>7798</v>
      </c>
      <c r="L934" t="s">
        <v>7799</v>
      </c>
      <c r="N934" t="s">
        <v>7800</v>
      </c>
      <c r="O934" t="s">
        <v>7801</v>
      </c>
      <c r="P934" t="s">
        <v>7802</v>
      </c>
      <c r="Q934" t="s">
        <v>7803</v>
      </c>
      <c r="R934" t="s">
        <v>7804</v>
      </c>
    </row>
    <row r="935" spans="1:18">
      <c r="A935" t="s">
        <v>7805</v>
      </c>
      <c r="B935" t="s">
        <v>7806</v>
      </c>
      <c r="C935" t="s">
        <v>5996</v>
      </c>
      <c r="D935">
        <v>379</v>
      </c>
      <c r="E935" s="2">
        <v>1499</v>
      </c>
      <c r="F935" s="1">
        <v>0.75</v>
      </c>
      <c r="G935">
        <v>4.2</v>
      </c>
      <c r="I935" s="4">
        <v>4149</v>
      </c>
      <c r="J935" t="s">
        <v>7807</v>
      </c>
      <c r="K935" t="s">
        <v>7808</v>
      </c>
      <c r="L935" t="s">
        <v>7809</v>
      </c>
      <c r="N935" t="s">
        <v>7810</v>
      </c>
      <c r="O935" t="s">
        <v>7811</v>
      </c>
      <c r="P935" t="s">
        <v>7812</v>
      </c>
      <c r="Q935" t="s">
        <v>7813</v>
      </c>
      <c r="R935" t="s">
        <v>7814</v>
      </c>
    </row>
    <row r="936" spans="1:18">
      <c r="A936" t="s">
        <v>7815</v>
      </c>
      <c r="B936" t="s">
        <v>7816</v>
      </c>
      <c r="C936" t="s">
        <v>5122</v>
      </c>
      <c r="D936">
        <v>499</v>
      </c>
      <c r="E936">
        <v>775</v>
      </c>
      <c r="F936" s="1">
        <v>0.36</v>
      </c>
      <c r="G936">
        <v>4.3</v>
      </c>
      <c r="I936" s="4">
        <v>74</v>
      </c>
      <c r="J936" t="s">
        <v>7817</v>
      </c>
      <c r="K936" t="s">
        <v>7818</v>
      </c>
      <c r="L936" t="s">
        <v>7819</v>
      </c>
      <c r="N936" t="s">
        <v>7820</v>
      </c>
      <c r="O936" t="s">
        <v>7821</v>
      </c>
      <c r="P936" t="s">
        <v>7822</v>
      </c>
      <c r="Q936" t="s">
        <v>7823</v>
      </c>
      <c r="R936" t="s">
        <v>7824</v>
      </c>
    </row>
    <row r="937" spans="1:18">
      <c r="A937" t="s">
        <v>7825</v>
      </c>
      <c r="B937" t="s">
        <v>7826</v>
      </c>
      <c r="C937" t="s">
        <v>7827</v>
      </c>
      <c r="D937" s="2">
        <v>10389</v>
      </c>
      <c r="E937" s="2">
        <v>32000</v>
      </c>
      <c r="F937" s="1">
        <v>0.68</v>
      </c>
      <c r="G937">
        <v>4.4000000000000004</v>
      </c>
      <c r="I937" s="4">
        <v>41398</v>
      </c>
      <c r="J937" t="s">
        <v>7828</v>
      </c>
      <c r="K937" t="s">
        <v>7829</v>
      </c>
      <c r="L937" t="s">
        <v>7830</v>
      </c>
      <c r="N937" t="s">
        <v>7831</v>
      </c>
      <c r="O937" t="s">
        <v>7832</v>
      </c>
      <c r="P937" t="s">
        <v>7833</v>
      </c>
      <c r="Q937" t="s">
        <v>7834</v>
      </c>
      <c r="R937" t="s">
        <v>7835</v>
      </c>
    </row>
    <row r="938" spans="1:18">
      <c r="A938" t="s">
        <v>7836</v>
      </c>
      <c r="B938" t="s">
        <v>7837</v>
      </c>
      <c r="C938" t="s">
        <v>7026</v>
      </c>
      <c r="D938">
        <v>649</v>
      </c>
      <c r="E938" s="2">
        <v>1300</v>
      </c>
      <c r="F938" s="1">
        <v>0.5</v>
      </c>
      <c r="G938">
        <v>4.0999999999999996</v>
      </c>
      <c r="I938" s="4">
        <v>5195</v>
      </c>
      <c r="J938" t="s">
        <v>7838</v>
      </c>
      <c r="K938" t="s">
        <v>7839</v>
      </c>
      <c r="L938" t="s">
        <v>7840</v>
      </c>
      <c r="N938" t="s">
        <v>7841</v>
      </c>
      <c r="O938" t="s">
        <v>7842</v>
      </c>
      <c r="P938" t="s">
        <v>7843</v>
      </c>
      <c r="Q938" t="s">
        <v>7844</v>
      </c>
      <c r="R938" t="s">
        <v>7845</v>
      </c>
    </row>
    <row r="939" spans="1:18">
      <c r="A939" t="s">
        <v>7846</v>
      </c>
      <c r="B939" t="s">
        <v>7847</v>
      </c>
      <c r="C939" t="s">
        <v>7848</v>
      </c>
      <c r="D939" s="2">
        <v>1199</v>
      </c>
      <c r="E939" s="2">
        <v>1999</v>
      </c>
      <c r="F939" s="1">
        <v>0.4</v>
      </c>
      <c r="G939">
        <v>4.5</v>
      </c>
      <c r="I939" s="4">
        <v>22420</v>
      </c>
      <c r="J939" t="s">
        <v>7849</v>
      </c>
      <c r="K939" t="s">
        <v>900</v>
      </c>
      <c r="L939" t="s">
        <v>901</v>
      </c>
      <c r="N939" t="s">
        <v>902</v>
      </c>
      <c r="O939" t="s">
        <v>903</v>
      </c>
      <c r="P939" t="s">
        <v>904</v>
      </c>
      <c r="Q939" t="s">
        <v>7850</v>
      </c>
      <c r="R939" t="s">
        <v>7851</v>
      </c>
    </row>
    <row r="940" spans="1:18">
      <c r="A940" t="s">
        <v>586</v>
      </c>
      <c r="B940" t="s">
        <v>587</v>
      </c>
      <c r="C940" t="s">
        <v>18</v>
      </c>
      <c r="D940">
        <v>139</v>
      </c>
      <c r="E940">
        <v>999</v>
      </c>
      <c r="F940" s="1">
        <v>0.86</v>
      </c>
      <c r="G940">
        <v>4</v>
      </c>
      <c r="I940" s="4">
        <v>1313</v>
      </c>
      <c r="J940" t="s">
        <v>588</v>
      </c>
      <c r="K940" t="s">
        <v>589</v>
      </c>
      <c r="L940" t="s">
        <v>590</v>
      </c>
      <c r="N940" t="s">
        <v>591</v>
      </c>
      <c r="O940" t="s">
        <v>592</v>
      </c>
      <c r="P940" t="s">
        <v>593</v>
      </c>
      <c r="Q940" t="s">
        <v>594</v>
      </c>
      <c r="R940" t="s">
        <v>7852</v>
      </c>
    </row>
    <row r="941" spans="1:18">
      <c r="A941" t="s">
        <v>7853</v>
      </c>
      <c r="B941" t="s">
        <v>7854</v>
      </c>
      <c r="C941" t="s">
        <v>3066</v>
      </c>
      <c r="D941">
        <v>889</v>
      </c>
      <c r="E941" s="2">
        <v>1999</v>
      </c>
      <c r="F941" s="1">
        <v>0.56000000000000005</v>
      </c>
      <c r="G941">
        <v>4.2</v>
      </c>
      <c r="I941" s="4">
        <v>2284</v>
      </c>
      <c r="J941" t="s">
        <v>7855</v>
      </c>
      <c r="K941" t="s">
        <v>7856</v>
      </c>
      <c r="L941" t="s">
        <v>7857</v>
      </c>
      <c r="N941" t="s">
        <v>7858</v>
      </c>
      <c r="O941" t="s">
        <v>7859</v>
      </c>
      <c r="P941" t="s">
        <v>7860</v>
      </c>
      <c r="Q941" t="s">
        <v>7861</v>
      </c>
      <c r="R941" t="s">
        <v>7862</v>
      </c>
    </row>
    <row r="942" spans="1:18">
      <c r="A942" t="s">
        <v>7863</v>
      </c>
      <c r="B942" t="s">
        <v>7864</v>
      </c>
      <c r="C942" t="s">
        <v>5102</v>
      </c>
      <c r="D942" s="2">
        <v>1409</v>
      </c>
      <c r="E942" s="2">
        <v>2199</v>
      </c>
      <c r="F942" s="1">
        <v>0.36</v>
      </c>
      <c r="G942">
        <v>3.9</v>
      </c>
      <c r="I942" s="4">
        <v>427</v>
      </c>
      <c r="J942" t="s">
        <v>7865</v>
      </c>
      <c r="K942" t="s">
        <v>7866</v>
      </c>
      <c r="L942" t="s">
        <v>7867</v>
      </c>
      <c r="N942" t="s">
        <v>7868</v>
      </c>
      <c r="O942" t="s">
        <v>7869</v>
      </c>
      <c r="P942" t="s">
        <v>7870</v>
      </c>
      <c r="Q942" t="s">
        <v>7871</v>
      </c>
      <c r="R942" t="s">
        <v>7872</v>
      </c>
    </row>
    <row r="943" spans="1:18">
      <c r="A943" t="s">
        <v>7873</v>
      </c>
      <c r="B943" t="s">
        <v>7874</v>
      </c>
      <c r="C943" t="s">
        <v>7875</v>
      </c>
      <c r="D943">
        <v>549</v>
      </c>
      <c r="E943" s="2">
        <v>1999</v>
      </c>
      <c r="F943" s="1">
        <v>0.73</v>
      </c>
      <c r="G943">
        <v>4.3</v>
      </c>
      <c r="I943" s="4">
        <v>1367</v>
      </c>
      <c r="J943" t="s">
        <v>7876</v>
      </c>
      <c r="K943" t="s">
        <v>7877</v>
      </c>
      <c r="L943" t="s">
        <v>7878</v>
      </c>
      <c r="N943" t="s">
        <v>7879</v>
      </c>
      <c r="O943" t="s">
        <v>7880</v>
      </c>
      <c r="P943" t="s">
        <v>7881</v>
      </c>
      <c r="Q943" t="s">
        <v>7882</v>
      </c>
      <c r="R943" t="s">
        <v>7883</v>
      </c>
    </row>
    <row r="944" spans="1:18">
      <c r="A944" t="s">
        <v>7884</v>
      </c>
      <c r="B944" t="s">
        <v>7885</v>
      </c>
      <c r="C944" t="s">
        <v>7796</v>
      </c>
      <c r="D944">
        <v>749</v>
      </c>
      <c r="E944" s="2">
        <v>1799</v>
      </c>
      <c r="F944" s="1">
        <v>0.57999999999999996</v>
      </c>
      <c r="G944">
        <v>4</v>
      </c>
      <c r="I944" s="4">
        <v>13199</v>
      </c>
      <c r="J944" t="s">
        <v>7886</v>
      </c>
      <c r="K944" t="s">
        <v>7887</v>
      </c>
      <c r="L944" t="s">
        <v>7888</v>
      </c>
      <c r="N944" t="s">
        <v>7889</v>
      </c>
      <c r="O944" t="s">
        <v>7890</v>
      </c>
      <c r="P944" t="s">
        <v>13062</v>
      </c>
      <c r="Q944" t="s">
        <v>7891</v>
      </c>
      <c r="R944" t="s">
        <v>7892</v>
      </c>
    </row>
    <row r="945" spans="1:18">
      <c r="A945" t="s">
        <v>596</v>
      </c>
      <c r="B945" t="s">
        <v>597</v>
      </c>
      <c r="C945" t="s">
        <v>18</v>
      </c>
      <c r="D945">
        <v>329</v>
      </c>
      <c r="E945">
        <v>845</v>
      </c>
      <c r="F945" s="1">
        <v>0.61</v>
      </c>
      <c r="G945">
        <v>4.2</v>
      </c>
      <c r="I945" s="4">
        <v>29746</v>
      </c>
      <c r="J945" t="s">
        <v>598</v>
      </c>
      <c r="K945" t="s">
        <v>599</v>
      </c>
      <c r="L945" t="s">
        <v>600</v>
      </c>
      <c r="N945" t="s">
        <v>601</v>
      </c>
      <c r="O945" t="s">
        <v>602</v>
      </c>
      <c r="P945" t="s">
        <v>603</v>
      </c>
      <c r="Q945" t="s">
        <v>7893</v>
      </c>
      <c r="R945" t="s">
        <v>7894</v>
      </c>
    </row>
    <row r="946" spans="1:18">
      <c r="A946" t="s">
        <v>7895</v>
      </c>
      <c r="B946" t="s">
        <v>7896</v>
      </c>
      <c r="C946" t="s">
        <v>18</v>
      </c>
      <c r="D946">
        <v>379</v>
      </c>
      <c r="E946" s="2">
        <v>1099</v>
      </c>
      <c r="F946" s="1">
        <v>0.66</v>
      </c>
      <c r="G946">
        <v>4.3</v>
      </c>
      <c r="I946" s="4">
        <v>2806</v>
      </c>
      <c r="J946" t="s">
        <v>7897</v>
      </c>
      <c r="K946" t="s">
        <v>964</v>
      </c>
      <c r="L946" t="s">
        <v>965</v>
      </c>
      <c r="N946" t="s">
        <v>966</v>
      </c>
      <c r="O946" t="s">
        <v>967</v>
      </c>
      <c r="P946" t="s">
        <v>968</v>
      </c>
      <c r="Q946" t="s">
        <v>7898</v>
      </c>
      <c r="R946" t="s">
        <v>7899</v>
      </c>
    </row>
    <row r="947" spans="1:18">
      <c r="A947" t="s">
        <v>7900</v>
      </c>
      <c r="B947" t="s">
        <v>7901</v>
      </c>
      <c r="C947" t="s">
        <v>2948</v>
      </c>
      <c r="D947" s="2">
        <v>5998</v>
      </c>
      <c r="E947" s="2">
        <v>7999</v>
      </c>
      <c r="F947" s="1">
        <v>0.25</v>
      </c>
      <c r="G947">
        <v>4.2</v>
      </c>
      <c r="I947" s="4">
        <v>30355</v>
      </c>
      <c r="J947" t="s">
        <v>7902</v>
      </c>
      <c r="K947" t="s">
        <v>7903</v>
      </c>
      <c r="L947" t="s">
        <v>7904</v>
      </c>
      <c r="N947" t="s">
        <v>7905</v>
      </c>
      <c r="O947" t="s">
        <v>7906</v>
      </c>
      <c r="P947" t="s">
        <v>7907</v>
      </c>
      <c r="Q947" t="s">
        <v>7908</v>
      </c>
      <c r="R947" t="s">
        <v>7909</v>
      </c>
    </row>
    <row r="948" spans="1:18">
      <c r="A948" t="s">
        <v>7910</v>
      </c>
      <c r="B948" t="s">
        <v>7911</v>
      </c>
      <c r="C948" t="s">
        <v>6200</v>
      </c>
      <c r="D948">
        <v>299</v>
      </c>
      <c r="E948" s="2">
        <v>1499</v>
      </c>
      <c r="F948" s="1">
        <v>0.8</v>
      </c>
      <c r="G948">
        <v>4.2</v>
      </c>
      <c r="I948" s="4">
        <v>2868</v>
      </c>
      <c r="J948" t="s">
        <v>7912</v>
      </c>
      <c r="K948" t="s">
        <v>7913</v>
      </c>
      <c r="L948" t="s">
        <v>7914</v>
      </c>
      <c r="N948" t="s">
        <v>7915</v>
      </c>
      <c r="O948" t="s">
        <v>7916</v>
      </c>
      <c r="P948" t="s">
        <v>7917</v>
      </c>
      <c r="Q948" t="s">
        <v>7918</v>
      </c>
      <c r="R948" t="s">
        <v>7919</v>
      </c>
    </row>
    <row r="949" spans="1:18">
      <c r="A949" t="s">
        <v>7920</v>
      </c>
      <c r="B949" t="s">
        <v>7921</v>
      </c>
      <c r="C949" t="s">
        <v>5996</v>
      </c>
      <c r="D949">
        <v>379</v>
      </c>
      <c r="E949" s="2">
        <v>1499</v>
      </c>
      <c r="F949" s="1">
        <v>0.75</v>
      </c>
      <c r="G949">
        <v>4.0999999999999996</v>
      </c>
      <c r="I949" s="4">
        <v>670</v>
      </c>
      <c r="J949" t="s">
        <v>7922</v>
      </c>
      <c r="K949" t="s">
        <v>7923</v>
      </c>
      <c r="L949" t="s">
        <v>7924</v>
      </c>
      <c r="N949" t="s">
        <v>7925</v>
      </c>
      <c r="O949" t="s">
        <v>7926</v>
      </c>
      <c r="P949" t="s">
        <v>7927</v>
      </c>
      <c r="Q949" t="s">
        <v>7928</v>
      </c>
      <c r="R949" t="s">
        <v>7929</v>
      </c>
    </row>
    <row r="950" spans="1:18">
      <c r="A950" t="s">
        <v>7930</v>
      </c>
      <c r="B950" t="s">
        <v>7931</v>
      </c>
      <c r="C950" t="s">
        <v>7932</v>
      </c>
      <c r="D950" s="2">
        <v>1399</v>
      </c>
      <c r="E950" s="2">
        <v>2999</v>
      </c>
      <c r="F950" s="1">
        <v>0.53</v>
      </c>
      <c r="G950">
        <v>4.3</v>
      </c>
      <c r="I950" s="4">
        <v>3530</v>
      </c>
      <c r="J950" t="s">
        <v>7933</v>
      </c>
      <c r="K950" t="s">
        <v>7934</v>
      </c>
      <c r="L950" t="s">
        <v>7935</v>
      </c>
      <c r="N950" t="s">
        <v>7936</v>
      </c>
      <c r="O950" t="s">
        <v>7937</v>
      </c>
      <c r="P950" t="s">
        <v>7938</v>
      </c>
      <c r="Q950" t="s">
        <v>7939</v>
      </c>
      <c r="R950" t="s">
        <v>7940</v>
      </c>
    </row>
    <row r="951" spans="1:18">
      <c r="A951" t="s">
        <v>7941</v>
      </c>
      <c r="B951" t="s">
        <v>7942</v>
      </c>
      <c r="C951" t="s">
        <v>7943</v>
      </c>
      <c r="D951">
        <v>699</v>
      </c>
      <c r="E951" s="2">
        <v>1299</v>
      </c>
      <c r="F951" s="1">
        <v>0.46</v>
      </c>
      <c r="G951">
        <v>4.3</v>
      </c>
      <c r="I951" s="4">
        <v>6183</v>
      </c>
      <c r="J951" t="s">
        <v>7944</v>
      </c>
      <c r="K951" t="s">
        <v>7945</v>
      </c>
      <c r="L951" t="s">
        <v>7946</v>
      </c>
      <c r="N951" t="s">
        <v>7947</v>
      </c>
      <c r="O951" t="s">
        <v>7948</v>
      </c>
      <c r="P951" t="s">
        <v>7949</v>
      </c>
      <c r="Q951" t="s">
        <v>7950</v>
      </c>
      <c r="R951" t="s">
        <v>7951</v>
      </c>
    </row>
    <row r="952" spans="1:18">
      <c r="A952" t="s">
        <v>7952</v>
      </c>
      <c r="B952" t="s">
        <v>7953</v>
      </c>
      <c r="C952" t="s">
        <v>6273</v>
      </c>
      <c r="D952">
        <v>300</v>
      </c>
      <c r="E952">
        <v>300</v>
      </c>
      <c r="F952" s="1">
        <v>0</v>
      </c>
      <c r="G952">
        <v>4.2</v>
      </c>
      <c r="I952" s="4">
        <v>419</v>
      </c>
      <c r="J952" t="s">
        <v>7954</v>
      </c>
      <c r="K952" t="s">
        <v>7955</v>
      </c>
      <c r="L952" t="s">
        <v>7956</v>
      </c>
      <c r="N952" t="s">
        <v>7957</v>
      </c>
      <c r="O952" t="s">
        <v>7958</v>
      </c>
      <c r="P952" t="s">
        <v>7959</v>
      </c>
      <c r="Q952" t="s">
        <v>7960</v>
      </c>
      <c r="R952" t="s">
        <v>7961</v>
      </c>
    </row>
    <row r="953" spans="1:18">
      <c r="A953" t="s">
        <v>7962</v>
      </c>
      <c r="B953" t="s">
        <v>7963</v>
      </c>
      <c r="C953" t="s">
        <v>5358</v>
      </c>
      <c r="D953">
        <v>999</v>
      </c>
      <c r="E953" s="2">
        <v>1995</v>
      </c>
      <c r="F953" s="1">
        <v>0.5</v>
      </c>
      <c r="G953">
        <v>4.5</v>
      </c>
      <c r="I953" s="4">
        <v>7317</v>
      </c>
      <c r="J953" t="s">
        <v>7964</v>
      </c>
      <c r="K953" t="s">
        <v>7965</v>
      </c>
      <c r="L953" t="s">
        <v>7966</v>
      </c>
      <c r="N953" t="s">
        <v>7967</v>
      </c>
      <c r="O953" t="s">
        <v>7968</v>
      </c>
      <c r="P953" t="s">
        <v>7969</v>
      </c>
      <c r="Q953" t="s">
        <v>7970</v>
      </c>
      <c r="R953" t="s">
        <v>7971</v>
      </c>
    </row>
    <row r="954" spans="1:18">
      <c r="A954" t="s">
        <v>7972</v>
      </c>
      <c r="B954" t="s">
        <v>7973</v>
      </c>
      <c r="C954" t="s">
        <v>7974</v>
      </c>
      <c r="D954">
        <v>535</v>
      </c>
      <c r="E954">
        <v>535</v>
      </c>
      <c r="F954" s="1">
        <v>0</v>
      </c>
      <c r="G954">
        <v>4.4000000000000004</v>
      </c>
      <c r="I954" s="4">
        <v>4426</v>
      </c>
      <c r="J954" t="s">
        <v>7975</v>
      </c>
      <c r="K954" t="s">
        <v>7976</v>
      </c>
      <c r="L954" t="s">
        <v>7977</v>
      </c>
      <c r="N954" t="s">
        <v>7978</v>
      </c>
      <c r="O954" t="s">
        <v>7979</v>
      </c>
      <c r="P954" t="s">
        <v>7980</v>
      </c>
      <c r="Q954" t="s">
        <v>7981</v>
      </c>
      <c r="R954" t="s">
        <v>7982</v>
      </c>
    </row>
    <row r="955" spans="1:18">
      <c r="A955" t="s">
        <v>606</v>
      </c>
      <c r="B955" t="s">
        <v>607</v>
      </c>
      <c r="C955" t="s">
        <v>169</v>
      </c>
      <c r="D955" s="2">
        <v>13999</v>
      </c>
      <c r="E955" s="2">
        <v>24999</v>
      </c>
      <c r="F955" s="1">
        <v>0.44</v>
      </c>
      <c r="G955">
        <v>4.2</v>
      </c>
      <c r="I955" s="4">
        <v>45237</v>
      </c>
      <c r="J955" t="s">
        <v>608</v>
      </c>
      <c r="K955" t="s">
        <v>609</v>
      </c>
      <c r="L955" t="s">
        <v>610</v>
      </c>
      <c r="N955" t="s">
        <v>611</v>
      </c>
      <c r="O955" t="s">
        <v>612</v>
      </c>
      <c r="P955" t="s">
        <v>613</v>
      </c>
      <c r="Q955" t="s">
        <v>7983</v>
      </c>
      <c r="R955" t="s">
        <v>7984</v>
      </c>
    </row>
    <row r="956" spans="1:18">
      <c r="A956" t="s">
        <v>7985</v>
      </c>
      <c r="B956" t="s">
        <v>7986</v>
      </c>
      <c r="C956" t="s">
        <v>6200</v>
      </c>
      <c r="D956">
        <v>269</v>
      </c>
      <c r="E956" s="2">
        <v>1099</v>
      </c>
      <c r="F956" s="1">
        <v>0.76</v>
      </c>
      <c r="G956">
        <v>4.0999999999999996</v>
      </c>
      <c r="I956" s="4">
        <v>1092</v>
      </c>
      <c r="J956" t="s">
        <v>7987</v>
      </c>
      <c r="K956" t="s">
        <v>7988</v>
      </c>
      <c r="L956" t="s">
        <v>7989</v>
      </c>
      <c r="N956" t="s">
        <v>7990</v>
      </c>
      <c r="O956" t="s">
        <v>7991</v>
      </c>
      <c r="P956" t="s">
        <v>7992</v>
      </c>
      <c r="Q956" t="s">
        <v>7993</v>
      </c>
      <c r="R956" t="s">
        <v>7994</v>
      </c>
    </row>
    <row r="957" spans="1:18">
      <c r="A957" t="s">
        <v>7995</v>
      </c>
      <c r="B957" t="s">
        <v>7996</v>
      </c>
      <c r="C957" t="s">
        <v>7089</v>
      </c>
      <c r="D957">
        <v>341</v>
      </c>
      <c r="E957">
        <v>450</v>
      </c>
      <c r="F957" s="1">
        <v>0.24</v>
      </c>
      <c r="G957">
        <v>4.3</v>
      </c>
      <c r="I957" s="4">
        <v>2493</v>
      </c>
      <c r="J957" t="s">
        <v>7997</v>
      </c>
      <c r="K957" t="s">
        <v>7998</v>
      </c>
      <c r="L957" t="s">
        <v>7999</v>
      </c>
      <c r="N957" t="s">
        <v>8000</v>
      </c>
      <c r="O957" t="s">
        <v>8001</v>
      </c>
      <c r="P957" t="s">
        <v>8002</v>
      </c>
      <c r="Q957" t="s">
        <v>8003</v>
      </c>
      <c r="R957" t="s">
        <v>8004</v>
      </c>
    </row>
    <row r="958" spans="1:18">
      <c r="A958" t="s">
        <v>8005</v>
      </c>
      <c r="B958" t="s">
        <v>8006</v>
      </c>
      <c r="C958" t="s">
        <v>5443</v>
      </c>
      <c r="D958" s="2">
        <v>2499</v>
      </c>
      <c r="E958" s="2">
        <v>3999</v>
      </c>
      <c r="F958" s="1">
        <v>0.38</v>
      </c>
      <c r="G958">
        <v>4.4000000000000004</v>
      </c>
      <c r="I958" s="4">
        <v>12679</v>
      </c>
      <c r="J958" t="s">
        <v>8007</v>
      </c>
      <c r="K958" t="s">
        <v>8008</v>
      </c>
      <c r="L958" t="s">
        <v>8009</v>
      </c>
      <c r="N958" t="s">
        <v>8010</v>
      </c>
      <c r="O958" t="s">
        <v>8011</v>
      </c>
      <c r="P958" t="s">
        <v>8012</v>
      </c>
      <c r="Q958" t="s">
        <v>5450</v>
      </c>
      <c r="R958" t="s">
        <v>8013</v>
      </c>
    </row>
    <row r="959" spans="1:18">
      <c r="A959" t="s">
        <v>672</v>
      </c>
      <c r="B959" t="s">
        <v>673</v>
      </c>
      <c r="C959" t="s">
        <v>18</v>
      </c>
      <c r="D959">
        <v>349</v>
      </c>
      <c r="E959">
        <v>599</v>
      </c>
      <c r="F959" s="1">
        <v>0.42</v>
      </c>
      <c r="G959">
        <v>4.0999999999999996</v>
      </c>
      <c r="I959" s="4">
        <v>210</v>
      </c>
      <c r="J959" t="s">
        <v>674</v>
      </c>
      <c r="K959" t="s">
        <v>675</v>
      </c>
      <c r="L959" t="s">
        <v>676</v>
      </c>
      <c r="N959" t="s">
        <v>677</v>
      </c>
      <c r="O959" t="s">
        <v>678</v>
      </c>
      <c r="P959" t="s">
        <v>679</v>
      </c>
      <c r="Q959" t="s">
        <v>8014</v>
      </c>
      <c r="R959" t="s">
        <v>8015</v>
      </c>
    </row>
    <row r="960" spans="1:18">
      <c r="A960" t="s">
        <v>8016</v>
      </c>
      <c r="B960" t="s">
        <v>8017</v>
      </c>
      <c r="C960" t="s">
        <v>7286</v>
      </c>
      <c r="D960" s="2">
        <v>5899</v>
      </c>
      <c r="E960" s="2">
        <v>7005</v>
      </c>
      <c r="F960" s="1">
        <v>0.16</v>
      </c>
      <c r="G960">
        <v>3.6</v>
      </c>
      <c r="I960" s="4">
        <v>4199</v>
      </c>
      <c r="J960" t="s">
        <v>8018</v>
      </c>
      <c r="K960" t="s">
        <v>8019</v>
      </c>
      <c r="L960" t="s">
        <v>8020</v>
      </c>
      <c r="N960" t="s">
        <v>8021</v>
      </c>
      <c r="O960" t="s">
        <v>8022</v>
      </c>
      <c r="P960" t="s">
        <v>8023</v>
      </c>
      <c r="Q960" t="s">
        <v>8024</v>
      </c>
      <c r="R960" t="s">
        <v>8025</v>
      </c>
    </row>
    <row r="961" spans="1:18">
      <c r="A961" t="s">
        <v>4604</v>
      </c>
      <c r="B961" t="s">
        <v>4605</v>
      </c>
      <c r="C961" t="s">
        <v>3162</v>
      </c>
      <c r="D961">
        <v>699</v>
      </c>
      <c r="E961" s="2">
        <v>1199</v>
      </c>
      <c r="F961" s="1">
        <v>0.42</v>
      </c>
      <c r="G961">
        <v>4</v>
      </c>
      <c r="I961" s="4">
        <v>14403</v>
      </c>
      <c r="J961" t="s">
        <v>4606</v>
      </c>
      <c r="K961" t="s">
        <v>3666</v>
      </c>
      <c r="L961" t="s">
        <v>3667</v>
      </c>
      <c r="N961" t="s">
        <v>3668</v>
      </c>
      <c r="O961" t="s">
        <v>3669</v>
      </c>
      <c r="P961" t="s">
        <v>3670</v>
      </c>
      <c r="Q961" t="s">
        <v>8026</v>
      </c>
      <c r="R961" t="s">
        <v>8027</v>
      </c>
    </row>
    <row r="962" spans="1:18">
      <c r="A962" t="s">
        <v>8028</v>
      </c>
      <c r="B962" t="s">
        <v>8029</v>
      </c>
      <c r="C962" t="s">
        <v>5443</v>
      </c>
      <c r="D962" s="2">
        <v>1565</v>
      </c>
      <c r="E962" s="2">
        <v>2999</v>
      </c>
      <c r="F962" s="1">
        <v>0.48</v>
      </c>
      <c r="G962">
        <v>4</v>
      </c>
      <c r="I962" s="4">
        <v>11113</v>
      </c>
      <c r="J962" t="s">
        <v>8030</v>
      </c>
      <c r="K962" t="s">
        <v>8031</v>
      </c>
      <c r="L962" t="s">
        <v>8032</v>
      </c>
      <c r="N962" t="s">
        <v>8033</v>
      </c>
      <c r="O962" t="s">
        <v>8034</v>
      </c>
      <c r="P962" t="s">
        <v>8035</v>
      </c>
      <c r="Q962" t="s">
        <v>8036</v>
      </c>
      <c r="R962" t="s">
        <v>8037</v>
      </c>
    </row>
    <row r="963" spans="1:18">
      <c r="A963" t="s">
        <v>8038</v>
      </c>
      <c r="B963" t="s">
        <v>8039</v>
      </c>
      <c r="C963" t="s">
        <v>5166</v>
      </c>
      <c r="D963">
        <v>326</v>
      </c>
      <c r="E963">
        <v>799</v>
      </c>
      <c r="F963" s="1">
        <v>0.59</v>
      </c>
      <c r="G963">
        <v>4.4000000000000004</v>
      </c>
      <c r="I963" s="4">
        <v>10773</v>
      </c>
      <c r="J963" t="s">
        <v>8040</v>
      </c>
      <c r="K963" t="s">
        <v>8041</v>
      </c>
      <c r="L963" t="s">
        <v>8042</v>
      </c>
      <c r="N963" t="s">
        <v>8043</v>
      </c>
      <c r="O963" t="s">
        <v>8044</v>
      </c>
      <c r="P963" t="s">
        <v>8045</v>
      </c>
      <c r="Q963" t="s">
        <v>8046</v>
      </c>
      <c r="R963" t="s">
        <v>8047</v>
      </c>
    </row>
    <row r="964" spans="1:18">
      <c r="A964" t="s">
        <v>4571</v>
      </c>
      <c r="B964" t="s">
        <v>4572</v>
      </c>
      <c r="C964" t="s">
        <v>4573</v>
      </c>
      <c r="D964">
        <v>120</v>
      </c>
      <c r="E964">
        <v>999</v>
      </c>
      <c r="F964" s="1">
        <v>0.88</v>
      </c>
      <c r="G964">
        <v>3.9</v>
      </c>
      <c r="I964" s="4">
        <v>6491</v>
      </c>
      <c r="J964" t="s">
        <v>4574</v>
      </c>
      <c r="K964" t="s">
        <v>4575</v>
      </c>
      <c r="L964" t="s">
        <v>4576</v>
      </c>
      <c r="N964" t="s">
        <v>4577</v>
      </c>
      <c r="O964" t="s">
        <v>4578</v>
      </c>
      <c r="P964" t="s">
        <v>8048</v>
      </c>
      <c r="Q964" t="s">
        <v>8049</v>
      </c>
      <c r="R964" t="s">
        <v>8050</v>
      </c>
    </row>
    <row r="965" spans="1:18">
      <c r="A965" t="s">
        <v>8051</v>
      </c>
      <c r="B965" t="s">
        <v>8052</v>
      </c>
      <c r="C965" t="s">
        <v>5122</v>
      </c>
      <c r="D965">
        <v>657</v>
      </c>
      <c r="E965">
        <v>999</v>
      </c>
      <c r="F965" s="1">
        <v>0.34</v>
      </c>
      <c r="G965">
        <v>4.3</v>
      </c>
      <c r="I965" s="4">
        <v>13944</v>
      </c>
      <c r="J965" t="s">
        <v>8053</v>
      </c>
      <c r="K965" t="s">
        <v>8054</v>
      </c>
      <c r="L965" t="s">
        <v>8055</v>
      </c>
      <c r="N965" t="s">
        <v>8056</v>
      </c>
      <c r="O965" t="s">
        <v>8057</v>
      </c>
      <c r="P965" t="s">
        <v>8058</v>
      </c>
      <c r="Q965" t="s">
        <v>8059</v>
      </c>
      <c r="R965" t="s">
        <v>8060</v>
      </c>
    </row>
    <row r="966" spans="1:18">
      <c r="A966" t="s">
        <v>8061</v>
      </c>
      <c r="B966" t="s">
        <v>8062</v>
      </c>
      <c r="C966" t="s">
        <v>5336</v>
      </c>
      <c r="D966" s="2">
        <v>1995</v>
      </c>
      <c r="E966" s="2">
        <v>2895</v>
      </c>
      <c r="F966" s="1">
        <v>0.31</v>
      </c>
      <c r="G966">
        <v>4.5999999999999996</v>
      </c>
      <c r="I966" s="4">
        <v>10760</v>
      </c>
      <c r="J966" t="s">
        <v>8063</v>
      </c>
      <c r="K966" t="s">
        <v>8064</v>
      </c>
      <c r="L966" t="s">
        <v>8065</v>
      </c>
      <c r="N966" t="s">
        <v>8066</v>
      </c>
      <c r="O966" t="s">
        <v>8067</v>
      </c>
      <c r="P966" t="s">
        <v>8068</v>
      </c>
      <c r="Q966" t="s">
        <v>8069</v>
      </c>
      <c r="R966" t="s">
        <v>8070</v>
      </c>
    </row>
    <row r="967" spans="1:18">
      <c r="A967" t="s">
        <v>8071</v>
      </c>
      <c r="B967" t="s">
        <v>8072</v>
      </c>
      <c r="C967" t="s">
        <v>5531</v>
      </c>
      <c r="D967" s="2">
        <v>1500</v>
      </c>
      <c r="E967" s="2">
        <v>1500</v>
      </c>
      <c r="F967" s="1">
        <v>0</v>
      </c>
      <c r="G967">
        <v>4.4000000000000004</v>
      </c>
      <c r="I967" s="4">
        <v>25996</v>
      </c>
      <c r="J967" t="s">
        <v>8073</v>
      </c>
      <c r="K967" t="s">
        <v>8074</v>
      </c>
      <c r="L967" t="s">
        <v>8075</v>
      </c>
      <c r="N967" t="s">
        <v>8076</v>
      </c>
      <c r="O967" t="s">
        <v>8077</v>
      </c>
      <c r="P967" t="s">
        <v>8078</v>
      </c>
      <c r="Q967" t="s">
        <v>8079</v>
      </c>
      <c r="R967" t="s">
        <v>8080</v>
      </c>
    </row>
    <row r="968" spans="1:18">
      <c r="A968" t="s">
        <v>8081</v>
      </c>
      <c r="B968" t="s">
        <v>8082</v>
      </c>
      <c r="C968" t="s">
        <v>5006</v>
      </c>
      <c r="D968" s="2">
        <v>2640</v>
      </c>
      <c r="E968" s="2">
        <v>3195</v>
      </c>
      <c r="F968" s="1">
        <v>0.17</v>
      </c>
      <c r="G968">
        <v>4.5</v>
      </c>
      <c r="I968" s="4">
        <v>16146</v>
      </c>
      <c r="J968" t="s">
        <v>8083</v>
      </c>
      <c r="K968" t="s">
        <v>8084</v>
      </c>
      <c r="L968" t="s">
        <v>8085</v>
      </c>
      <c r="N968" t="s">
        <v>8086</v>
      </c>
      <c r="O968" t="s">
        <v>8087</v>
      </c>
      <c r="P968" t="s">
        <v>8088</v>
      </c>
      <c r="Q968" t="s">
        <v>8089</v>
      </c>
      <c r="R968" t="s">
        <v>8090</v>
      </c>
    </row>
    <row r="969" spans="1:18">
      <c r="A969" t="s">
        <v>8091</v>
      </c>
      <c r="B969" t="s">
        <v>8092</v>
      </c>
      <c r="C969" t="s">
        <v>7286</v>
      </c>
      <c r="D969" s="2">
        <v>5299</v>
      </c>
      <c r="E969" s="2">
        <v>6355</v>
      </c>
      <c r="F969" s="1">
        <v>0.17</v>
      </c>
      <c r="G969">
        <v>3.9</v>
      </c>
      <c r="I969" s="4">
        <v>8280</v>
      </c>
      <c r="J969" t="s">
        <v>8093</v>
      </c>
      <c r="K969" t="s">
        <v>8094</v>
      </c>
      <c r="L969" t="s">
        <v>8095</v>
      </c>
      <c r="N969" t="s">
        <v>8096</v>
      </c>
      <c r="O969" t="s">
        <v>8097</v>
      </c>
      <c r="P969" t="s">
        <v>8098</v>
      </c>
      <c r="Q969" t="s">
        <v>8099</v>
      </c>
      <c r="R969" t="s">
        <v>8100</v>
      </c>
    </row>
    <row r="970" spans="1:18">
      <c r="A970" t="s">
        <v>621</v>
      </c>
      <c r="B970" t="s">
        <v>622</v>
      </c>
      <c r="C970" t="s">
        <v>18</v>
      </c>
      <c r="D970">
        <v>263</v>
      </c>
      <c r="E970">
        <v>699</v>
      </c>
      <c r="F970" s="1">
        <v>0.62</v>
      </c>
      <c r="G970">
        <v>4.0999999999999996</v>
      </c>
      <c r="I970" s="4">
        <v>450</v>
      </c>
      <c r="J970" t="s">
        <v>623</v>
      </c>
      <c r="K970" t="s">
        <v>624</v>
      </c>
      <c r="L970" t="s">
        <v>625</v>
      </c>
      <c r="N970" t="s">
        <v>626</v>
      </c>
      <c r="O970" t="s">
        <v>627</v>
      </c>
      <c r="P970" t="s">
        <v>628</v>
      </c>
      <c r="Q970" t="s">
        <v>629</v>
      </c>
      <c r="R970" t="s">
        <v>8101</v>
      </c>
    </row>
    <row r="971" spans="1:18">
      <c r="A971" t="s">
        <v>8102</v>
      </c>
      <c r="B971" t="s">
        <v>8103</v>
      </c>
      <c r="C971" t="s">
        <v>7796</v>
      </c>
      <c r="D971" s="2">
        <v>1990</v>
      </c>
      <c r="E971" s="2">
        <v>2999</v>
      </c>
      <c r="F971" s="1">
        <v>0.34</v>
      </c>
      <c r="G971">
        <v>4.3</v>
      </c>
      <c r="I971" s="4">
        <v>14237</v>
      </c>
      <c r="J971" t="s">
        <v>8104</v>
      </c>
      <c r="K971" t="s">
        <v>8105</v>
      </c>
      <c r="L971" t="s">
        <v>8106</v>
      </c>
      <c r="N971" t="s">
        <v>8107</v>
      </c>
      <c r="O971" t="s">
        <v>8108</v>
      </c>
      <c r="P971" t="s">
        <v>13063</v>
      </c>
      <c r="Q971" t="s">
        <v>8109</v>
      </c>
      <c r="R971" t="s">
        <v>8110</v>
      </c>
    </row>
    <row r="972" spans="1:18">
      <c r="A972" t="s">
        <v>8111</v>
      </c>
      <c r="B972" t="s">
        <v>8112</v>
      </c>
      <c r="C972" t="s">
        <v>8113</v>
      </c>
      <c r="D972" s="2">
        <v>1289</v>
      </c>
      <c r="E972" s="2">
        <v>1499</v>
      </c>
      <c r="F972" s="1">
        <v>0.14000000000000001</v>
      </c>
      <c r="G972">
        <v>4.5</v>
      </c>
      <c r="I972" s="4">
        <v>20668</v>
      </c>
      <c r="J972" t="s">
        <v>8114</v>
      </c>
      <c r="K972" t="s">
        <v>8115</v>
      </c>
      <c r="L972" t="s">
        <v>8116</v>
      </c>
      <c r="N972" t="s">
        <v>8117</v>
      </c>
      <c r="O972" t="s">
        <v>8118</v>
      </c>
      <c r="P972" t="s">
        <v>8119</v>
      </c>
      <c r="Q972" t="s">
        <v>8120</v>
      </c>
      <c r="R972" t="s">
        <v>8121</v>
      </c>
    </row>
    <row r="973" spans="1:18">
      <c r="A973" t="s">
        <v>8122</v>
      </c>
      <c r="B973" t="s">
        <v>8123</v>
      </c>
      <c r="C973" t="s">
        <v>6273</v>
      </c>
      <c r="D973">
        <v>165</v>
      </c>
      <c r="E973">
        <v>165</v>
      </c>
      <c r="F973" s="1">
        <v>0</v>
      </c>
      <c r="G973">
        <v>4.5</v>
      </c>
      <c r="I973" s="4">
        <v>1674</v>
      </c>
      <c r="J973" t="s">
        <v>8124</v>
      </c>
      <c r="K973" t="s">
        <v>8125</v>
      </c>
      <c r="L973" t="s">
        <v>8126</v>
      </c>
      <c r="N973" t="s">
        <v>8127</v>
      </c>
      <c r="O973" t="s">
        <v>8128</v>
      </c>
      <c r="P973" t="s">
        <v>8129</v>
      </c>
      <c r="Q973" t="s">
        <v>8130</v>
      </c>
      <c r="R973" t="s">
        <v>8131</v>
      </c>
    </row>
    <row r="974" spans="1:18">
      <c r="A974" t="s">
        <v>8132</v>
      </c>
      <c r="B974" t="s">
        <v>8133</v>
      </c>
      <c r="C974" t="s">
        <v>6908</v>
      </c>
      <c r="D974" s="2">
        <v>1699</v>
      </c>
      <c r="E974" s="2">
        <v>3499</v>
      </c>
      <c r="F974" s="1">
        <v>0.51</v>
      </c>
      <c r="G974">
        <v>3.6</v>
      </c>
      <c r="I974" s="4">
        <v>7689</v>
      </c>
      <c r="J974" t="s">
        <v>8134</v>
      </c>
      <c r="K974" t="s">
        <v>8135</v>
      </c>
      <c r="L974" t="s">
        <v>8136</v>
      </c>
      <c r="N974" t="s">
        <v>8137</v>
      </c>
      <c r="O974" t="s">
        <v>8138</v>
      </c>
      <c r="P974" t="s">
        <v>8139</v>
      </c>
      <c r="Q974" t="s">
        <v>8140</v>
      </c>
      <c r="R974" t="s">
        <v>8141</v>
      </c>
    </row>
    <row r="975" spans="1:18">
      <c r="A975" t="s">
        <v>8142</v>
      </c>
      <c r="B975" t="s">
        <v>8143</v>
      </c>
      <c r="C975" t="s">
        <v>5904</v>
      </c>
      <c r="D975" s="2">
        <v>2299</v>
      </c>
      <c r="E975" s="2">
        <v>7500</v>
      </c>
      <c r="F975" s="1">
        <v>0.69</v>
      </c>
      <c r="G975">
        <v>4.0999999999999996</v>
      </c>
      <c r="I975" s="4">
        <v>5554</v>
      </c>
      <c r="J975" t="s">
        <v>8144</v>
      </c>
      <c r="K975" t="s">
        <v>8145</v>
      </c>
      <c r="L975" t="s">
        <v>8146</v>
      </c>
      <c r="N975" t="s">
        <v>8147</v>
      </c>
      <c r="O975" t="s">
        <v>8148</v>
      </c>
      <c r="P975" t="s">
        <v>8149</v>
      </c>
      <c r="Q975" t="s">
        <v>8150</v>
      </c>
      <c r="R975" t="s">
        <v>8151</v>
      </c>
    </row>
    <row r="976" spans="1:18">
      <c r="A976" t="s">
        <v>652</v>
      </c>
      <c r="B976" t="s">
        <v>653</v>
      </c>
      <c r="C976" t="s">
        <v>18</v>
      </c>
      <c r="D976">
        <v>219</v>
      </c>
      <c r="E976">
        <v>700</v>
      </c>
      <c r="F976" s="1">
        <v>0.69</v>
      </c>
      <c r="G976">
        <v>4.3</v>
      </c>
      <c r="I976" s="4">
        <v>20053</v>
      </c>
      <c r="J976" t="s">
        <v>654</v>
      </c>
      <c r="K976" t="s">
        <v>655</v>
      </c>
      <c r="L976" t="s">
        <v>656</v>
      </c>
      <c r="N976" t="s">
        <v>657</v>
      </c>
      <c r="O976" t="s">
        <v>658</v>
      </c>
      <c r="P976" t="s">
        <v>659</v>
      </c>
      <c r="Q976" t="s">
        <v>660</v>
      </c>
      <c r="R976" t="s">
        <v>8152</v>
      </c>
    </row>
    <row r="977" spans="1:18">
      <c r="A977" t="s">
        <v>8153</v>
      </c>
      <c r="B977" t="s">
        <v>8154</v>
      </c>
      <c r="C977" t="s">
        <v>5829</v>
      </c>
      <c r="D977">
        <v>39</v>
      </c>
      <c r="E977">
        <v>39</v>
      </c>
      <c r="F977" s="1">
        <v>0</v>
      </c>
      <c r="G977">
        <v>3.8</v>
      </c>
      <c r="I977" s="4">
        <v>3344</v>
      </c>
      <c r="J977" t="s">
        <v>8155</v>
      </c>
      <c r="K977" t="s">
        <v>8156</v>
      </c>
      <c r="L977" t="s">
        <v>8157</v>
      </c>
      <c r="N977" t="s">
        <v>8158</v>
      </c>
      <c r="O977" t="s">
        <v>8159</v>
      </c>
      <c r="P977" t="s">
        <v>8160</v>
      </c>
      <c r="Q977" t="s">
        <v>8161</v>
      </c>
      <c r="R977" t="s">
        <v>8162</v>
      </c>
    </row>
    <row r="978" spans="1:18">
      <c r="A978" t="s">
        <v>8163</v>
      </c>
      <c r="B978" t="s">
        <v>8164</v>
      </c>
      <c r="C978" t="s">
        <v>8165</v>
      </c>
      <c r="D978" s="2">
        <v>26999</v>
      </c>
      <c r="E978" s="2">
        <v>37999</v>
      </c>
      <c r="F978" s="1">
        <v>0.28999999999999998</v>
      </c>
      <c r="G978">
        <v>4.5999999999999996</v>
      </c>
      <c r="I978" s="4">
        <v>2886</v>
      </c>
      <c r="J978" t="s">
        <v>8166</v>
      </c>
      <c r="K978" t="s">
        <v>8167</v>
      </c>
      <c r="L978" t="s">
        <v>8168</v>
      </c>
      <c r="N978" t="s">
        <v>8169</v>
      </c>
      <c r="O978" t="s">
        <v>8170</v>
      </c>
      <c r="P978" t="s">
        <v>8171</v>
      </c>
      <c r="Q978" t="s">
        <v>8172</v>
      </c>
      <c r="R978" t="s">
        <v>8173</v>
      </c>
    </row>
    <row r="979" spans="1:18">
      <c r="A979" t="s">
        <v>8174</v>
      </c>
      <c r="B979" t="s">
        <v>8175</v>
      </c>
      <c r="C979" t="s">
        <v>3066</v>
      </c>
      <c r="D979" s="2">
        <v>1490</v>
      </c>
      <c r="E979" s="2">
        <v>1990</v>
      </c>
      <c r="F979" s="1">
        <v>0.25</v>
      </c>
      <c r="G979">
        <v>4.0999999999999996</v>
      </c>
      <c r="I979" s="4">
        <v>98250</v>
      </c>
      <c r="J979" t="s">
        <v>8176</v>
      </c>
      <c r="K979" t="s">
        <v>8177</v>
      </c>
      <c r="L979" t="s">
        <v>8178</v>
      </c>
      <c r="N979" t="s">
        <v>8179</v>
      </c>
      <c r="O979" t="s">
        <v>8180</v>
      </c>
      <c r="P979" t="s">
        <v>8181</v>
      </c>
      <c r="Q979" t="s">
        <v>8182</v>
      </c>
      <c r="R979" t="s">
        <v>8183</v>
      </c>
    </row>
    <row r="980" spans="1:18">
      <c r="A980" t="s">
        <v>8184</v>
      </c>
      <c r="B980" t="s">
        <v>8185</v>
      </c>
      <c r="C980" t="s">
        <v>4876</v>
      </c>
      <c r="D980">
        <v>398</v>
      </c>
      <c r="E980" s="2">
        <v>1949</v>
      </c>
      <c r="F980" s="1">
        <v>0.8</v>
      </c>
      <c r="G980">
        <v>4</v>
      </c>
      <c r="I980" s="4">
        <v>75</v>
      </c>
      <c r="J980" t="s">
        <v>8186</v>
      </c>
      <c r="K980" t="s">
        <v>8187</v>
      </c>
      <c r="L980" t="s">
        <v>8188</v>
      </c>
      <c r="N980" t="s">
        <v>8189</v>
      </c>
      <c r="O980" t="s">
        <v>8190</v>
      </c>
      <c r="P980" t="s">
        <v>8191</v>
      </c>
      <c r="Q980" t="s">
        <v>8192</v>
      </c>
      <c r="R980" t="s">
        <v>8193</v>
      </c>
    </row>
    <row r="981" spans="1:18">
      <c r="A981" t="s">
        <v>662</v>
      </c>
      <c r="B981" t="s">
        <v>663</v>
      </c>
      <c r="C981" t="s">
        <v>18</v>
      </c>
      <c r="D981">
        <v>349</v>
      </c>
      <c r="E981">
        <v>899</v>
      </c>
      <c r="F981" s="1">
        <v>0.61</v>
      </c>
      <c r="G981">
        <v>4.5</v>
      </c>
      <c r="I981" s="4">
        <v>149</v>
      </c>
      <c r="J981" t="s">
        <v>664</v>
      </c>
      <c r="K981" t="s">
        <v>665</v>
      </c>
      <c r="L981" t="s">
        <v>666</v>
      </c>
      <c r="N981" t="s">
        <v>667</v>
      </c>
      <c r="O981" t="s">
        <v>668</v>
      </c>
      <c r="P981" t="s">
        <v>8194</v>
      </c>
      <c r="Q981" t="s">
        <v>8195</v>
      </c>
      <c r="R981" t="s">
        <v>8196</v>
      </c>
    </row>
    <row r="982" spans="1:18">
      <c r="A982" t="s">
        <v>8197</v>
      </c>
      <c r="B982" t="s">
        <v>8198</v>
      </c>
      <c r="C982" t="s">
        <v>6908</v>
      </c>
      <c r="D982">
        <v>770</v>
      </c>
      <c r="E982" s="2">
        <v>1547</v>
      </c>
      <c r="F982" s="1">
        <v>0.5</v>
      </c>
      <c r="G982">
        <v>4.3</v>
      </c>
      <c r="I982" s="4">
        <v>2585</v>
      </c>
      <c r="J982" t="s">
        <v>8199</v>
      </c>
      <c r="K982" t="s">
        <v>8200</v>
      </c>
      <c r="L982" t="s">
        <v>8201</v>
      </c>
      <c r="N982" t="s">
        <v>8202</v>
      </c>
      <c r="O982" t="s">
        <v>8203</v>
      </c>
      <c r="P982" t="s">
        <v>8204</v>
      </c>
      <c r="Q982" t="s">
        <v>8205</v>
      </c>
      <c r="R982" t="s">
        <v>8206</v>
      </c>
    </row>
    <row r="983" spans="1:18">
      <c r="A983" t="s">
        <v>8207</v>
      </c>
      <c r="B983" t="s">
        <v>8208</v>
      </c>
      <c r="C983" t="s">
        <v>3495</v>
      </c>
      <c r="D983">
        <v>279</v>
      </c>
      <c r="E983" s="2">
        <v>1299</v>
      </c>
      <c r="F983" s="1">
        <v>0.79</v>
      </c>
      <c r="G983">
        <v>4</v>
      </c>
      <c r="I983" s="4">
        <v>5072</v>
      </c>
      <c r="J983" t="s">
        <v>8209</v>
      </c>
      <c r="K983" t="s">
        <v>8210</v>
      </c>
      <c r="L983" t="s">
        <v>8211</v>
      </c>
      <c r="N983" t="s">
        <v>8212</v>
      </c>
      <c r="O983" t="s">
        <v>8213</v>
      </c>
      <c r="P983" t="s">
        <v>8214</v>
      </c>
      <c r="Q983" t="s">
        <v>8215</v>
      </c>
      <c r="R983" t="s">
        <v>8216</v>
      </c>
    </row>
    <row r="984" spans="1:18">
      <c r="A984" t="s">
        <v>8217</v>
      </c>
      <c r="B984" t="s">
        <v>8218</v>
      </c>
      <c r="C984" t="s">
        <v>8219</v>
      </c>
      <c r="D984">
        <v>249</v>
      </c>
      <c r="E984">
        <v>599</v>
      </c>
      <c r="F984" s="1">
        <v>0.57999999999999996</v>
      </c>
      <c r="G984">
        <v>4.5</v>
      </c>
      <c r="I984" s="4">
        <v>5985</v>
      </c>
      <c r="J984" t="s">
        <v>8220</v>
      </c>
      <c r="K984" t="s">
        <v>8221</v>
      </c>
      <c r="L984" t="s">
        <v>8222</v>
      </c>
      <c r="N984" t="s">
        <v>8223</v>
      </c>
      <c r="O984" t="s">
        <v>8224</v>
      </c>
      <c r="P984" t="s">
        <v>8225</v>
      </c>
      <c r="Q984" t="s">
        <v>8226</v>
      </c>
      <c r="R984" t="s">
        <v>8227</v>
      </c>
    </row>
    <row r="985" spans="1:18">
      <c r="A985" t="s">
        <v>687</v>
      </c>
      <c r="B985" t="s">
        <v>688</v>
      </c>
      <c r="C985" t="s">
        <v>18</v>
      </c>
      <c r="D985">
        <v>115</v>
      </c>
      <c r="E985">
        <v>499</v>
      </c>
      <c r="F985" s="1">
        <v>0.77</v>
      </c>
      <c r="G985">
        <v>4</v>
      </c>
      <c r="I985" s="4">
        <v>7732</v>
      </c>
      <c r="J985" t="s">
        <v>689</v>
      </c>
      <c r="K985" t="s">
        <v>690</v>
      </c>
      <c r="L985" t="s">
        <v>691</v>
      </c>
      <c r="N985" t="s">
        <v>692</v>
      </c>
      <c r="O985" t="s">
        <v>693</v>
      </c>
      <c r="P985" t="s">
        <v>694</v>
      </c>
      <c r="Q985" t="s">
        <v>695</v>
      </c>
      <c r="R985" t="s">
        <v>8228</v>
      </c>
    </row>
    <row r="986" spans="1:18">
      <c r="A986" t="s">
        <v>8229</v>
      </c>
      <c r="B986" t="s">
        <v>8230</v>
      </c>
      <c r="C986" t="s">
        <v>8231</v>
      </c>
      <c r="D986">
        <v>230</v>
      </c>
      <c r="E986">
        <v>230</v>
      </c>
      <c r="F986" s="1">
        <v>0</v>
      </c>
      <c r="G986">
        <v>4.5</v>
      </c>
      <c r="I986" s="4">
        <v>9427</v>
      </c>
      <c r="J986" t="s">
        <v>8232</v>
      </c>
      <c r="K986" t="s">
        <v>8233</v>
      </c>
      <c r="L986" t="s">
        <v>8234</v>
      </c>
      <c r="N986" t="s">
        <v>8235</v>
      </c>
      <c r="O986" t="s">
        <v>8236</v>
      </c>
      <c r="P986" t="s">
        <v>8237</v>
      </c>
      <c r="Q986" t="s">
        <v>8238</v>
      </c>
      <c r="R986" t="s">
        <v>8239</v>
      </c>
    </row>
    <row r="987" spans="1:18">
      <c r="A987" t="s">
        <v>697</v>
      </c>
      <c r="B987" t="s">
        <v>698</v>
      </c>
      <c r="C987" t="s">
        <v>18</v>
      </c>
      <c r="D987">
        <v>399</v>
      </c>
      <c r="E987">
        <v>999</v>
      </c>
      <c r="F987" s="1">
        <v>0.6</v>
      </c>
      <c r="G987">
        <v>4.0999999999999996</v>
      </c>
      <c r="I987" s="4">
        <v>1780</v>
      </c>
      <c r="J987" t="s">
        <v>699</v>
      </c>
      <c r="K987" t="s">
        <v>700</v>
      </c>
      <c r="L987" t="s">
        <v>701</v>
      </c>
      <c r="N987" t="s">
        <v>702</v>
      </c>
      <c r="O987" t="s">
        <v>703</v>
      </c>
      <c r="P987" t="s">
        <v>704</v>
      </c>
      <c r="Q987" t="s">
        <v>705</v>
      </c>
      <c r="R987" t="s">
        <v>8240</v>
      </c>
    </row>
    <row r="988" spans="1:18">
      <c r="A988" t="s">
        <v>8241</v>
      </c>
      <c r="B988" t="s">
        <v>8242</v>
      </c>
      <c r="C988" t="s">
        <v>5336</v>
      </c>
      <c r="D988">
        <v>599</v>
      </c>
      <c r="E988">
        <v>700</v>
      </c>
      <c r="F988" s="1">
        <v>0.14000000000000001</v>
      </c>
      <c r="G988">
        <v>4.3</v>
      </c>
      <c r="I988" s="4">
        <v>2301</v>
      </c>
      <c r="J988" t="s">
        <v>8243</v>
      </c>
      <c r="K988" t="s">
        <v>8244</v>
      </c>
      <c r="L988" t="s">
        <v>8245</v>
      </c>
      <c r="N988" t="s">
        <v>8246</v>
      </c>
      <c r="O988" t="s">
        <v>8247</v>
      </c>
      <c r="P988" t="s">
        <v>8248</v>
      </c>
      <c r="Q988" t="s">
        <v>8249</v>
      </c>
      <c r="R988" t="s">
        <v>8250</v>
      </c>
    </row>
    <row r="989" spans="1:18">
      <c r="A989" t="s">
        <v>8251</v>
      </c>
      <c r="B989" t="s">
        <v>8252</v>
      </c>
      <c r="C989" t="s">
        <v>8253</v>
      </c>
      <c r="D989">
        <v>598</v>
      </c>
      <c r="E989" s="2">
        <v>1150</v>
      </c>
      <c r="F989" s="1">
        <v>0.48</v>
      </c>
      <c r="G989">
        <v>4.0999999999999996</v>
      </c>
      <c r="I989" s="4">
        <v>2535</v>
      </c>
      <c r="J989" t="s">
        <v>8254</v>
      </c>
      <c r="K989" t="s">
        <v>8255</v>
      </c>
      <c r="L989" t="s">
        <v>8256</v>
      </c>
      <c r="N989" t="s">
        <v>8257</v>
      </c>
      <c r="O989" t="s">
        <v>8258</v>
      </c>
      <c r="P989" t="s">
        <v>8259</v>
      </c>
      <c r="Q989" t="s">
        <v>8260</v>
      </c>
      <c r="R989" t="s">
        <v>8261</v>
      </c>
    </row>
    <row r="990" spans="1:18">
      <c r="A990" t="s">
        <v>8262</v>
      </c>
      <c r="B990" t="s">
        <v>8263</v>
      </c>
      <c r="C990" t="s">
        <v>5996</v>
      </c>
      <c r="D990">
        <v>399</v>
      </c>
      <c r="E990" s="2">
        <v>1499</v>
      </c>
      <c r="F990" s="1">
        <v>0.73</v>
      </c>
      <c r="G990">
        <v>4</v>
      </c>
      <c r="I990" s="4">
        <v>691</v>
      </c>
      <c r="J990" t="s">
        <v>8264</v>
      </c>
      <c r="K990" t="s">
        <v>8265</v>
      </c>
      <c r="L990" t="s">
        <v>8266</v>
      </c>
      <c r="N990" t="s">
        <v>8267</v>
      </c>
      <c r="O990" t="s">
        <v>8268</v>
      </c>
      <c r="P990" t="s">
        <v>8269</v>
      </c>
      <c r="Q990" t="s">
        <v>8270</v>
      </c>
      <c r="R990" t="s">
        <v>8271</v>
      </c>
    </row>
    <row r="991" spans="1:18">
      <c r="A991" t="s">
        <v>8272</v>
      </c>
      <c r="B991" t="s">
        <v>8273</v>
      </c>
      <c r="C991" t="s">
        <v>4876</v>
      </c>
      <c r="D991">
        <v>499</v>
      </c>
      <c r="E991" s="2">
        <v>1299</v>
      </c>
      <c r="F991" s="1">
        <v>0.62</v>
      </c>
      <c r="G991">
        <v>4.0999999999999996</v>
      </c>
      <c r="I991" s="4">
        <v>2740</v>
      </c>
      <c r="J991" t="s">
        <v>8274</v>
      </c>
      <c r="K991" t="s">
        <v>8275</v>
      </c>
      <c r="L991" t="s">
        <v>8276</v>
      </c>
      <c r="N991" t="s">
        <v>8277</v>
      </c>
      <c r="O991" t="s">
        <v>8278</v>
      </c>
      <c r="P991" t="s">
        <v>8279</v>
      </c>
      <c r="Q991" t="s">
        <v>8280</v>
      </c>
      <c r="R991" t="s">
        <v>8281</v>
      </c>
    </row>
    <row r="992" spans="1:18">
      <c r="A992" t="s">
        <v>707</v>
      </c>
      <c r="B992" t="s">
        <v>708</v>
      </c>
      <c r="C992" t="s">
        <v>18</v>
      </c>
      <c r="D992">
        <v>199</v>
      </c>
      <c r="E992">
        <v>499</v>
      </c>
      <c r="F992" s="1">
        <v>0.6</v>
      </c>
      <c r="G992">
        <v>4.0999999999999996</v>
      </c>
      <c r="I992" s="4">
        <v>602</v>
      </c>
      <c r="J992" t="s">
        <v>709</v>
      </c>
      <c r="K992" t="s">
        <v>710</v>
      </c>
      <c r="L992" t="s">
        <v>711</v>
      </c>
      <c r="N992" t="s">
        <v>712</v>
      </c>
      <c r="O992" t="s">
        <v>713</v>
      </c>
      <c r="P992" t="s">
        <v>714</v>
      </c>
      <c r="Q992" t="s">
        <v>8282</v>
      </c>
      <c r="R992" t="s">
        <v>8283</v>
      </c>
    </row>
    <row r="993" spans="1:18">
      <c r="A993" t="s">
        <v>8284</v>
      </c>
      <c r="B993" t="s">
        <v>8285</v>
      </c>
      <c r="C993" t="s">
        <v>4845</v>
      </c>
      <c r="D993">
        <v>579</v>
      </c>
      <c r="E993" s="2">
        <v>1090</v>
      </c>
      <c r="F993" s="1">
        <v>0.47</v>
      </c>
      <c r="G993">
        <v>4.4000000000000004</v>
      </c>
      <c r="I993" s="4">
        <v>3482</v>
      </c>
      <c r="J993" t="s">
        <v>8286</v>
      </c>
      <c r="K993" t="s">
        <v>8287</v>
      </c>
      <c r="L993" t="s">
        <v>8288</v>
      </c>
      <c r="N993" t="s">
        <v>8289</v>
      </c>
      <c r="O993" t="s">
        <v>8290</v>
      </c>
      <c r="P993" t="s">
        <v>8291</v>
      </c>
      <c r="Q993" t="s">
        <v>8292</v>
      </c>
      <c r="R993" t="s">
        <v>8293</v>
      </c>
    </row>
    <row r="994" spans="1:18">
      <c r="A994" t="s">
        <v>717</v>
      </c>
      <c r="B994" t="s">
        <v>718</v>
      </c>
      <c r="C994" t="s">
        <v>18</v>
      </c>
      <c r="D994">
        <v>179</v>
      </c>
      <c r="E994">
        <v>399</v>
      </c>
      <c r="F994" s="1">
        <v>0.55000000000000004</v>
      </c>
      <c r="G994">
        <v>4</v>
      </c>
      <c r="I994" s="4">
        <v>1423</v>
      </c>
      <c r="J994" t="s">
        <v>719</v>
      </c>
      <c r="K994" t="s">
        <v>720</v>
      </c>
      <c r="L994" t="s">
        <v>721</v>
      </c>
      <c r="N994" t="s">
        <v>722</v>
      </c>
      <c r="O994" t="s">
        <v>723</v>
      </c>
      <c r="P994" t="s">
        <v>13029</v>
      </c>
      <c r="Q994" t="s">
        <v>8294</v>
      </c>
      <c r="R994" t="s">
        <v>8295</v>
      </c>
    </row>
    <row r="995" spans="1:18">
      <c r="A995" t="s">
        <v>8296</v>
      </c>
      <c r="B995" t="s">
        <v>8297</v>
      </c>
      <c r="C995" t="s">
        <v>8298</v>
      </c>
      <c r="D995">
        <v>90</v>
      </c>
      <c r="E995">
        <v>100</v>
      </c>
      <c r="F995" s="1">
        <v>0.1</v>
      </c>
      <c r="G995">
        <v>4.0999999999999996</v>
      </c>
      <c r="I995" s="4">
        <v>6199</v>
      </c>
      <c r="J995" t="s">
        <v>8299</v>
      </c>
      <c r="K995" t="s">
        <v>8300</v>
      </c>
      <c r="L995" t="s">
        <v>8301</v>
      </c>
      <c r="N995" t="s">
        <v>8302</v>
      </c>
      <c r="O995" t="s">
        <v>8303</v>
      </c>
      <c r="P995" t="s">
        <v>8304</v>
      </c>
      <c r="Q995" t="s">
        <v>8305</v>
      </c>
      <c r="R995" t="s">
        <v>8306</v>
      </c>
    </row>
    <row r="996" spans="1:18">
      <c r="A996" t="s">
        <v>8307</v>
      </c>
      <c r="B996" t="s">
        <v>8308</v>
      </c>
      <c r="C996" t="s">
        <v>4876</v>
      </c>
      <c r="D996">
        <v>899</v>
      </c>
      <c r="E996" s="2">
        <v>1999</v>
      </c>
      <c r="F996" s="1">
        <v>0.55000000000000004</v>
      </c>
      <c r="G996">
        <v>4.4000000000000004</v>
      </c>
      <c r="I996" s="4">
        <v>1667</v>
      </c>
      <c r="J996" t="s">
        <v>8309</v>
      </c>
      <c r="K996" t="s">
        <v>8310</v>
      </c>
      <c r="L996" t="s">
        <v>8311</v>
      </c>
      <c r="N996" t="s">
        <v>8312</v>
      </c>
      <c r="O996" t="s">
        <v>8313</v>
      </c>
      <c r="P996" t="s">
        <v>8314</v>
      </c>
      <c r="Q996" t="s">
        <v>8315</v>
      </c>
      <c r="R996" t="s">
        <v>8316</v>
      </c>
    </row>
    <row r="997" spans="1:18">
      <c r="A997" t="s">
        <v>8317</v>
      </c>
      <c r="B997" t="s">
        <v>8318</v>
      </c>
      <c r="C997" t="s">
        <v>7582</v>
      </c>
      <c r="D997" s="2">
        <v>1149</v>
      </c>
      <c r="E997" s="2">
        <v>1800</v>
      </c>
      <c r="F997" s="1">
        <v>0.36</v>
      </c>
      <c r="G997">
        <v>4.3</v>
      </c>
      <c r="I997" s="4">
        <v>4723</v>
      </c>
      <c r="J997" t="s">
        <v>8319</v>
      </c>
      <c r="K997" t="s">
        <v>8320</v>
      </c>
      <c r="L997" t="s">
        <v>8321</v>
      </c>
      <c r="N997" t="s">
        <v>8322</v>
      </c>
      <c r="O997" t="s">
        <v>8323</v>
      </c>
      <c r="P997" t="s">
        <v>8324</v>
      </c>
      <c r="Q997" t="s">
        <v>8325</v>
      </c>
      <c r="R997" t="s">
        <v>8326</v>
      </c>
    </row>
    <row r="998" spans="1:18">
      <c r="A998" t="s">
        <v>8327</v>
      </c>
      <c r="B998" t="s">
        <v>8328</v>
      </c>
      <c r="C998" t="s">
        <v>6200</v>
      </c>
      <c r="D998">
        <v>249</v>
      </c>
      <c r="E998">
        <v>499</v>
      </c>
      <c r="F998" s="1">
        <v>0.5</v>
      </c>
      <c r="G998">
        <v>4.2</v>
      </c>
      <c r="I998" s="4">
        <v>22860</v>
      </c>
      <c r="J998" t="s">
        <v>8329</v>
      </c>
      <c r="K998" t="s">
        <v>8330</v>
      </c>
      <c r="L998" t="s">
        <v>8331</v>
      </c>
      <c r="N998" t="s">
        <v>8332</v>
      </c>
      <c r="O998" t="s">
        <v>8333</v>
      </c>
      <c r="P998" t="s">
        <v>8334</v>
      </c>
      <c r="Q998" t="s">
        <v>8335</v>
      </c>
      <c r="R998" t="s">
        <v>8336</v>
      </c>
    </row>
    <row r="999" spans="1:18">
      <c r="A999" t="s">
        <v>8337</v>
      </c>
      <c r="B999" t="s">
        <v>8338</v>
      </c>
      <c r="C999" t="s">
        <v>5829</v>
      </c>
      <c r="D999">
        <v>39</v>
      </c>
      <c r="E999">
        <v>39</v>
      </c>
      <c r="F999" s="1">
        <v>0</v>
      </c>
      <c r="G999">
        <v>3.6</v>
      </c>
      <c r="I999" s="4">
        <v>13572</v>
      </c>
      <c r="J999" t="s">
        <v>8155</v>
      </c>
      <c r="K999" t="s">
        <v>8339</v>
      </c>
      <c r="L999" t="s">
        <v>8340</v>
      </c>
      <c r="N999" t="s">
        <v>8341</v>
      </c>
      <c r="O999" t="s">
        <v>8342</v>
      </c>
      <c r="P999" t="s">
        <v>8343</v>
      </c>
      <c r="Q999" t="s">
        <v>8344</v>
      </c>
      <c r="R999" t="s">
        <v>8345</v>
      </c>
    </row>
    <row r="1000" spans="1:18">
      <c r="A1000" t="s">
        <v>8346</v>
      </c>
      <c r="B1000" t="s">
        <v>8347</v>
      </c>
      <c r="C1000" t="s">
        <v>5223</v>
      </c>
      <c r="D1000" s="2">
        <v>1599</v>
      </c>
      <c r="E1000" s="2">
        <v>3599</v>
      </c>
      <c r="F1000" s="1">
        <v>0.56000000000000005</v>
      </c>
      <c r="G1000">
        <v>4.2</v>
      </c>
      <c r="I1000" s="4">
        <v>16182</v>
      </c>
      <c r="J1000" t="s">
        <v>8348</v>
      </c>
      <c r="K1000" t="s">
        <v>8349</v>
      </c>
      <c r="L1000" t="s">
        <v>8350</v>
      </c>
      <c r="N1000" t="s">
        <v>8351</v>
      </c>
      <c r="O1000" t="s">
        <v>8352</v>
      </c>
      <c r="P1000" t="s">
        <v>8353</v>
      </c>
      <c r="Q1000" t="s">
        <v>8354</v>
      </c>
      <c r="R1000" t="s">
        <v>8355</v>
      </c>
    </row>
    <row r="1001" spans="1:18">
      <c r="A1001" t="s">
        <v>8356</v>
      </c>
      <c r="B1001" t="s">
        <v>8357</v>
      </c>
      <c r="C1001" t="s">
        <v>5515</v>
      </c>
      <c r="D1001" s="2">
        <v>1199</v>
      </c>
      <c r="E1001" s="2">
        <v>3990</v>
      </c>
      <c r="F1001" s="1">
        <v>0.7</v>
      </c>
      <c r="G1001">
        <v>4.2</v>
      </c>
      <c r="I1001" s="4">
        <v>2908</v>
      </c>
      <c r="J1001" t="s">
        <v>8358</v>
      </c>
      <c r="K1001" t="s">
        <v>8359</v>
      </c>
      <c r="L1001" t="s">
        <v>8360</v>
      </c>
      <c r="N1001" t="s">
        <v>8361</v>
      </c>
      <c r="O1001" t="s">
        <v>8362</v>
      </c>
      <c r="P1001" t="s">
        <v>8363</v>
      </c>
      <c r="Q1001" t="s">
        <v>8364</v>
      </c>
      <c r="R1001" t="s">
        <v>8365</v>
      </c>
    </row>
    <row r="1002" spans="1:18">
      <c r="A1002" t="s">
        <v>736</v>
      </c>
      <c r="B1002" t="s">
        <v>737</v>
      </c>
      <c r="C1002" t="s">
        <v>18</v>
      </c>
      <c r="D1002">
        <v>209</v>
      </c>
      <c r="E1002">
        <v>499</v>
      </c>
      <c r="F1002" s="1">
        <v>0.57999999999999996</v>
      </c>
      <c r="G1002">
        <v>3.9</v>
      </c>
      <c r="I1002" s="4">
        <v>536</v>
      </c>
      <c r="J1002" t="s">
        <v>738</v>
      </c>
      <c r="K1002" t="s">
        <v>739</v>
      </c>
      <c r="L1002" t="s">
        <v>740</v>
      </c>
      <c r="N1002" t="s">
        <v>741</v>
      </c>
      <c r="O1002" t="s">
        <v>742</v>
      </c>
      <c r="P1002" t="s">
        <v>743</v>
      </c>
      <c r="Q1002" t="s">
        <v>744</v>
      </c>
      <c r="R1002" t="s">
        <v>8366</v>
      </c>
    </row>
    <row r="1003" spans="1:18">
      <c r="A1003" t="s">
        <v>8367</v>
      </c>
      <c r="B1003" t="s">
        <v>8368</v>
      </c>
      <c r="C1003" t="s">
        <v>4845</v>
      </c>
      <c r="D1003" s="2">
        <v>1099</v>
      </c>
      <c r="E1003" s="2">
        <v>1499</v>
      </c>
      <c r="F1003" s="1">
        <v>0.27</v>
      </c>
      <c r="G1003">
        <v>4.2</v>
      </c>
      <c r="I1003" s="4">
        <v>2375</v>
      </c>
      <c r="J1003" t="s">
        <v>8369</v>
      </c>
      <c r="K1003" t="s">
        <v>8370</v>
      </c>
      <c r="L1003" t="s">
        <v>8371</v>
      </c>
      <c r="N1003" t="s">
        <v>8372</v>
      </c>
      <c r="O1003" t="s">
        <v>8373</v>
      </c>
      <c r="P1003" t="s">
        <v>8374</v>
      </c>
      <c r="Q1003" t="s">
        <v>8375</v>
      </c>
      <c r="R1003" t="s">
        <v>8376</v>
      </c>
    </row>
    <row r="1004" spans="1:18">
      <c r="A1004" t="s">
        <v>8377</v>
      </c>
      <c r="B1004" t="s">
        <v>8378</v>
      </c>
      <c r="C1004" t="s">
        <v>6273</v>
      </c>
      <c r="D1004">
        <v>120</v>
      </c>
      <c r="E1004">
        <v>120</v>
      </c>
      <c r="F1004" s="1">
        <v>0</v>
      </c>
      <c r="G1004">
        <v>4.5</v>
      </c>
      <c r="I1004" s="4">
        <v>4951</v>
      </c>
      <c r="J1004" t="s">
        <v>8379</v>
      </c>
      <c r="K1004" t="s">
        <v>8380</v>
      </c>
      <c r="L1004" t="s">
        <v>8381</v>
      </c>
      <c r="N1004" t="s">
        <v>8382</v>
      </c>
      <c r="O1004" t="s">
        <v>8383</v>
      </c>
      <c r="P1004" t="s">
        <v>8384</v>
      </c>
      <c r="Q1004" t="s">
        <v>8385</v>
      </c>
      <c r="R1004" t="s">
        <v>8386</v>
      </c>
    </row>
    <row r="1005" spans="1:18">
      <c r="A1005" t="s">
        <v>8387</v>
      </c>
      <c r="B1005" t="s">
        <v>8388</v>
      </c>
      <c r="C1005" t="s">
        <v>7582</v>
      </c>
      <c r="D1005" s="2">
        <v>1519</v>
      </c>
      <c r="E1005" s="2">
        <v>3499</v>
      </c>
      <c r="F1005" s="1">
        <v>0.56999999999999995</v>
      </c>
      <c r="G1005">
        <v>4.3</v>
      </c>
      <c r="I1005" s="4">
        <v>408</v>
      </c>
      <c r="J1005" t="s">
        <v>8389</v>
      </c>
      <c r="K1005" t="s">
        <v>8390</v>
      </c>
      <c r="L1005" t="s">
        <v>8391</v>
      </c>
      <c r="N1005" t="s">
        <v>8392</v>
      </c>
      <c r="O1005" t="s">
        <v>8393</v>
      </c>
      <c r="P1005" t="s">
        <v>8394</v>
      </c>
      <c r="Q1005" t="s">
        <v>8395</v>
      </c>
      <c r="R1005" t="s">
        <v>8396</v>
      </c>
    </row>
    <row r="1006" spans="1:18">
      <c r="A1006" t="s">
        <v>8397</v>
      </c>
      <c r="B1006" t="s">
        <v>8398</v>
      </c>
      <c r="C1006" t="s">
        <v>8298</v>
      </c>
      <c r="D1006">
        <v>420</v>
      </c>
      <c r="E1006">
        <v>420</v>
      </c>
      <c r="F1006" s="1">
        <v>0</v>
      </c>
      <c r="G1006">
        <v>4.2</v>
      </c>
      <c r="I1006" s="4">
        <v>1926</v>
      </c>
      <c r="J1006" t="s">
        <v>8399</v>
      </c>
      <c r="K1006" t="s">
        <v>8400</v>
      </c>
      <c r="L1006" t="s">
        <v>8401</v>
      </c>
      <c r="N1006" t="s">
        <v>8402</v>
      </c>
      <c r="O1006" t="s">
        <v>8403</v>
      </c>
      <c r="P1006" t="s">
        <v>8404</v>
      </c>
      <c r="Q1006" t="s">
        <v>8405</v>
      </c>
      <c r="R1006" t="s">
        <v>8406</v>
      </c>
    </row>
    <row r="1007" spans="1:18">
      <c r="A1007" t="s">
        <v>8407</v>
      </c>
      <c r="B1007" t="s">
        <v>8408</v>
      </c>
      <c r="C1007" t="s">
        <v>8409</v>
      </c>
      <c r="D1007">
        <v>225</v>
      </c>
      <c r="E1007">
        <v>225</v>
      </c>
      <c r="F1007" s="1">
        <v>0</v>
      </c>
      <c r="G1007">
        <v>4.0999999999999996</v>
      </c>
      <c r="I1007" s="4">
        <v>4798</v>
      </c>
      <c r="J1007" t="s">
        <v>8410</v>
      </c>
      <c r="K1007" t="s">
        <v>8411</v>
      </c>
      <c r="L1007" t="s">
        <v>8412</v>
      </c>
      <c r="N1007" t="s">
        <v>8413</v>
      </c>
      <c r="O1007" t="s">
        <v>8414</v>
      </c>
      <c r="P1007" t="s">
        <v>8415</v>
      </c>
      <c r="Q1007" t="s">
        <v>8416</v>
      </c>
      <c r="R1007" t="s">
        <v>8417</v>
      </c>
    </row>
    <row r="1008" spans="1:18">
      <c r="A1008" t="s">
        <v>8418</v>
      </c>
      <c r="B1008" t="s">
        <v>8419</v>
      </c>
      <c r="C1008" t="s">
        <v>8420</v>
      </c>
      <c r="D1008">
        <v>199</v>
      </c>
      <c r="E1008">
        <v>799</v>
      </c>
      <c r="F1008" s="1">
        <v>0.75</v>
      </c>
      <c r="G1008">
        <v>4.0999999999999996</v>
      </c>
      <c r="I1008" s="4">
        <v>7333</v>
      </c>
      <c r="J1008" t="s">
        <v>8421</v>
      </c>
      <c r="K1008" t="s">
        <v>8422</v>
      </c>
      <c r="L1008" t="s">
        <v>8423</v>
      </c>
      <c r="N1008" t="s">
        <v>8424</v>
      </c>
      <c r="O1008" t="s">
        <v>8425</v>
      </c>
      <c r="P1008" t="s">
        <v>8426</v>
      </c>
      <c r="Q1008" t="s">
        <v>8427</v>
      </c>
      <c r="R1008" t="s">
        <v>8428</v>
      </c>
    </row>
    <row r="1009" spans="1:18">
      <c r="A1009" t="s">
        <v>4701</v>
      </c>
      <c r="B1009" t="s">
        <v>4702</v>
      </c>
      <c r="C1009" t="s">
        <v>3433</v>
      </c>
      <c r="D1009" s="2">
        <v>1799</v>
      </c>
      <c r="E1009" s="2">
        <v>3999</v>
      </c>
      <c r="F1009" s="1">
        <v>0.55000000000000004</v>
      </c>
      <c r="G1009">
        <v>4.5999999999999996</v>
      </c>
      <c r="I1009" s="4">
        <v>245</v>
      </c>
      <c r="J1009" t="s">
        <v>4703</v>
      </c>
      <c r="K1009" t="s">
        <v>4704</v>
      </c>
      <c r="L1009" t="s">
        <v>4705</v>
      </c>
      <c r="N1009" t="s">
        <v>4706</v>
      </c>
      <c r="O1009" t="s">
        <v>4707</v>
      </c>
      <c r="P1009" t="s">
        <v>4708</v>
      </c>
      <c r="Q1009" t="s">
        <v>8429</v>
      </c>
      <c r="R1009" t="s">
        <v>8430</v>
      </c>
    </row>
    <row r="1010" spans="1:18">
      <c r="A1010" t="s">
        <v>8431</v>
      </c>
      <c r="B1010" t="s">
        <v>8432</v>
      </c>
      <c r="C1010" t="s">
        <v>7703</v>
      </c>
      <c r="D1010" s="2">
        <v>8349</v>
      </c>
      <c r="E1010" s="2">
        <v>9625</v>
      </c>
      <c r="F1010" s="1">
        <v>0.13</v>
      </c>
      <c r="G1010">
        <v>3.8</v>
      </c>
      <c r="I1010" s="4">
        <v>3652</v>
      </c>
      <c r="J1010" t="s">
        <v>8433</v>
      </c>
      <c r="K1010" t="s">
        <v>8434</v>
      </c>
      <c r="L1010" t="s">
        <v>8435</v>
      </c>
      <c r="N1010" t="s">
        <v>8436</v>
      </c>
      <c r="O1010" t="s">
        <v>8437</v>
      </c>
      <c r="P1010" t="s">
        <v>8438</v>
      </c>
      <c r="Q1010" t="s">
        <v>8439</v>
      </c>
      <c r="R1010" t="s">
        <v>8440</v>
      </c>
    </row>
    <row r="1011" spans="1:18">
      <c r="A1011" t="s">
        <v>8441</v>
      </c>
      <c r="B1011" t="s">
        <v>8442</v>
      </c>
      <c r="C1011" t="s">
        <v>6733</v>
      </c>
      <c r="D1011" s="2">
        <v>3307</v>
      </c>
      <c r="E1011" s="2">
        <v>6100</v>
      </c>
      <c r="F1011" s="1">
        <v>0.46</v>
      </c>
      <c r="G1011">
        <v>4.3</v>
      </c>
      <c r="I1011" s="4">
        <v>2515</v>
      </c>
      <c r="J1011" t="s">
        <v>8443</v>
      </c>
      <c r="K1011" t="s">
        <v>8444</v>
      </c>
      <c r="L1011" t="s">
        <v>8445</v>
      </c>
      <c r="N1011" t="s">
        <v>8446</v>
      </c>
      <c r="O1011" t="s">
        <v>8447</v>
      </c>
      <c r="P1011" t="s">
        <v>8448</v>
      </c>
      <c r="Q1011" t="s">
        <v>8449</v>
      </c>
      <c r="R1011" t="s">
        <v>8450</v>
      </c>
    </row>
    <row r="1012" spans="1:18">
      <c r="A1012" t="s">
        <v>788</v>
      </c>
      <c r="B1012" t="s">
        <v>789</v>
      </c>
      <c r="C1012" t="s">
        <v>18</v>
      </c>
      <c r="D1012">
        <v>325</v>
      </c>
      <c r="E1012" s="2">
        <v>1299</v>
      </c>
      <c r="F1012" s="1">
        <v>0.75</v>
      </c>
      <c r="G1012">
        <v>4.2</v>
      </c>
      <c r="I1012" s="4">
        <v>10576</v>
      </c>
      <c r="J1012" t="s">
        <v>790</v>
      </c>
      <c r="K1012" t="s">
        <v>791</v>
      </c>
      <c r="L1012" t="s">
        <v>792</v>
      </c>
      <c r="N1012" t="s">
        <v>793</v>
      </c>
      <c r="O1012" t="s">
        <v>794</v>
      </c>
      <c r="P1012" t="s">
        <v>795</v>
      </c>
      <c r="Q1012" t="s">
        <v>8451</v>
      </c>
      <c r="R1012" t="s">
        <v>8452</v>
      </c>
    </row>
    <row r="1013" spans="1:18">
      <c r="A1013" t="s">
        <v>8453</v>
      </c>
      <c r="B1013" t="s">
        <v>8454</v>
      </c>
      <c r="C1013" t="s">
        <v>4834</v>
      </c>
      <c r="D1013">
        <v>449</v>
      </c>
      <c r="E1013" s="2">
        <v>1300</v>
      </c>
      <c r="F1013" s="1">
        <v>0.65</v>
      </c>
      <c r="G1013">
        <v>4.2</v>
      </c>
      <c r="I1013" s="4">
        <v>4959</v>
      </c>
      <c r="J1013" t="s">
        <v>8455</v>
      </c>
      <c r="K1013" t="s">
        <v>8456</v>
      </c>
      <c r="L1013" t="s">
        <v>8457</v>
      </c>
      <c r="N1013" t="s">
        <v>8458</v>
      </c>
      <c r="O1013" t="s">
        <v>8459</v>
      </c>
      <c r="P1013" t="s">
        <v>8460</v>
      </c>
      <c r="Q1013" t="s">
        <v>8461</v>
      </c>
      <c r="R1013" t="s">
        <v>8462</v>
      </c>
    </row>
    <row r="1014" spans="1:18">
      <c r="A1014" t="s">
        <v>8463</v>
      </c>
      <c r="B1014" t="s">
        <v>8464</v>
      </c>
      <c r="C1014" t="s">
        <v>5047</v>
      </c>
      <c r="D1014">
        <v>380</v>
      </c>
      <c r="E1014">
        <v>400</v>
      </c>
      <c r="F1014" s="1">
        <v>0.05</v>
      </c>
      <c r="G1014">
        <v>4.4000000000000004</v>
      </c>
      <c r="I1014" s="4">
        <v>2111</v>
      </c>
      <c r="J1014" t="s">
        <v>8465</v>
      </c>
      <c r="K1014" t="s">
        <v>8466</v>
      </c>
      <c r="L1014" t="s">
        <v>8467</v>
      </c>
      <c r="N1014" t="s">
        <v>8468</v>
      </c>
      <c r="O1014" t="s">
        <v>8469</v>
      </c>
      <c r="P1014" t="s">
        <v>8470</v>
      </c>
      <c r="Q1014" t="s">
        <v>8471</v>
      </c>
      <c r="R1014" t="s">
        <v>8472</v>
      </c>
    </row>
    <row r="1015" spans="1:18">
      <c r="A1015" t="s">
        <v>8473</v>
      </c>
      <c r="B1015" t="s">
        <v>8474</v>
      </c>
      <c r="C1015" t="s">
        <v>4856</v>
      </c>
      <c r="D1015">
        <v>499</v>
      </c>
      <c r="E1015" s="2">
        <v>1399</v>
      </c>
      <c r="F1015" s="1">
        <v>0.64</v>
      </c>
      <c r="G1015">
        <v>3.9</v>
      </c>
      <c r="I1015" s="4">
        <v>1462</v>
      </c>
      <c r="J1015" t="s">
        <v>8475</v>
      </c>
      <c r="K1015" t="s">
        <v>8476</v>
      </c>
      <c r="L1015" t="s">
        <v>8477</v>
      </c>
      <c r="N1015" t="s">
        <v>8478</v>
      </c>
      <c r="O1015" t="s">
        <v>8479</v>
      </c>
      <c r="P1015" t="s">
        <v>8480</v>
      </c>
      <c r="Q1015" t="s">
        <v>8481</v>
      </c>
      <c r="R1015" t="s">
        <v>8482</v>
      </c>
    </row>
    <row r="1016" spans="1:18">
      <c r="A1016" t="s">
        <v>8483</v>
      </c>
      <c r="B1016" t="s">
        <v>8484</v>
      </c>
      <c r="C1016" t="s">
        <v>8485</v>
      </c>
      <c r="D1016" s="2">
        <v>37247</v>
      </c>
      <c r="E1016" s="2">
        <v>59890</v>
      </c>
      <c r="F1016" s="1">
        <v>0.38</v>
      </c>
      <c r="G1016">
        <v>4</v>
      </c>
      <c r="I1016" s="4">
        <v>323</v>
      </c>
      <c r="J1016" t="s">
        <v>8486</v>
      </c>
      <c r="K1016" t="s">
        <v>8487</v>
      </c>
      <c r="L1016" t="s">
        <v>8488</v>
      </c>
      <c r="N1016" t="s">
        <v>8489</v>
      </c>
      <c r="O1016" t="s">
        <v>8490</v>
      </c>
      <c r="P1016" t="s">
        <v>8491</v>
      </c>
      <c r="Q1016" t="s">
        <v>8492</v>
      </c>
      <c r="R1016" t="s">
        <v>8493</v>
      </c>
    </row>
    <row r="1017" spans="1:18">
      <c r="A1017" t="s">
        <v>8494</v>
      </c>
      <c r="B1017" t="s">
        <v>8495</v>
      </c>
      <c r="C1017" t="s">
        <v>4425</v>
      </c>
      <c r="D1017">
        <v>849</v>
      </c>
      <c r="E1017" s="2">
        <v>2490</v>
      </c>
      <c r="F1017" s="1">
        <v>0.66</v>
      </c>
      <c r="G1017">
        <v>4.2</v>
      </c>
      <c r="I1017" s="4">
        <v>91188</v>
      </c>
      <c r="J1017" t="s">
        <v>8496</v>
      </c>
      <c r="K1017" t="s">
        <v>8497</v>
      </c>
      <c r="L1017" t="s">
        <v>8498</v>
      </c>
      <c r="N1017" t="s">
        <v>8499</v>
      </c>
      <c r="O1017" t="s">
        <v>8500</v>
      </c>
      <c r="P1017" t="s">
        <v>8501</v>
      </c>
      <c r="Q1017" t="s">
        <v>8502</v>
      </c>
      <c r="R1017" t="s">
        <v>8503</v>
      </c>
    </row>
    <row r="1018" spans="1:18">
      <c r="A1018" t="s">
        <v>8504</v>
      </c>
      <c r="B1018" t="s">
        <v>8505</v>
      </c>
      <c r="C1018" t="s">
        <v>6189</v>
      </c>
      <c r="D1018">
        <v>799</v>
      </c>
      <c r="E1018" s="2">
        <v>1999</v>
      </c>
      <c r="F1018" s="1">
        <v>0.6</v>
      </c>
      <c r="G1018">
        <v>3.7</v>
      </c>
      <c r="I1018" s="4">
        <v>418</v>
      </c>
      <c r="J1018" t="s">
        <v>8506</v>
      </c>
      <c r="K1018" t="s">
        <v>8507</v>
      </c>
      <c r="L1018" t="s">
        <v>8508</v>
      </c>
      <c r="N1018" t="s">
        <v>8509</v>
      </c>
      <c r="O1018" t="s">
        <v>8510</v>
      </c>
      <c r="P1018" t="s">
        <v>8511</v>
      </c>
      <c r="Q1018" t="s">
        <v>8512</v>
      </c>
      <c r="R1018" t="s">
        <v>8513</v>
      </c>
    </row>
    <row r="1019" spans="1:18">
      <c r="A1019" t="s">
        <v>4804</v>
      </c>
      <c r="B1019" t="s">
        <v>4805</v>
      </c>
      <c r="C1019" t="s">
        <v>3867</v>
      </c>
      <c r="D1019" s="2">
        <v>2599</v>
      </c>
      <c r="E1019" s="2">
        <v>6999</v>
      </c>
      <c r="F1019" s="1">
        <v>0.63</v>
      </c>
      <c r="G1019">
        <v>4.5</v>
      </c>
      <c r="I1019" s="4">
        <v>1526</v>
      </c>
      <c r="J1019" t="s">
        <v>4806</v>
      </c>
      <c r="K1019" t="s">
        <v>4807</v>
      </c>
      <c r="L1019" t="s">
        <v>4808</v>
      </c>
      <c r="N1019" t="s">
        <v>4809</v>
      </c>
      <c r="O1019" t="s">
        <v>4810</v>
      </c>
      <c r="P1019" t="s">
        <v>4811</v>
      </c>
      <c r="Q1019" t="s">
        <v>8514</v>
      </c>
      <c r="R1019" t="s">
        <v>8515</v>
      </c>
    </row>
    <row r="1020" spans="1:18">
      <c r="A1020" t="s">
        <v>813</v>
      </c>
      <c r="B1020" t="s">
        <v>814</v>
      </c>
      <c r="C1020" t="s">
        <v>18</v>
      </c>
      <c r="D1020">
        <v>199</v>
      </c>
      <c r="E1020">
        <v>999</v>
      </c>
      <c r="F1020" s="1">
        <v>0.8</v>
      </c>
      <c r="G1020">
        <v>4.5</v>
      </c>
      <c r="I1020" s="4">
        <v>127</v>
      </c>
      <c r="J1020" t="s">
        <v>815</v>
      </c>
      <c r="K1020" t="s">
        <v>816</v>
      </c>
      <c r="L1020" t="s">
        <v>817</v>
      </c>
      <c r="N1020" t="s">
        <v>818</v>
      </c>
      <c r="O1020" t="s">
        <v>819</v>
      </c>
      <c r="P1020" t="s">
        <v>820</v>
      </c>
      <c r="Q1020" t="s">
        <v>821</v>
      </c>
      <c r="R1020" t="s">
        <v>8516</v>
      </c>
    </row>
    <row r="1021" spans="1:18">
      <c r="A1021" t="s">
        <v>828</v>
      </c>
      <c r="B1021" t="s">
        <v>829</v>
      </c>
      <c r="C1021" t="s">
        <v>98</v>
      </c>
      <c r="D1021">
        <v>269</v>
      </c>
      <c r="E1021">
        <v>800</v>
      </c>
      <c r="F1021" s="1">
        <v>0.66</v>
      </c>
      <c r="G1021">
        <v>3.6</v>
      </c>
      <c r="I1021" s="4">
        <v>10134</v>
      </c>
      <c r="J1021" t="s">
        <v>830</v>
      </c>
      <c r="K1021" t="s">
        <v>831</v>
      </c>
      <c r="L1021" t="s">
        <v>832</v>
      </c>
      <c r="N1021" t="s">
        <v>833</v>
      </c>
      <c r="O1021" t="s">
        <v>834</v>
      </c>
      <c r="P1021" t="s">
        <v>835</v>
      </c>
      <c r="Q1021" t="s">
        <v>8517</v>
      </c>
      <c r="R1021" t="s">
        <v>8518</v>
      </c>
    </row>
    <row r="1022" spans="1:18">
      <c r="A1022" t="s">
        <v>8519</v>
      </c>
      <c r="B1022" t="s">
        <v>8520</v>
      </c>
      <c r="C1022" t="s">
        <v>5829</v>
      </c>
      <c r="D1022">
        <v>298</v>
      </c>
      <c r="E1022">
        <v>999</v>
      </c>
      <c r="F1022" s="1">
        <v>0.7</v>
      </c>
      <c r="G1022">
        <v>4.3</v>
      </c>
      <c r="I1022" s="4">
        <v>1552</v>
      </c>
      <c r="J1022" t="s">
        <v>8521</v>
      </c>
      <c r="K1022" t="s">
        <v>8522</v>
      </c>
      <c r="L1022" t="s">
        <v>8523</v>
      </c>
      <c r="N1022" t="s">
        <v>8524</v>
      </c>
      <c r="O1022" t="s">
        <v>8525</v>
      </c>
      <c r="P1022" t="s">
        <v>8526</v>
      </c>
      <c r="Q1022" t="s">
        <v>8527</v>
      </c>
      <c r="R1022" t="s">
        <v>8528</v>
      </c>
    </row>
    <row r="1023" spans="1:18">
      <c r="A1023" t="s">
        <v>8529</v>
      </c>
      <c r="B1023" t="s">
        <v>8530</v>
      </c>
      <c r="C1023" t="s">
        <v>6189</v>
      </c>
      <c r="D1023" s="2">
        <v>1499</v>
      </c>
      <c r="E1023" s="2">
        <v>2999</v>
      </c>
      <c r="F1023" s="1">
        <v>0.5</v>
      </c>
      <c r="G1023">
        <v>4.0999999999999996</v>
      </c>
      <c r="I1023" s="4">
        <v>25262</v>
      </c>
      <c r="J1023" t="s">
        <v>8531</v>
      </c>
      <c r="K1023" t="s">
        <v>8532</v>
      </c>
      <c r="L1023" t="s">
        <v>8533</v>
      </c>
      <c r="N1023" t="s">
        <v>8534</v>
      </c>
      <c r="O1023" t="s">
        <v>8535</v>
      </c>
      <c r="P1023" t="s">
        <v>8536</v>
      </c>
      <c r="Q1023" t="s">
        <v>8537</v>
      </c>
      <c r="R1023" t="s">
        <v>8538</v>
      </c>
    </row>
    <row r="1024" spans="1:18">
      <c r="A1024" t="s">
        <v>8539</v>
      </c>
      <c r="B1024" t="s">
        <v>8540</v>
      </c>
      <c r="C1024" t="s">
        <v>8541</v>
      </c>
      <c r="D1024">
        <v>649</v>
      </c>
      <c r="E1024" s="2">
        <v>1245</v>
      </c>
      <c r="F1024" s="1">
        <v>0.48</v>
      </c>
      <c r="G1024">
        <v>3.9</v>
      </c>
      <c r="I1024" s="4">
        <v>123365</v>
      </c>
      <c r="J1024" t="s">
        <v>8542</v>
      </c>
      <c r="K1024" t="s">
        <v>8543</v>
      </c>
      <c r="L1024" t="s">
        <v>8544</v>
      </c>
      <c r="N1024" t="s">
        <v>8545</v>
      </c>
      <c r="O1024" t="s">
        <v>8546</v>
      </c>
      <c r="P1024" t="s">
        <v>8547</v>
      </c>
      <c r="Q1024" t="s">
        <v>8548</v>
      </c>
      <c r="R1024" t="s">
        <v>8549</v>
      </c>
    </row>
    <row r="1025" spans="1:18">
      <c r="A1025" t="s">
        <v>8550</v>
      </c>
      <c r="B1025" t="s">
        <v>8551</v>
      </c>
      <c r="C1025" t="s">
        <v>8552</v>
      </c>
      <c r="D1025" s="2">
        <v>1199</v>
      </c>
      <c r="E1025" s="2">
        <v>1695</v>
      </c>
      <c r="F1025" s="1">
        <v>0.28999999999999998</v>
      </c>
      <c r="G1025">
        <v>3.6</v>
      </c>
      <c r="I1025" s="4">
        <v>13300</v>
      </c>
      <c r="J1025" t="s">
        <v>8553</v>
      </c>
      <c r="K1025" t="s">
        <v>8554</v>
      </c>
      <c r="L1025" t="s">
        <v>8555</v>
      </c>
      <c r="N1025" t="s">
        <v>8556</v>
      </c>
      <c r="O1025" t="s">
        <v>8557</v>
      </c>
      <c r="P1025" t="s">
        <v>8558</v>
      </c>
      <c r="Q1025" t="s">
        <v>8559</v>
      </c>
      <c r="R1025" t="s">
        <v>8560</v>
      </c>
    </row>
    <row r="1026" spans="1:18">
      <c r="A1026" t="s">
        <v>8561</v>
      </c>
      <c r="B1026" t="s">
        <v>8562</v>
      </c>
      <c r="C1026" t="s">
        <v>8563</v>
      </c>
      <c r="D1026" s="2">
        <v>1199</v>
      </c>
      <c r="E1026" s="2">
        <v>2000</v>
      </c>
      <c r="F1026" s="1">
        <v>0.4</v>
      </c>
      <c r="G1026">
        <v>4</v>
      </c>
      <c r="I1026" s="4">
        <v>18543</v>
      </c>
      <c r="J1026" t="s">
        <v>8564</v>
      </c>
      <c r="K1026" t="s">
        <v>8565</v>
      </c>
      <c r="L1026" t="s">
        <v>8566</v>
      </c>
      <c r="N1026" t="s">
        <v>8567</v>
      </c>
      <c r="O1026" t="s">
        <v>8568</v>
      </c>
      <c r="P1026" t="s">
        <v>8569</v>
      </c>
      <c r="Q1026" t="s">
        <v>8570</v>
      </c>
      <c r="R1026" t="s">
        <v>8571</v>
      </c>
    </row>
    <row r="1027" spans="1:18">
      <c r="A1027" t="s">
        <v>8572</v>
      </c>
      <c r="B1027" t="s">
        <v>8573</v>
      </c>
      <c r="C1027" t="s">
        <v>8574</v>
      </c>
      <c r="D1027">
        <v>455</v>
      </c>
      <c r="E1027">
        <v>999</v>
      </c>
      <c r="F1027" s="1">
        <v>0.54</v>
      </c>
      <c r="G1027">
        <v>4.0999999999999996</v>
      </c>
      <c r="I1027" s="4">
        <v>3578</v>
      </c>
      <c r="J1027" t="s">
        <v>8575</v>
      </c>
      <c r="K1027" t="s">
        <v>8576</v>
      </c>
      <c r="L1027" t="s">
        <v>8577</v>
      </c>
      <c r="N1027" t="s">
        <v>8578</v>
      </c>
      <c r="O1027" t="s">
        <v>8579</v>
      </c>
      <c r="P1027" t="s">
        <v>8580</v>
      </c>
      <c r="Q1027" t="s">
        <v>8581</v>
      </c>
      <c r="R1027" t="s">
        <v>8582</v>
      </c>
    </row>
    <row r="1028" spans="1:18">
      <c r="A1028" t="s">
        <v>8583</v>
      </c>
      <c r="B1028" t="s">
        <v>8584</v>
      </c>
      <c r="C1028" t="s">
        <v>8585</v>
      </c>
      <c r="D1028">
        <v>199</v>
      </c>
      <c r="E1028" s="2">
        <v>1999</v>
      </c>
      <c r="F1028" s="1">
        <v>0.9</v>
      </c>
      <c r="G1028">
        <v>3.7</v>
      </c>
      <c r="I1028" s="4">
        <v>2031</v>
      </c>
      <c r="J1028" t="s">
        <v>8586</v>
      </c>
      <c r="K1028" t="s">
        <v>8587</v>
      </c>
      <c r="L1028" t="s">
        <v>8588</v>
      </c>
      <c r="N1028" t="s">
        <v>8589</v>
      </c>
      <c r="O1028" t="s">
        <v>8590</v>
      </c>
      <c r="P1028" t="s">
        <v>8591</v>
      </c>
      <c r="Q1028" t="s">
        <v>8592</v>
      </c>
      <c r="R1028" t="s">
        <v>8593</v>
      </c>
    </row>
    <row r="1029" spans="1:18">
      <c r="A1029" t="s">
        <v>8594</v>
      </c>
      <c r="B1029" t="s">
        <v>8595</v>
      </c>
      <c r="C1029" t="s">
        <v>8585</v>
      </c>
      <c r="D1029">
        <v>293</v>
      </c>
      <c r="E1029">
        <v>499</v>
      </c>
      <c r="F1029" s="1">
        <v>0.41</v>
      </c>
      <c r="G1029">
        <v>3.9</v>
      </c>
      <c r="I1029" s="4">
        <v>44994</v>
      </c>
      <c r="J1029" t="s">
        <v>8596</v>
      </c>
      <c r="K1029" t="s">
        <v>8597</v>
      </c>
      <c r="L1029" t="s">
        <v>8598</v>
      </c>
      <c r="N1029" t="s">
        <v>8599</v>
      </c>
      <c r="O1029" t="s">
        <v>8600</v>
      </c>
      <c r="P1029" t="s">
        <v>8601</v>
      </c>
      <c r="Q1029" t="s">
        <v>8602</v>
      </c>
      <c r="R1029" t="s">
        <v>8603</v>
      </c>
    </row>
    <row r="1030" spans="1:18">
      <c r="A1030" t="s">
        <v>8604</v>
      </c>
      <c r="B1030" t="s">
        <v>8605</v>
      </c>
      <c r="C1030" t="s">
        <v>8606</v>
      </c>
      <c r="D1030">
        <v>199</v>
      </c>
      <c r="E1030">
        <v>495</v>
      </c>
      <c r="F1030" s="1">
        <v>0.6</v>
      </c>
      <c r="G1030">
        <v>4.0999999999999996</v>
      </c>
      <c r="I1030" s="4">
        <v>270563</v>
      </c>
      <c r="J1030" t="s">
        <v>8607</v>
      </c>
      <c r="K1030" t="s">
        <v>8608</v>
      </c>
      <c r="L1030" t="s">
        <v>8609</v>
      </c>
      <c r="N1030" t="s">
        <v>8610</v>
      </c>
      <c r="O1030" t="s">
        <v>8611</v>
      </c>
      <c r="P1030" t="s">
        <v>8612</v>
      </c>
      <c r="Q1030" t="s">
        <v>8613</v>
      </c>
      <c r="R1030" t="s">
        <v>8614</v>
      </c>
    </row>
    <row r="1031" spans="1:18">
      <c r="A1031" t="s">
        <v>8615</v>
      </c>
      <c r="B1031" t="s">
        <v>8616</v>
      </c>
      <c r="C1031" t="s">
        <v>8541</v>
      </c>
      <c r="D1031">
        <v>749</v>
      </c>
      <c r="E1031" s="2">
        <v>1245</v>
      </c>
      <c r="F1031" s="1">
        <v>0.4</v>
      </c>
      <c r="G1031">
        <v>3.9</v>
      </c>
      <c r="I1031" s="4">
        <v>31783</v>
      </c>
      <c r="J1031" t="s">
        <v>8617</v>
      </c>
      <c r="K1031" t="s">
        <v>8618</v>
      </c>
      <c r="L1031" t="s">
        <v>8619</v>
      </c>
      <c r="N1031" t="s">
        <v>8620</v>
      </c>
      <c r="O1031" t="s">
        <v>8621</v>
      </c>
      <c r="P1031" t="s">
        <v>8622</v>
      </c>
      <c r="Q1031" t="s">
        <v>8623</v>
      </c>
      <c r="R1031" t="s">
        <v>8624</v>
      </c>
    </row>
    <row r="1032" spans="1:18">
      <c r="A1032" t="s">
        <v>8625</v>
      </c>
      <c r="B1032" t="s">
        <v>8626</v>
      </c>
      <c r="C1032" t="s">
        <v>8552</v>
      </c>
      <c r="D1032" s="2">
        <v>1399</v>
      </c>
      <c r="E1032" s="2">
        <v>1549</v>
      </c>
      <c r="F1032" s="1">
        <v>0.1</v>
      </c>
      <c r="G1032">
        <v>3.9</v>
      </c>
      <c r="I1032" s="4">
        <v>2602</v>
      </c>
      <c r="J1032" t="s">
        <v>8627</v>
      </c>
      <c r="K1032" t="s">
        <v>8628</v>
      </c>
      <c r="L1032" t="s">
        <v>8629</v>
      </c>
      <c r="N1032" t="s">
        <v>8630</v>
      </c>
      <c r="O1032" t="s">
        <v>8631</v>
      </c>
      <c r="P1032" t="s">
        <v>8632</v>
      </c>
      <c r="Q1032" t="s">
        <v>8633</v>
      </c>
      <c r="R1032" t="s">
        <v>8634</v>
      </c>
    </row>
    <row r="1033" spans="1:18">
      <c r="A1033" t="s">
        <v>8635</v>
      </c>
      <c r="B1033" t="s">
        <v>8636</v>
      </c>
      <c r="C1033" t="s">
        <v>8541</v>
      </c>
      <c r="D1033">
        <v>749</v>
      </c>
      <c r="E1033" s="2">
        <v>1445</v>
      </c>
      <c r="F1033" s="1">
        <v>0.48</v>
      </c>
      <c r="G1033">
        <v>3.9</v>
      </c>
      <c r="I1033" s="4">
        <v>63350</v>
      </c>
      <c r="J1033" t="s">
        <v>8637</v>
      </c>
      <c r="K1033" t="s">
        <v>8638</v>
      </c>
      <c r="L1033" t="s">
        <v>8639</v>
      </c>
      <c r="N1033" t="s">
        <v>8640</v>
      </c>
      <c r="O1033" t="s">
        <v>8641</v>
      </c>
      <c r="P1033" t="s">
        <v>8642</v>
      </c>
      <c r="Q1033" t="s">
        <v>8643</v>
      </c>
      <c r="R1033" t="s">
        <v>8644</v>
      </c>
    </row>
    <row r="1034" spans="1:18">
      <c r="A1034" t="s">
        <v>8645</v>
      </c>
      <c r="B1034" t="s">
        <v>8646</v>
      </c>
      <c r="C1034" t="s">
        <v>8647</v>
      </c>
      <c r="D1034" s="2">
        <v>1699</v>
      </c>
      <c r="E1034" s="2">
        <v>3193</v>
      </c>
      <c r="F1034" s="1">
        <v>0.47</v>
      </c>
      <c r="G1034">
        <v>3.8</v>
      </c>
      <c r="I1034" s="4">
        <v>54032</v>
      </c>
      <c r="J1034" t="s">
        <v>8648</v>
      </c>
      <c r="K1034" t="s">
        <v>8649</v>
      </c>
      <c r="L1034" t="s">
        <v>8650</v>
      </c>
      <c r="N1034" t="s">
        <v>8651</v>
      </c>
      <c r="O1034" t="s">
        <v>8652</v>
      </c>
      <c r="P1034" t="s">
        <v>8653</v>
      </c>
      <c r="Q1034" t="s">
        <v>8654</v>
      </c>
      <c r="R1034" t="s">
        <v>8655</v>
      </c>
    </row>
    <row r="1035" spans="1:18">
      <c r="A1035" t="s">
        <v>8656</v>
      </c>
      <c r="B1035" t="s">
        <v>8657</v>
      </c>
      <c r="C1035" t="s">
        <v>8541</v>
      </c>
      <c r="D1035" s="2">
        <v>1043</v>
      </c>
      <c r="E1035" s="2">
        <v>1345</v>
      </c>
      <c r="F1035" s="1">
        <v>0.22</v>
      </c>
      <c r="G1035">
        <v>3.8</v>
      </c>
      <c r="I1035" s="4">
        <v>15592</v>
      </c>
      <c r="J1035" t="s">
        <v>8658</v>
      </c>
      <c r="K1035" t="s">
        <v>8659</v>
      </c>
      <c r="L1035" t="s">
        <v>8660</v>
      </c>
      <c r="N1035" t="s">
        <v>8661</v>
      </c>
      <c r="O1035" t="s">
        <v>8662</v>
      </c>
      <c r="P1035" t="s">
        <v>8663</v>
      </c>
      <c r="Q1035" t="s">
        <v>8664</v>
      </c>
      <c r="R1035" t="s">
        <v>8665</v>
      </c>
    </row>
    <row r="1036" spans="1:18">
      <c r="A1036" t="s">
        <v>8666</v>
      </c>
      <c r="B1036" t="s">
        <v>8667</v>
      </c>
      <c r="C1036" t="s">
        <v>8574</v>
      </c>
      <c r="D1036">
        <v>499</v>
      </c>
      <c r="E1036">
        <v>999</v>
      </c>
      <c r="F1036" s="1">
        <v>0.5</v>
      </c>
      <c r="G1036">
        <v>4.0999999999999996</v>
      </c>
      <c r="I1036" s="4">
        <v>4859</v>
      </c>
      <c r="J1036" t="s">
        <v>8668</v>
      </c>
      <c r="K1036" t="s">
        <v>8669</v>
      </c>
      <c r="L1036" t="s">
        <v>8670</v>
      </c>
      <c r="N1036" t="s">
        <v>8671</v>
      </c>
      <c r="O1036" t="s">
        <v>8672</v>
      </c>
      <c r="P1036" t="s">
        <v>8673</v>
      </c>
      <c r="Q1036" t="s">
        <v>8674</v>
      </c>
      <c r="R1036" t="s">
        <v>8675</v>
      </c>
    </row>
    <row r="1037" spans="1:18">
      <c r="A1037" t="s">
        <v>8676</v>
      </c>
      <c r="B1037" t="s">
        <v>8677</v>
      </c>
      <c r="C1037" t="s">
        <v>8563</v>
      </c>
      <c r="D1037" s="2">
        <v>1464</v>
      </c>
      <c r="E1037" s="2">
        <v>1650</v>
      </c>
      <c r="F1037" s="1">
        <v>0.11</v>
      </c>
      <c r="G1037">
        <v>4.0999999999999996</v>
      </c>
      <c r="I1037" s="4">
        <v>14120</v>
      </c>
      <c r="J1037" t="s">
        <v>8678</v>
      </c>
      <c r="K1037" t="s">
        <v>8679</v>
      </c>
      <c r="L1037" t="s">
        <v>8680</v>
      </c>
      <c r="N1037" t="s">
        <v>8681</v>
      </c>
      <c r="O1037" t="s">
        <v>8682</v>
      </c>
      <c r="P1037" t="s">
        <v>8683</v>
      </c>
      <c r="Q1037" t="s">
        <v>8684</v>
      </c>
      <c r="R1037" t="s">
        <v>8685</v>
      </c>
    </row>
    <row r="1038" spans="1:18">
      <c r="A1038" t="s">
        <v>8686</v>
      </c>
      <c r="B1038" t="s">
        <v>8687</v>
      </c>
      <c r="C1038" t="s">
        <v>8688</v>
      </c>
      <c r="D1038">
        <v>249</v>
      </c>
      <c r="E1038">
        <v>499</v>
      </c>
      <c r="F1038" s="1">
        <v>0.5</v>
      </c>
      <c r="G1038">
        <v>3.3</v>
      </c>
      <c r="I1038" s="4">
        <v>8427</v>
      </c>
      <c r="J1038" t="s">
        <v>8689</v>
      </c>
      <c r="K1038" t="s">
        <v>8690</v>
      </c>
      <c r="L1038" t="s">
        <v>8691</v>
      </c>
      <c r="N1038" t="s">
        <v>8692</v>
      </c>
      <c r="O1038" t="s">
        <v>8693</v>
      </c>
      <c r="P1038" t="s">
        <v>8694</v>
      </c>
      <c r="Q1038" t="s">
        <v>8695</v>
      </c>
      <c r="R1038" t="s">
        <v>8696</v>
      </c>
    </row>
    <row r="1039" spans="1:18">
      <c r="A1039" t="s">
        <v>8697</v>
      </c>
      <c r="B1039" t="s">
        <v>8698</v>
      </c>
      <c r="C1039" t="s">
        <v>8699</v>
      </c>
      <c r="D1039">
        <v>625</v>
      </c>
      <c r="E1039" s="2">
        <v>1400</v>
      </c>
      <c r="F1039" s="1">
        <v>0.55000000000000004</v>
      </c>
      <c r="G1039">
        <v>4.2</v>
      </c>
      <c r="I1039" s="4">
        <v>23316</v>
      </c>
      <c r="J1039" t="s">
        <v>8700</v>
      </c>
      <c r="K1039" t="s">
        <v>8701</v>
      </c>
      <c r="L1039" t="s">
        <v>8702</v>
      </c>
      <c r="N1039" t="s">
        <v>8703</v>
      </c>
      <c r="O1039" t="s">
        <v>8704</v>
      </c>
      <c r="P1039" t="s">
        <v>8705</v>
      </c>
      <c r="Q1039" t="s">
        <v>8706</v>
      </c>
      <c r="R1039" t="s">
        <v>8707</v>
      </c>
    </row>
    <row r="1040" spans="1:18">
      <c r="A1040" t="s">
        <v>8708</v>
      </c>
      <c r="B1040" t="s">
        <v>8709</v>
      </c>
      <c r="C1040" t="s">
        <v>8710</v>
      </c>
      <c r="D1040" s="2">
        <v>1290</v>
      </c>
      <c r="E1040" s="2">
        <v>2500</v>
      </c>
      <c r="F1040" s="1">
        <v>0.48</v>
      </c>
      <c r="G1040">
        <v>4</v>
      </c>
      <c r="I1040" s="4">
        <v>6530</v>
      </c>
      <c r="J1040" t="s">
        <v>8711</v>
      </c>
      <c r="K1040" t="s">
        <v>8712</v>
      </c>
      <c r="L1040" t="s">
        <v>8713</v>
      </c>
      <c r="N1040" t="s">
        <v>8714</v>
      </c>
      <c r="O1040" t="s">
        <v>8715</v>
      </c>
      <c r="P1040" t="s">
        <v>8716</v>
      </c>
      <c r="Q1040" t="s">
        <v>8717</v>
      </c>
      <c r="R1040" t="s">
        <v>8718</v>
      </c>
    </row>
    <row r="1041" spans="1:18">
      <c r="A1041" t="s">
        <v>8719</v>
      </c>
      <c r="B1041" t="s">
        <v>8720</v>
      </c>
      <c r="C1041" t="s">
        <v>8721</v>
      </c>
      <c r="D1041" s="2">
        <v>3600</v>
      </c>
      <c r="E1041" s="2">
        <v>6190</v>
      </c>
      <c r="F1041" s="1">
        <v>0.42</v>
      </c>
      <c r="G1041">
        <v>4.3</v>
      </c>
      <c r="I1041" s="4">
        <v>11924</v>
      </c>
      <c r="J1041" t="s">
        <v>8722</v>
      </c>
      <c r="K1041" t="s">
        <v>8723</v>
      </c>
      <c r="L1041" t="s">
        <v>8724</v>
      </c>
      <c r="N1041" t="s">
        <v>8725</v>
      </c>
      <c r="O1041" t="s">
        <v>8726</v>
      </c>
      <c r="P1041" t="s">
        <v>8727</v>
      </c>
      <c r="Q1041" t="s">
        <v>8728</v>
      </c>
      <c r="R1041" t="s">
        <v>8729</v>
      </c>
    </row>
    <row r="1042" spans="1:18">
      <c r="A1042" t="s">
        <v>8730</v>
      </c>
      <c r="B1042" t="s">
        <v>8731</v>
      </c>
      <c r="C1042" t="s">
        <v>8732</v>
      </c>
      <c r="D1042" s="2">
        <v>6549</v>
      </c>
      <c r="E1042" s="2">
        <v>13999</v>
      </c>
      <c r="F1042" s="1">
        <v>0.53</v>
      </c>
      <c r="G1042">
        <v>4</v>
      </c>
      <c r="I1042" s="4">
        <v>2961</v>
      </c>
      <c r="J1042" t="s">
        <v>8733</v>
      </c>
      <c r="K1042" t="s">
        <v>8734</v>
      </c>
      <c r="L1042" t="s">
        <v>8735</v>
      </c>
      <c r="N1042" t="s">
        <v>8736</v>
      </c>
      <c r="O1042" t="s">
        <v>8737</v>
      </c>
      <c r="P1042" t="s">
        <v>8738</v>
      </c>
      <c r="Q1042" t="s">
        <v>8739</v>
      </c>
      <c r="R1042" t="s">
        <v>8740</v>
      </c>
    </row>
    <row r="1043" spans="1:18">
      <c r="A1043" t="s">
        <v>8741</v>
      </c>
      <c r="B1043" t="s">
        <v>8742</v>
      </c>
      <c r="C1043" t="s">
        <v>8541</v>
      </c>
      <c r="D1043" s="2">
        <v>1625</v>
      </c>
      <c r="E1043" s="2">
        <v>2995</v>
      </c>
      <c r="F1043" s="1">
        <v>0.46</v>
      </c>
      <c r="G1043">
        <v>4.5</v>
      </c>
      <c r="I1043" s="4">
        <v>23484</v>
      </c>
      <c r="J1043" t="s">
        <v>8743</v>
      </c>
      <c r="K1043" t="s">
        <v>8744</v>
      </c>
      <c r="L1043" t="s">
        <v>8745</v>
      </c>
      <c r="N1043" t="s">
        <v>8746</v>
      </c>
      <c r="O1043" t="s">
        <v>8747</v>
      </c>
      <c r="P1043" t="s">
        <v>8748</v>
      </c>
      <c r="Q1043" t="s">
        <v>8749</v>
      </c>
      <c r="R1043" t="s">
        <v>8750</v>
      </c>
    </row>
    <row r="1044" spans="1:18">
      <c r="A1044" t="s">
        <v>8751</v>
      </c>
      <c r="B1044" t="s">
        <v>8752</v>
      </c>
      <c r="C1044" t="s">
        <v>8721</v>
      </c>
      <c r="D1044" s="2">
        <v>2599</v>
      </c>
      <c r="E1044" s="2">
        <v>5890</v>
      </c>
      <c r="F1044" s="1">
        <v>0.56000000000000005</v>
      </c>
      <c r="G1044">
        <v>4.0999999999999996</v>
      </c>
      <c r="I1044" s="4">
        <v>21783</v>
      </c>
      <c r="J1044" t="s">
        <v>8753</v>
      </c>
      <c r="K1044" t="s">
        <v>8754</v>
      </c>
      <c r="L1044" t="s">
        <v>8755</v>
      </c>
      <c r="N1044" t="s">
        <v>8756</v>
      </c>
      <c r="O1044" t="s">
        <v>8757</v>
      </c>
      <c r="P1044" t="s">
        <v>13064</v>
      </c>
      <c r="Q1044" t="s">
        <v>8758</v>
      </c>
      <c r="R1044" t="s">
        <v>8759</v>
      </c>
    </row>
    <row r="1045" spans="1:18">
      <c r="A1045" t="s">
        <v>8760</v>
      </c>
      <c r="B1045" t="s">
        <v>8761</v>
      </c>
      <c r="C1045" t="s">
        <v>8762</v>
      </c>
      <c r="D1045" s="2">
        <v>1199</v>
      </c>
      <c r="E1045" s="2">
        <v>2000</v>
      </c>
      <c r="F1045" s="1">
        <v>0.4</v>
      </c>
      <c r="G1045">
        <v>4</v>
      </c>
      <c r="I1045" s="4">
        <v>14030</v>
      </c>
      <c r="J1045" t="s">
        <v>8763</v>
      </c>
      <c r="K1045" t="s">
        <v>8764</v>
      </c>
      <c r="L1045" t="s">
        <v>8765</v>
      </c>
      <c r="N1045" t="s">
        <v>8766</v>
      </c>
      <c r="O1045" t="s">
        <v>8767</v>
      </c>
      <c r="P1045" t="s">
        <v>8768</v>
      </c>
      <c r="Q1045" t="s">
        <v>8769</v>
      </c>
      <c r="R1045" t="s">
        <v>8770</v>
      </c>
    </row>
    <row r="1046" spans="1:18">
      <c r="A1046" t="s">
        <v>8771</v>
      </c>
      <c r="B1046" t="s">
        <v>8772</v>
      </c>
      <c r="C1046" t="s">
        <v>8773</v>
      </c>
      <c r="D1046" s="2">
        <v>5499</v>
      </c>
      <c r="E1046" s="2">
        <v>13150</v>
      </c>
      <c r="F1046" s="1">
        <v>0.57999999999999996</v>
      </c>
      <c r="G1046">
        <v>4.2</v>
      </c>
      <c r="I1046" s="4">
        <v>6398</v>
      </c>
      <c r="J1046" t="s">
        <v>8774</v>
      </c>
      <c r="K1046" t="s">
        <v>8775</v>
      </c>
      <c r="L1046" t="s">
        <v>8776</v>
      </c>
      <c r="N1046" t="s">
        <v>8777</v>
      </c>
      <c r="O1046" t="s">
        <v>8778</v>
      </c>
      <c r="P1046" t="s">
        <v>8779</v>
      </c>
      <c r="Q1046" t="s">
        <v>8780</v>
      </c>
      <c r="R1046" t="s">
        <v>8781</v>
      </c>
    </row>
    <row r="1047" spans="1:18">
      <c r="A1047" t="s">
        <v>8782</v>
      </c>
      <c r="B1047" t="s">
        <v>8783</v>
      </c>
      <c r="C1047" t="s">
        <v>8710</v>
      </c>
      <c r="D1047" s="2">
        <v>1299</v>
      </c>
      <c r="E1047" s="2">
        <v>3500</v>
      </c>
      <c r="F1047" s="1">
        <v>0.63</v>
      </c>
      <c r="G1047">
        <v>3.8</v>
      </c>
      <c r="I1047" s="4">
        <v>44050</v>
      </c>
      <c r="J1047" t="s">
        <v>8784</v>
      </c>
      <c r="K1047" t="s">
        <v>8785</v>
      </c>
      <c r="L1047" t="s">
        <v>8786</v>
      </c>
      <c r="N1047" t="s">
        <v>8787</v>
      </c>
      <c r="O1047" t="s">
        <v>8788</v>
      </c>
      <c r="P1047" t="s">
        <v>8789</v>
      </c>
      <c r="Q1047" t="s">
        <v>8790</v>
      </c>
      <c r="R1047" t="s">
        <v>8791</v>
      </c>
    </row>
    <row r="1048" spans="1:18">
      <c r="A1048" t="s">
        <v>8792</v>
      </c>
      <c r="B1048" t="s">
        <v>8793</v>
      </c>
      <c r="C1048" t="s">
        <v>8699</v>
      </c>
      <c r="D1048">
        <v>599</v>
      </c>
      <c r="E1048">
        <v>785</v>
      </c>
      <c r="F1048" s="1">
        <v>0.24</v>
      </c>
      <c r="G1048">
        <v>4.2</v>
      </c>
      <c r="I1048" s="4">
        <v>24247</v>
      </c>
      <c r="J1048" t="s">
        <v>8794</v>
      </c>
      <c r="K1048" t="s">
        <v>8795</v>
      </c>
      <c r="L1048" t="s">
        <v>8796</v>
      </c>
      <c r="N1048" t="s">
        <v>8797</v>
      </c>
      <c r="O1048" t="s">
        <v>8798</v>
      </c>
      <c r="P1048" t="s">
        <v>8799</v>
      </c>
      <c r="Q1048" t="s">
        <v>8800</v>
      </c>
      <c r="R1048" t="s">
        <v>8801</v>
      </c>
    </row>
    <row r="1049" spans="1:18">
      <c r="A1049" t="s">
        <v>8802</v>
      </c>
      <c r="B1049" t="s">
        <v>8803</v>
      </c>
      <c r="C1049" t="s">
        <v>8710</v>
      </c>
      <c r="D1049" s="2">
        <v>1999</v>
      </c>
      <c r="E1049" s="2">
        <v>3210</v>
      </c>
      <c r="F1049" s="1">
        <v>0.38</v>
      </c>
      <c r="G1049">
        <v>4.2</v>
      </c>
      <c r="I1049" s="4">
        <v>41349</v>
      </c>
      <c r="J1049" t="s">
        <v>8804</v>
      </c>
      <c r="K1049" t="s">
        <v>8805</v>
      </c>
      <c r="L1049" t="s">
        <v>8806</v>
      </c>
      <c r="N1049" t="s">
        <v>8807</v>
      </c>
      <c r="O1049" t="s">
        <v>8808</v>
      </c>
      <c r="P1049" t="s">
        <v>8809</v>
      </c>
      <c r="Q1049" t="s">
        <v>8810</v>
      </c>
      <c r="R1049" t="s">
        <v>8811</v>
      </c>
    </row>
    <row r="1050" spans="1:18">
      <c r="A1050" t="s">
        <v>8812</v>
      </c>
      <c r="B1050" t="s">
        <v>8813</v>
      </c>
      <c r="C1050" t="s">
        <v>8762</v>
      </c>
      <c r="D1050">
        <v>549</v>
      </c>
      <c r="E1050" s="2">
        <v>1000</v>
      </c>
      <c r="F1050" s="1">
        <v>0.45</v>
      </c>
      <c r="G1050">
        <v>3.6</v>
      </c>
      <c r="I1050" s="4">
        <v>1074</v>
      </c>
      <c r="J1050" t="s">
        <v>8814</v>
      </c>
      <c r="K1050" t="s">
        <v>8815</v>
      </c>
      <c r="L1050" t="s">
        <v>8816</v>
      </c>
      <c r="N1050" t="s">
        <v>8817</v>
      </c>
      <c r="O1050" t="s">
        <v>8818</v>
      </c>
      <c r="P1050" t="s">
        <v>8819</v>
      </c>
      <c r="Q1050" t="s">
        <v>8820</v>
      </c>
      <c r="R1050" t="s">
        <v>8821</v>
      </c>
    </row>
    <row r="1051" spans="1:18">
      <c r="A1051" t="s">
        <v>8822</v>
      </c>
      <c r="B1051" t="s">
        <v>8823</v>
      </c>
      <c r="C1051" t="s">
        <v>8552</v>
      </c>
      <c r="D1051">
        <v>999</v>
      </c>
      <c r="E1051" s="2">
        <v>2000</v>
      </c>
      <c r="F1051" s="1">
        <v>0.5</v>
      </c>
      <c r="G1051">
        <v>3.8</v>
      </c>
      <c r="I1051" s="4">
        <v>1163</v>
      </c>
      <c r="J1051" t="s">
        <v>8824</v>
      </c>
      <c r="K1051" t="s">
        <v>8825</v>
      </c>
      <c r="L1051" t="s">
        <v>8826</v>
      </c>
      <c r="N1051" t="s">
        <v>8827</v>
      </c>
      <c r="O1051" t="s">
        <v>8828</v>
      </c>
      <c r="P1051" t="s">
        <v>8829</v>
      </c>
      <c r="Q1051" t="s">
        <v>8830</v>
      </c>
      <c r="R1051" t="s">
        <v>8831</v>
      </c>
    </row>
    <row r="1052" spans="1:18">
      <c r="A1052" t="s">
        <v>8832</v>
      </c>
      <c r="B1052" t="s">
        <v>8833</v>
      </c>
      <c r="C1052" t="s">
        <v>8574</v>
      </c>
      <c r="D1052">
        <v>398</v>
      </c>
      <c r="E1052" s="2">
        <v>1999</v>
      </c>
      <c r="F1052" s="1">
        <v>0.8</v>
      </c>
      <c r="G1052">
        <v>4.0999999999999996</v>
      </c>
      <c r="I1052" s="4">
        <v>257</v>
      </c>
      <c r="J1052" t="s">
        <v>8834</v>
      </c>
      <c r="K1052" t="s">
        <v>8835</v>
      </c>
      <c r="L1052" t="s">
        <v>8836</v>
      </c>
      <c r="N1052" t="s">
        <v>8837</v>
      </c>
      <c r="O1052" t="s">
        <v>8838</v>
      </c>
      <c r="P1052" t="s">
        <v>8839</v>
      </c>
      <c r="Q1052" t="s">
        <v>8840</v>
      </c>
      <c r="R1052" t="s">
        <v>8841</v>
      </c>
    </row>
    <row r="1053" spans="1:18">
      <c r="A1053" t="s">
        <v>8842</v>
      </c>
      <c r="B1053" t="s">
        <v>8843</v>
      </c>
      <c r="C1053" t="s">
        <v>8844</v>
      </c>
      <c r="D1053">
        <v>539</v>
      </c>
      <c r="E1053">
        <v>720</v>
      </c>
      <c r="F1053" s="1">
        <v>0.25</v>
      </c>
      <c r="G1053">
        <v>4.0999999999999996</v>
      </c>
      <c r="I1053" s="4">
        <v>36017</v>
      </c>
      <c r="J1053" t="s">
        <v>8845</v>
      </c>
      <c r="K1053" t="s">
        <v>8846</v>
      </c>
      <c r="L1053" t="s">
        <v>8847</v>
      </c>
      <c r="N1053" t="s">
        <v>8848</v>
      </c>
      <c r="O1053" t="s">
        <v>8849</v>
      </c>
      <c r="P1053" t="s">
        <v>8850</v>
      </c>
      <c r="Q1053" t="s">
        <v>8851</v>
      </c>
      <c r="R1053" t="s">
        <v>8852</v>
      </c>
    </row>
    <row r="1054" spans="1:18">
      <c r="A1054" t="s">
        <v>8853</v>
      </c>
      <c r="B1054" t="s">
        <v>8854</v>
      </c>
      <c r="C1054" t="s">
        <v>8541</v>
      </c>
      <c r="D1054">
        <v>699</v>
      </c>
      <c r="E1054" s="2">
        <v>1595</v>
      </c>
      <c r="F1054" s="1">
        <v>0.56000000000000005</v>
      </c>
      <c r="G1054">
        <v>4.0999999999999996</v>
      </c>
      <c r="I1054" s="4">
        <v>8090</v>
      </c>
      <c r="J1054" t="s">
        <v>8855</v>
      </c>
      <c r="K1054" t="s">
        <v>8856</v>
      </c>
      <c r="L1054" t="s">
        <v>8857</v>
      </c>
      <c r="N1054" t="s">
        <v>8858</v>
      </c>
      <c r="O1054" t="s">
        <v>8859</v>
      </c>
      <c r="P1054" t="s">
        <v>8860</v>
      </c>
      <c r="Q1054" t="s">
        <v>8861</v>
      </c>
      <c r="R1054" t="s">
        <v>8862</v>
      </c>
    </row>
    <row r="1055" spans="1:18">
      <c r="A1055" t="s">
        <v>8863</v>
      </c>
      <c r="B1055" t="s">
        <v>8864</v>
      </c>
      <c r="C1055" t="s">
        <v>8647</v>
      </c>
      <c r="D1055" s="2">
        <v>2148</v>
      </c>
      <c r="E1055" s="2">
        <v>3645</v>
      </c>
      <c r="F1055" s="1">
        <v>0.41</v>
      </c>
      <c r="G1055">
        <v>4.0999999999999996</v>
      </c>
      <c r="I1055" s="4">
        <v>31388</v>
      </c>
      <c r="J1055" t="s">
        <v>8865</v>
      </c>
      <c r="K1055" t="s">
        <v>8866</v>
      </c>
      <c r="L1055" t="s">
        <v>8867</v>
      </c>
      <c r="N1055" t="s">
        <v>8868</v>
      </c>
      <c r="O1055" t="s">
        <v>8869</v>
      </c>
      <c r="P1055" t="s">
        <v>8870</v>
      </c>
      <c r="Q1055" t="s">
        <v>8871</v>
      </c>
      <c r="R1055" t="s">
        <v>8872</v>
      </c>
    </row>
    <row r="1056" spans="1:18">
      <c r="A1056" t="s">
        <v>8873</v>
      </c>
      <c r="B1056" t="s">
        <v>8874</v>
      </c>
      <c r="C1056" t="s">
        <v>8875</v>
      </c>
      <c r="D1056" s="2">
        <v>3599</v>
      </c>
      <c r="E1056" s="2">
        <v>7950</v>
      </c>
      <c r="F1056" s="1">
        <v>0.55000000000000004</v>
      </c>
      <c r="G1056">
        <v>4.2</v>
      </c>
      <c r="I1056" s="4">
        <v>136</v>
      </c>
      <c r="J1056" t="s">
        <v>8876</v>
      </c>
      <c r="K1056" t="s">
        <v>8877</v>
      </c>
      <c r="L1056" t="s">
        <v>8878</v>
      </c>
      <c r="N1056" t="s">
        <v>8879</v>
      </c>
      <c r="O1056" t="s">
        <v>8880</v>
      </c>
      <c r="P1056" t="s">
        <v>8881</v>
      </c>
      <c r="Q1056" t="s">
        <v>8882</v>
      </c>
      <c r="R1056" t="s">
        <v>8883</v>
      </c>
    </row>
    <row r="1057" spans="1:18">
      <c r="A1057" t="s">
        <v>8884</v>
      </c>
      <c r="B1057" t="s">
        <v>8885</v>
      </c>
      <c r="C1057" t="s">
        <v>8886</v>
      </c>
      <c r="D1057">
        <v>351</v>
      </c>
      <c r="E1057">
        <v>999</v>
      </c>
      <c r="F1057" s="1">
        <v>0.65</v>
      </c>
      <c r="G1057">
        <v>4</v>
      </c>
      <c r="I1057" s="4">
        <v>5380</v>
      </c>
      <c r="J1057" t="s">
        <v>8887</v>
      </c>
      <c r="K1057" t="s">
        <v>8888</v>
      </c>
      <c r="L1057" t="s">
        <v>8889</v>
      </c>
      <c r="N1057" t="s">
        <v>8890</v>
      </c>
      <c r="O1057" t="s">
        <v>8891</v>
      </c>
      <c r="P1057" t="s">
        <v>8892</v>
      </c>
      <c r="Q1057" t="s">
        <v>8893</v>
      </c>
      <c r="R1057" t="s">
        <v>8894</v>
      </c>
    </row>
    <row r="1058" spans="1:18">
      <c r="A1058" t="s">
        <v>8895</v>
      </c>
      <c r="B1058" t="s">
        <v>8896</v>
      </c>
      <c r="C1058" t="s">
        <v>8897</v>
      </c>
      <c r="D1058" s="2">
        <v>1614</v>
      </c>
      <c r="E1058" s="2">
        <v>1745</v>
      </c>
      <c r="F1058" s="1">
        <v>0.08</v>
      </c>
      <c r="G1058">
        <v>4.3</v>
      </c>
      <c r="I1058" s="4">
        <v>37974</v>
      </c>
      <c r="J1058" t="s">
        <v>8898</v>
      </c>
      <c r="K1058" t="s">
        <v>8899</v>
      </c>
      <c r="L1058" t="s">
        <v>8900</v>
      </c>
      <c r="N1058" t="s">
        <v>8901</v>
      </c>
      <c r="O1058" t="s">
        <v>8902</v>
      </c>
      <c r="P1058" t="s">
        <v>8903</v>
      </c>
      <c r="Q1058" t="s">
        <v>8904</v>
      </c>
      <c r="R1058" t="s">
        <v>8905</v>
      </c>
    </row>
    <row r="1059" spans="1:18">
      <c r="A1059" t="s">
        <v>8906</v>
      </c>
      <c r="B1059" t="s">
        <v>8907</v>
      </c>
      <c r="C1059" t="s">
        <v>8844</v>
      </c>
      <c r="D1059">
        <v>719</v>
      </c>
      <c r="E1059" s="2">
        <v>1295</v>
      </c>
      <c r="F1059" s="1">
        <v>0.44</v>
      </c>
      <c r="G1059">
        <v>4.2</v>
      </c>
      <c r="I1059" s="4">
        <v>17218</v>
      </c>
      <c r="J1059" t="s">
        <v>8908</v>
      </c>
      <c r="K1059" t="s">
        <v>8909</v>
      </c>
      <c r="L1059" t="s">
        <v>8910</v>
      </c>
      <c r="N1059" t="s">
        <v>8911</v>
      </c>
      <c r="O1059" t="s">
        <v>8912</v>
      </c>
      <c r="P1059" t="s">
        <v>8913</v>
      </c>
      <c r="Q1059" t="s">
        <v>8914</v>
      </c>
      <c r="R1059" t="s">
        <v>8915</v>
      </c>
    </row>
    <row r="1060" spans="1:18">
      <c r="A1060" t="s">
        <v>8916</v>
      </c>
      <c r="B1060" t="s">
        <v>8917</v>
      </c>
      <c r="C1060" t="s">
        <v>8574</v>
      </c>
      <c r="D1060">
        <v>678</v>
      </c>
      <c r="E1060" s="2">
        <v>1499</v>
      </c>
      <c r="F1060" s="1">
        <v>0.55000000000000004</v>
      </c>
      <c r="G1060">
        <v>4.2</v>
      </c>
      <c r="I1060" s="4">
        <v>900</v>
      </c>
      <c r="J1060" t="s">
        <v>8918</v>
      </c>
      <c r="K1060" t="s">
        <v>8919</v>
      </c>
      <c r="L1060" t="s">
        <v>8920</v>
      </c>
      <c r="N1060" t="s">
        <v>8921</v>
      </c>
      <c r="O1060" t="s">
        <v>8922</v>
      </c>
      <c r="P1060" t="s">
        <v>8923</v>
      </c>
      <c r="Q1060" t="s">
        <v>8924</v>
      </c>
      <c r="R1060" t="s">
        <v>8925</v>
      </c>
    </row>
    <row r="1061" spans="1:18">
      <c r="A1061" t="s">
        <v>8926</v>
      </c>
      <c r="B1061" t="s">
        <v>8927</v>
      </c>
      <c r="C1061" t="s">
        <v>8762</v>
      </c>
      <c r="D1061">
        <v>809</v>
      </c>
      <c r="E1061" s="2">
        <v>1545</v>
      </c>
      <c r="F1061" s="1">
        <v>0.48</v>
      </c>
      <c r="G1061">
        <v>3.7</v>
      </c>
      <c r="I1061" s="4">
        <v>976</v>
      </c>
      <c r="J1061" t="s">
        <v>8928</v>
      </c>
      <c r="K1061" t="s">
        <v>8929</v>
      </c>
      <c r="L1061" t="s">
        <v>8930</v>
      </c>
      <c r="N1061" t="s">
        <v>8931</v>
      </c>
      <c r="O1061" t="s">
        <v>8932</v>
      </c>
      <c r="P1061" t="s">
        <v>8933</v>
      </c>
      <c r="Q1061" t="s">
        <v>8934</v>
      </c>
      <c r="R1061" t="s">
        <v>8935</v>
      </c>
    </row>
    <row r="1062" spans="1:18">
      <c r="A1062" t="s">
        <v>8936</v>
      </c>
      <c r="B1062" t="s">
        <v>8937</v>
      </c>
      <c r="C1062" t="s">
        <v>8938</v>
      </c>
      <c r="D1062" s="2">
        <v>1969</v>
      </c>
      <c r="E1062" s="2">
        <v>5000</v>
      </c>
      <c r="F1062" s="1">
        <v>0.61</v>
      </c>
      <c r="G1062">
        <v>4.0999999999999996</v>
      </c>
      <c r="I1062" s="4">
        <v>4927</v>
      </c>
      <c r="J1062" t="s">
        <v>8939</v>
      </c>
      <c r="K1062" t="s">
        <v>8940</v>
      </c>
      <c r="L1062" t="s">
        <v>8941</v>
      </c>
      <c r="N1062" t="s">
        <v>8942</v>
      </c>
      <c r="O1062" t="s">
        <v>8943</v>
      </c>
      <c r="P1062" t="s">
        <v>8944</v>
      </c>
      <c r="Q1062" t="s">
        <v>8945</v>
      </c>
      <c r="R1062" t="s">
        <v>8946</v>
      </c>
    </row>
    <row r="1063" spans="1:18">
      <c r="A1063" t="s">
        <v>8947</v>
      </c>
      <c r="B1063" t="s">
        <v>8948</v>
      </c>
      <c r="C1063" t="s">
        <v>8574</v>
      </c>
      <c r="D1063" s="2">
        <v>1490</v>
      </c>
      <c r="E1063" s="2">
        <v>1695</v>
      </c>
      <c r="F1063" s="1">
        <v>0.12</v>
      </c>
      <c r="G1063">
        <v>4.4000000000000004</v>
      </c>
      <c r="I1063" s="4">
        <v>3543</v>
      </c>
      <c r="J1063" t="s">
        <v>8949</v>
      </c>
      <c r="K1063" t="s">
        <v>8950</v>
      </c>
      <c r="L1063" t="s">
        <v>8951</v>
      </c>
      <c r="N1063" t="s">
        <v>8952</v>
      </c>
      <c r="O1063" t="s">
        <v>8953</v>
      </c>
      <c r="P1063" t="s">
        <v>8954</v>
      </c>
      <c r="Q1063" t="s">
        <v>8955</v>
      </c>
      <c r="R1063" t="s">
        <v>8956</v>
      </c>
    </row>
    <row r="1064" spans="1:18">
      <c r="A1064" t="s">
        <v>8957</v>
      </c>
      <c r="B1064" t="s">
        <v>8958</v>
      </c>
      <c r="C1064" t="s">
        <v>8552</v>
      </c>
      <c r="D1064" s="2">
        <v>2499</v>
      </c>
      <c r="E1064" s="2">
        <v>3945</v>
      </c>
      <c r="F1064" s="1">
        <v>0.37</v>
      </c>
      <c r="G1064">
        <v>3.8</v>
      </c>
      <c r="I1064" s="4">
        <v>2732</v>
      </c>
      <c r="J1064" t="s">
        <v>8959</v>
      </c>
      <c r="K1064" t="s">
        <v>8960</v>
      </c>
      <c r="L1064" t="s">
        <v>8961</v>
      </c>
      <c r="N1064" t="s">
        <v>8962</v>
      </c>
      <c r="O1064" t="s">
        <v>8963</v>
      </c>
      <c r="P1064" t="s">
        <v>8964</v>
      </c>
      <c r="Q1064" t="s">
        <v>8965</v>
      </c>
      <c r="R1064" t="s">
        <v>8966</v>
      </c>
    </row>
    <row r="1065" spans="1:18">
      <c r="A1065" t="s">
        <v>8967</v>
      </c>
      <c r="B1065" t="s">
        <v>8968</v>
      </c>
      <c r="C1065" t="s">
        <v>8969</v>
      </c>
      <c r="D1065" s="2">
        <v>1665</v>
      </c>
      <c r="E1065" s="2">
        <v>2099</v>
      </c>
      <c r="F1065" s="1">
        <v>0.21</v>
      </c>
      <c r="G1065">
        <v>4</v>
      </c>
      <c r="I1065" s="4">
        <v>14368</v>
      </c>
      <c r="J1065" t="s">
        <v>8970</v>
      </c>
      <c r="K1065" t="s">
        <v>8971</v>
      </c>
      <c r="L1065" t="s">
        <v>8972</v>
      </c>
      <c r="N1065" t="s">
        <v>8973</v>
      </c>
      <c r="O1065" t="s">
        <v>8974</v>
      </c>
      <c r="P1065" t="s">
        <v>8975</v>
      </c>
      <c r="Q1065" t="s">
        <v>8976</v>
      </c>
      <c r="R1065" t="s">
        <v>8977</v>
      </c>
    </row>
    <row r="1066" spans="1:18">
      <c r="A1066" t="s">
        <v>8978</v>
      </c>
      <c r="B1066" t="s">
        <v>8979</v>
      </c>
      <c r="C1066" t="s">
        <v>8647</v>
      </c>
      <c r="D1066" s="2">
        <v>3229</v>
      </c>
      <c r="E1066" s="2">
        <v>5295</v>
      </c>
      <c r="F1066" s="1">
        <v>0.39</v>
      </c>
      <c r="G1066">
        <v>4.2</v>
      </c>
      <c r="I1066" s="4">
        <v>39724</v>
      </c>
      <c r="J1066" t="s">
        <v>8980</v>
      </c>
      <c r="K1066" t="s">
        <v>8981</v>
      </c>
      <c r="L1066" t="s">
        <v>8982</v>
      </c>
      <c r="N1066" t="s">
        <v>8983</v>
      </c>
      <c r="O1066" t="s">
        <v>8984</v>
      </c>
      <c r="P1066" t="s">
        <v>8985</v>
      </c>
      <c r="Q1066" t="s">
        <v>8986</v>
      </c>
      <c r="R1066" t="s">
        <v>8987</v>
      </c>
    </row>
    <row r="1067" spans="1:18">
      <c r="A1067" t="s">
        <v>8988</v>
      </c>
      <c r="B1067" t="s">
        <v>8989</v>
      </c>
      <c r="C1067" t="s">
        <v>8647</v>
      </c>
      <c r="D1067" s="2">
        <v>1799</v>
      </c>
      <c r="E1067" s="2">
        <v>3595</v>
      </c>
      <c r="F1067" s="1">
        <v>0.5</v>
      </c>
      <c r="G1067">
        <v>3.8</v>
      </c>
      <c r="I1067" s="4">
        <v>9791</v>
      </c>
      <c r="J1067" t="s">
        <v>8990</v>
      </c>
      <c r="K1067" t="s">
        <v>8991</v>
      </c>
      <c r="L1067" t="s">
        <v>8992</v>
      </c>
      <c r="N1067" t="s">
        <v>8993</v>
      </c>
      <c r="O1067" t="s">
        <v>8994</v>
      </c>
      <c r="P1067" t="s">
        <v>8995</v>
      </c>
      <c r="Q1067" t="s">
        <v>8996</v>
      </c>
      <c r="R1067" t="s">
        <v>8997</v>
      </c>
    </row>
    <row r="1068" spans="1:18">
      <c r="A1068" t="s">
        <v>8998</v>
      </c>
      <c r="B1068" t="s">
        <v>8999</v>
      </c>
      <c r="C1068" t="s">
        <v>8541</v>
      </c>
      <c r="D1068" s="2">
        <v>1260</v>
      </c>
      <c r="E1068" s="2">
        <v>1699</v>
      </c>
      <c r="F1068" s="1">
        <v>0.26</v>
      </c>
      <c r="G1068">
        <v>4.2</v>
      </c>
      <c r="I1068" s="4">
        <v>2891</v>
      </c>
      <c r="J1068" t="s">
        <v>9000</v>
      </c>
      <c r="K1068" t="s">
        <v>9001</v>
      </c>
      <c r="L1068" t="s">
        <v>9002</v>
      </c>
      <c r="N1068" t="s">
        <v>9003</v>
      </c>
      <c r="O1068" t="s">
        <v>9004</v>
      </c>
      <c r="P1068" t="s">
        <v>9005</v>
      </c>
      <c r="Q1068" t="s">
        <v>9006</v>
      </c>
      <c r="R1068" t="s">
        <v>9007</v>
      </c>
    </row>
    <row r="1069" spans="1:18">
      <c r="A1069" t="s">
        <v>9008</v>
      </c>
      <c r="B1069" t="s">
        <v>9009</v>
      </c>
      <c r="C1069" t="s">
        <v>8552</v>
      </c>
      <c r="D1069">
        <v>749</v>
      </c>
      <c r="E1069" s="2">
        <v>1129</v>
      </c>
      <c r="F1069" s="1">
        <v>0.34</v>
      </c>
      <c r="G1069">
        <v>4</v>
      </c>
      <c r="I1069" s="4">
        <v>2446</v>
      </c>
      <c r="J1069" t="s">
        <v>9010</v>
      </c>
      <c r="K1069" t="s">
        <v>9011</v>
      </c>
      <c r="L1069" t="s">
        <v>9012</v>
      </c>
      <c r="N1069" t="s">
        <v>9013</v>
      </c>
      <c r="O1069" t="s">
        <v>9014</v>
      </c>
      <c r="P1069" t="s">
        <v>9015</v>
      </c>
      <c r="Q1069" t="s">
        <v>9016</v>
      </c>
      <c r="R1069" t="s">
        <v>9017</v>
      </c>
    </row>
    <row r="1070" spans="1:18">
      <c r="A1070" t="s">
        <v>9018</v>
      </c>
      <c r="B1070" t="s">
        <v>9019</v>
      </c>
      <c r="C1070" t="s">
        <v>8710</v>
      </c>
      <c r="D1070" s="2">
        <v>3499</v>
      </c>
      <c r="E1070" s="2">
        <v>5795</v>
      </c>
      <c r="F1070" s="1">
        <v>0.4</v>
      </c>
      <c r="G1070">
        <v>3.9</v>
      </c>
      <c r="I1070" s="4">
        <v>25340</v>
      </c>
      <c r="J1070" t="s">
        <v>9020</v>
      </c>
      <c r="K1070" t="s">
        <v>9021</v>
      </c>
      <c r="L1070" t="s">
        <v>9022</v>
      </c>
      <c r="N1070" t="s">
        <v>9023</v>
      </c>
      <c r="O1070" t="s">
        <v>9024</v>
      </c>
      <c r="P1070" t="s">
        <v>9025</v>
      </c>
      <c r="Q1070" t="s">
        <v>9026</v>
      </c>
      <c r="R1070" t="s">
        <v>9027</v>
      </c>
    </row>
    <row r="1071" spans="1:18">
      <c r="A1071" t="s">
        <v>9028</v>
      </c>
      <c r="B1071" t="s">
        <v>9029</v>
      </c>
      <c r="C1071" t="s">
        <v>9030</v>
      </c>
      <c r="D1071">
        <v>379</v>
      </c>
      <c r="E1071">
        <v>999</v>
      </c>
      <c r="F1071" s="1">
        <v>0.62</v>
      </c>
      <c r="G1071">
        <v>4.3</v>
      </c>
      <c r="I1071" s="4">
        <v>3096</v>
      </c>
      <c r="J1071" t="s">
        <v>9031</v>
      </c>
      <c r="K1071" t="s">
        <v>9032</v>
      </c>
      <c r="L1071" t="s">
        <v>9033</v>
      </c>
      <c r="N1071" t="s">
        <v>9034</v>
      </c>
      <c r="O1071" t="s">
        <v>9035</v>
      </c>
      <c r="P1071" t="s">
        <v>9036</v>
      </c>
      <c r="Q1071" t="s">
        <v>9037</v>
      </c>
      <c r="R1071" t="s">
        <v>9038</v>
      </c>
    </row>
    <row r="1072" spans="1:18">
      <c r="A1072" t="s">
        <v>9039</v>
      </c>
      <c r="B1072" t="s">
        <v>9040</v>
      </c>
      <c r="C1072" t="s">
        <v>8552</v>
      </c>
      <c r="D1072" s="2">
        <v>1099</v>
      </c>
      <c r="E1072" s="2">
        <v>2400</v>
      </c>
      <c r="F1072" s="1">
        <v>0.54</v>
      </c>
      <c r="G1072">
        <v>3.8</v>
      </c>
      <c r="I1072" s="4">
        <v>4</v>
      </c>
      <c r="J1072" t="s">
        <v>9041</v>
      </c>
      <c r="K1072" t="s">
        <v>9042</v>
      </c>
      <c r="L1072" t="s">
        <v>9043</v>
      </c>
      <c r="N1072" t="s">
        <v>9044</v>
      </c>
      <c r="O1072" t="s">
        <v>9045</v>
      </c>
      <c r="P1072" t="s">
        <v>9046</v>
      </c>
      <c r="Q1072" t="s">
        <v>9047</v>
      </c>
      <c r="R1072" t="s">
        <v>9048</v>
      </c>
    </row>
    <row r="1073" spans="1:18">
      <c r="A1073" t="s">
        <v>9049</v>
      </c>
      <c r="B1073" t="s">
        <v>9050</v>
      </c>
      <c r="C1073" t="s">
        <v>8762</v>
      </c>
      <c r="D1073">
        <v>749</v>
      </c>
      <c r="E1073" s="2">
        <v>1299</v>
      </c>
      <c r="F1073" s="1">
        <v>0.42</v>
      </c>
      <c r="G1073">
        <v>4</v>
      </c>
      <c r="I1073" s="4">
        <v>119</v>
      </c>
      <c r="J1073" t="s">
        <v>9051</v>
      </c>
      <c r="K1073" t="s">
        <v>9052</v>
      </c>
      <c r="L1073" t="s">
        <v>9053</v>
      </c>
      <c r="N1073" t="s">
        <v>9054</v>
      </c>
      <c r="O1073" t="s">
        <v>9055</v>
      </c>
      <c r="P1073" t="s">
        <v>9056</v>
      </c>
      <c r="Q1073" t="s">
        <v>9057</v>
      </c>
      <c r="R1073" t="s">
        <v>9058</v>
      </c>
    </row>
    <row r="1074" spans="1:18">
      <c r="A1074" t="s">
        <v>9059</v>
      </c>
      <c r="B1074" t="s">
        <v>9060</v>
      </c>
      <c r="C1074" t="s">
        <v>9061</v>
      </c>
      <c r="D1074" s="2">
        <v>1299</v>
      </c>
      <c r="E1074" s="2">
        <v>1299</v>
      </c>
      <c r="F1074" s="1">
        <v>0</v>
      </c>
      <c r="G1074">
        <v>4.2</v>
      </c>
      <c r="I1074" s="4">
        <v>40106</v>
      </c>
      <c r="J1074" t="s">
        <v>9062</v>
      </c>
      <c r="K1074" t="s">
        <v>9063</v>
      </c>
      <c r="L1074" t="s">
        <v>9064</v>
      </c>
      <c r="N1074" t="s">
        <v>9065</v>
      </c>
      <c r="O1074" t="s">
        <v>9066</v>
      </c>
      <c r="P1074" t="s">
        <v>9067</v>
      </c>
      <c r="Q1074" t="s">
        <v>9068</v>
      </c>
      <c r="R1074" t="s">
        <v>9069</v>
      </c>
    </row>
    <row r="1075" spans="1:18">
      <c r="A1075" t="s">
        <v>9070</v>
      </c>
      <c r="B1075" t="s">
        <v>9071</v>
      </c>
      <c r="C1075" t="s">
        <v>8699</v>
      </c>
      <c r="D1075">
        <v>549</v>
      </c>
      <c r="E1075" s="2">
        <v>1090</v>
      </c>
      <c r="F1075" s="1">
        <v>0.5</v>
      </c>
      <c r="G1075">
        <v>4.2</v>
      </c>
      <c r="I1075" s="4">
        <v>13029</v>
      </c>
      <c r="J1075" t="s">
        <v>9072</v>
      </c>
      <c r="K1075" t="s">
        <v>9073</v>
      </c>
      <c r="L1075" t="s">
        <v>9074</v>
      </c>
      <c r="N1075" t="s">
        <v>9075</v>
      </c>
      <c r="O1075" t="s">
        <v>9076</v>
      </c>
      <c r="P1075" t="s">
        <v>9077</v>
      </c>
      <c r="Q1075" t="s">
        <v>9078</v>
      </c>
      <c r="R1075" t="s">
        <v>9079</v>
      </c>
    </row>
    <row r="1076" spans="1:18">
      <c r="A1076" t="s">
        <v>9080</v>
      </c>
      <c r="B1076" t="s">
        <v>9081</v>
      </c>
      <c r="C1076" t="s">
        <v>8563</v>
      </c>
      <c r="D1076">
        <v>899</v>
      </c>
      <c r="E1076" s="2">
        <v>2000</v>
      </c>
      <c r="F1076" s="1">
        <v>0.55000000000000004</v>
      </c>
      <c r="G1076">
        <v>3.6</v>
      </c>
      <c r="I1076" s="4">
        <v>291</v>
      </c>
      <c r="J1076" t="s">
        <v>9082</v>
      </c>
      <c r="K1076" t="s">
        <v>9083</v>
      </c>
      <c r="L1076" t="s">
        <v>9084</v>
      </c>
      <c r="N1076" t="s">
        <v>9085</v>
      </c>
      <c r="O1076" t="s">
        <v>9086</v>
      </c>
      <c r="P1076" t="s">
        <v>9087</v>
      </c>
      <c r="Q1076" t="s">
        <v>9088</v>
      </c>
      <c r="R1076" t="s">
        <v>9089</v>
      </c>
    </row>
    <row r="1077" spans="1:18">
      <c r="A1077" t="s">
        <v>9090</v>
      </c>
      <c r="B1077" t="s">
        <v>9091</v>
      </c>
      <c r="C1077" t="s">
        <v>8699</v>
      </c>
      <c r="D1077" s="2">
        <v>1321</v>
      </c>
      <c r="E1077" s="2">
        <v>1545</v>
      </c>
      <c r="F1077" s="1">
        <v>0.14000000000000001</v>
      </c>
      <c r="G1077">
        <v>4.3</v>
      </c>
      <c r="I1077" s="4">
        <v>15453</v>
      </c>
      <c r="J1077" t="s">
        <v>9092</v>
      </c>
      <c r="K1077" t="s">
        <v>9093</v>
      </c>
      <c r="L1077" t="s">
        <v>9094</v>
      </c>
      <c r="N1077" t="s">
        <v>9095</v>
      </c>
      <c r="O1077" t="s">
        <v>9096</v>
      </c>
      <c r="P1077" t="s">
        <v>9097</v>
      </c>
      <c r="Q1077" t="s">
        <v>9098</v>
      </c>
      <c r="R1077" t="s">
        <v>9099</v>
      </c>
    </row>
    <row r="1078" spans="1:18">
      <c r="A1078" t="s">
        <v>9100</v>
      </c>
      <c r="B1078" t="s">
        <v>9101</v>
      </c>
      <c r="C1078" t="s">
        <v>8574</v>
      </c>
      <c r="D1078" s="2">
        <v>1099</v>
      </c>
      <c r="E1078" s="2">
        <v>1999</v>
      </c>
      <c r="F1078" s="1">
        <v>0.45</v>
      </c>
      <c r="G1078">
        <v>4</v>
      </c>
      <c r="I1078" s="4">
        <v>604</v>
      </c>
      <c r="J1078" t="s">
        <v>9102</v>
      </c>
      <c r="K1078" t="s">
        <v>9103</v>
      </c>
      <c r="L1078" t="s">
        <v>9104</v>
      </c>
      <c r="N1078" t="s">
        <v>9105</v>
      </c>
      <c r="O1078" t="s">
        <v>9106</v>
      </c>
      <c r="P1078" t="s">
        <v>9107</v>
      </c>
      <c r="Q1078" t="s">
        <v>9108</v>
      </c>
      <c r="R1078" t="s">
        <v>9109</v>
      </c>
    </row>
    <row r="1079" spans="1:18">
      <c r="A1079" t="s">
        <v>9110</v>
      </c>
      <c r="B1079" t="s">
        <v>9111</v>
      </c>
      <c r="C1079" t="s">
        <v>8699</v>
      </c>
      <c r="D1079">
        <v>775</v>
      </c>
      <c r="E1079">
        <v>875</v>
      </c>
      <c r="F1079" s="1">
        <v>0.11</v>
      </c>
      <c r="G1079">
        <v>4.2</v>
      </c>
      <c r="I1079" s="4">
        <v>46647</v>
      </c>
      <c r="J1079" t="s">
        <v>9112</v>
      </c>
      <c r="K1079" t="s">
        <v>9113</v>
      </c>
      <c r="L1079" t="s">
        <v>9114</v>
      </c>
      <c r="N1079" t="s">
        <v>9115</v>
      </c>
      <c r="O1079" t="s">
        <v>9116</v>
      </c>
      <c r="P1079" t="s">
        <v>9117</v>
      </c>
      <c r="Q1079" t="s">
        <v>9118</v>
      </c>
      <c r="R1079" t="s">
        <v>9119</v>
      </c>
    </row>
    <row r="1080" spans="1:18">
      <c r="A1080" t="s">
        <v>9120</v>
      </c>
      <c r="B1080" t="s">
        <v>9121</v>
      </c>
      <c r="C1080" t="s">
        <v>8773</v>
      </c>
      <c r="D1080" s="2">
        <v>6299</v>
      </c>
      <c r="E1080" s="2">
        <v>15270</v>
      </c>
      <c r="F1080" s="1">
        <v>0.59</v>
      </c>
      <c r="G1080">
        <v>4.0999999999999996</v>
      </c>
      <c r="I1080" s="4">
        <v>3233</v>
      </c>
      <c r="J1080" t="s">
        <v>9122</v>
      </c>
      <c r="K1080" t="s">
        <v>9123</v>
      </c>
      <c r="L1080" t="s">
        <v>9124</v>
      </c>
      <c r="N1080" t="s">
        <v>9125</v>
      </c>
      <c r="O1080" t="s">
        <v>9126</v>
      </c>
      <c r="P1080" t="s">
        <v>9127</v>
      </c>
      <c r="Q1080" t="s">
        <v>9128</v>
      </c>
      <c r="R1080" t="s">
        <v>9129</v>
      </c>
    </row>
    <row r="1081" spans="1:18">
      <c r="A1081" t="s">
        <v>9130</v>
      </c>
      <c r="B1081" t="s">
        <v>9131</v>
      </c>
      <c r="C1081" t="s">
        <v>8897</v>
      </c>
      <c r="D1081" s="2">
        <v>3190</v>
      </c>
      <c r="E1081" s="2">
        <v>4195</v>
      </c>
      <c r="F1081" s="1">
        <v>0.24</v>
      </c>
      <c r="G1081">
        <v>4</v>
      </c>
      <c r="I1081" s="4">
        <v>1282</v>
      </c>
      <c r="J1081" t="s">
        <v>9132</v>
      </c>
      <c r="K1081" t="s">
        <v>9133</v>
      </c>
      <c r="L1081" t="s">
        <v>9134</v>
      </c>
      <c r="N1081" t="s">
        <v>9135</v>
      </c>
      <c r="O1081" t="s">
        <v>9136</v>
      </c>
      <c r="P1081" t="s">
        <v>9137</v>
      </c>
      <c r="Q1081" t="s">
        <v>9138</v>
      </c>
      <c r="R1081" t="s">
        <v>9139</v>
      </c>
    </row>
    <row r="1082" spans="1:18">
      <c r="A1082" t="s">
        <v>9140</v>
      </c>
      <c r="B1082" t="s">
        <v>9141</v>
      </c>
      <c r="C1082" t="s">
        <v>8552</v>
      </c>
      <c r="D1082">
        <v>799</v>
      </c>
      <c r="E1082" s="2">
        <v>1989</v>
      </c>
      <c r="F1082" s="1">
        <v>0.6</v>
      </c>
      <c r="G1082">
        <v>4.3</v>
      </c>
      <c r="I1082" s="4">
        <v>70</v>
      </c>
      <c r="J1082" t="s">
        <v>9142</v>
      </c>
      <c r="K1082" t="s">
        <v>9143</v>
      </c>
      <c r="L1082" t="s">
        <v>9144</v>
      </c>
      <c r="N1082" t="s">
        <v>9145</v>
      </c>
      <c r="O1082" t="s">
        <v>9146</v>
      </c>
      <c r="P1082" t="s">
        <v>9147</v>
      </c>
      <c r="Q1082" t="s">
        <v>9148</v>
      </c>
      <c r="R1082" t="s">
        <v>9149</v>
      </c>
    </row>
    <row r="1083" spans="1:18">
      <c r="A1083" t="s">
        <v>9150</v>
      </c>
      <c r="B1083" t="s">
        <v>9151</v>
      </c>
      <c r="C1083" t="s">
        <v>8938</v>
      </c>
      <c r="D1083" s="2">
        <v>2699</v>
      </c>
      <c r="E1083" s="2">
        <v>5000</v>
      </c>
      <c r="F1083" s="1">
        <v>0.46</v>
      </c>
      <c r="G1083">
        <v>4</v>
      </c>
      <c r="I1083" s="4">
        <v>26164</v>
      </c>
      <c r="J1083" t="s">
        <v>9152</v>
      </c>
      <c r="K1083" t="s">
        <v>9153</v>
      </c>
      <c r="L1083" t="s">
        <v>9154</v>
      </c>
      <c r="N1083" t="s">
        <v>9155</v>
      </c>
      <c r="O1083" t="s">
        <v>9156</v>
      </c>
      <c r="P1083" t="s">
        <v>9157</v>
      </c>
      <c r="Q1083" t="s">
        <v>9158</v>
      </c>
      <c r="R1083" t="s">
        <v>9159</v>
      </c>
    </row>
    <row r="1084" spans="1:18">
      <c r="A1084" t="s">
        <v>9160</v>
      </c>
      <c r="B1084" t="s">
        <v>9161</v>
      </c>
      <c r="C1084" t="s">
        <v>8699</v>
      </c>
      <c r="D1084">
        <v>599</v>
      </c>
      <c r="E1084">
        <v>990</v>
      </c>
      <c r="F1084" s="1">
        <v>0.39</v>
      </c>
      <c r="G1084">
        <v>3.9</v>
      </c>
      <c r="I1084" s="4">
        <v>16166</v>
      </c>
      <c r="J1084" t="s">
        <v>9162</v>
      </c>
      <c r="K1084" t="s">
        <v>9163</v>
      </c>
      <c r="L1084" t="s">
        <v>9164</v>
      </c>
      <c r="N1084" t="s">
        <v>9165</v>
      </c>
      <c r="O1084" t="s">
        <v>9166</v>
      </c>
      <c r="P1084" t="s">
        <v>9167</v>
      </c>
      <c r="Q1084" t="s">
        <v>9168</v>
      </c>
      <c r="R1084" t="s">
        <v>9169</v>
      </c>
    </row>
    <row r="1085" spans="1:18">
      <c r="A1085" t="s">
        <v>9170</v>
      </c>
      <c r="B1085" t="s">
        <v>9171</v>
      </c>
      <c r="C1085" t="s">
        <v>8762</v>
      </c>
      <c r="D1085">
        <v>749</v>
      </c>
      <c r="E1085" s="2">
        <v>1111</v>
      </c>
      <c r="F1085" s="1">
        <v>0.33</v>
      </c>
      <c r="G1085">
        <v>4.2</v>
      </c>
      <c r="I1085" s="4">
        <v>35693</v>
      </c>
      <c r="J1085" t="s">
        <v>9172</v>
      </c>
      <c r="K1085" t="s">
        <v>9173</v>
      </c>
      <c r="L1085" t="s">
        <v>9174</v>
      </c>
      <c r="N1085" t="s">
        <v>9175</v>
      </c>
      <c r="O1085" t="s">
        <v>9176</v>
      </c>
      <c r="P1085" t="s">
        <v>9177</v>
      </c>
      <c r="Q1085" t="s">
        <v>9178</v>
      </c>
      <c r="R1085" t="s">
        <v>9179</v>
      </c>
    </row>
    <row r="1086" spans="1:18">
      <c r="A1086" t="s">
        <v>9180</v>
      </c>
      <c r="B1086" t="s">
        <v>9181</v>
      </c>
      <c r="C1086" t="s">
        <v>8773</v>
      </c>
      <c r="D1086" s="2">
        <v>6199</v>
      </c>
      <c r="E1086" s="2">
        <v>10400</v>
      </c>
      <c r="F1086" s="1">
        <v>0.4</v>
      </c>
      <c r="G1086">
        <v>4.0999999999999996</v>
      </c>
      <c r="I1086" s="4">
        <v>14391</v>
      </c>
      <c r="J1086" t="s">
        <v>9182</v>
      </c>
      <c r="K1086" t="s">
        <v>9183</v>
      </c>
      <c r="L1086" t="s">
        <v>9184</v>
      </c>
      <c r="N1086" t="s">
        <v>9185</v>
      </c>
      <c r="O1086" t="s">
        <v>9186</v>
      </c>
      <c r="P1086" t="s">
        <v>9187</v>
      </c>
      <c r="Q1086" t="s">
        <v>9188</v>
      </c>
      <c r="R1086" t="s">
        <v>9189</v>
      </c>
    </row>
    <row r="1087" spans="1:18">
      <c r="A1087" t="s">
        <v>9190</v>
      </c>
      <c r="B1087" t="s">
        <v>9191</v>
      </c>
      <c r="C1087" t="s">
        <v>9192</v>
      </c>
      <c r="D1087" s="2">
        <v>1819</v>
      </c>
      <c r="E1087" s="2">
        <v>2490</v>
      </c>
      <c r="F1087" s="1">
        <v>0.27</v>
      </c>
      <c r="G1087">
        <v>4.4000000000000004</v>
      </c>
      <c r="I1087" s="4">
        <v>7946</v>
      </c>
      <c r="J1087" t="s">
        <v>9193</v>
      </c>
      <c r="K1087" t="s">
        <v>9194</v>
      </c>
      <c r="L1087" t="s">
        <v>9195</v>
      </c>
      <c r="N1087" t="s">
        <v>9196</v>
      </c>
      <c r="O1087" t="s">
        <v>9197</v>
      </c>
      <c r="P1087" t="s">
        <v>9198</v>
      </c>
      <c r="Q1087" t="s">
        <v>9199</v>
      </c>
      <c r="R1087" t="s">
        <v>9200</v>
      </c>
    </row>
    <row r="1088" spans="1:18">
      <c r="A1088" t="s">
        <v>9201</v>
      </c>
      <c r="B1088" t="s">
        <v>9202</v>
      </c>
      <c r="C1088" t="s">
        <v>8762</v>
      </c>
      <c r="D1088" s="2">
        <v>1199</v>
      </c>
      <c r="E1088" s="2">
        <v>1900</v>
      </c>
      <c r="F1088" s="1">
        <v>0.37</v>
      </c>
      <c r="G1088">
        <v>4</v>
      </c>
      <c r="I1088" s="4">
        <v>1765</v>
      </c>
      <c r="J1088" t="s">
        <v>9203</v>
      </c>
      <c r="K1088" t="s">
        <v>9204</v>
      </c>
      <c r="L1088" t="s">
        <v>9205</v>
      </c>
      <c r="N1088" t="s">
        <v>9206</v>
      </c>
      <c r="O1088" t="s">
        <v>9207</v>
      </c>
      <c r="P1088" t="s">
        <v>9208</v>
      </c>
      <c r="Q1088" t="s">
        <v>9209</v>
      </c>
      <c r="R1088" t="s">
        <v>9210</v>
      </c>
    </row>
    <row r="1089" spans="1:18">
      <c r="A1089" t="s">
        <v>9211</v>
      </c>
      <c r="B1089" t="s">
        <v>9212</v>
      </c>
      <c r="C1089" t="s">
        <v>8710</v>
      </c>
      <c r="D1089" s="2">
        <v>3249</v>
      </c>
      <c r="E1089" s="2">
        <v>6295</v>
      </c>
      <c r="F1089" s="1">
        <v>0.48</v>
      </c>
      <c r="G1089">
        <v>3.8</v>
      </c>
      <c r="I1089" s="4">
        <v>14062</v>
      </c>
      <c r="J1089" t="s">
        <v>9213</v>
      </c>
      <c r="K1089" t="s">
        <v>9214</v>
      </c>
      <c r="L1089" t="s">
        <v>9215</v>
      </c>
      <c r="N1089" t="s">
        <v>9216</v>
      </c>
      <c r="O1089" t="s">
        <v>9217</v>
      </c>
      <c r="P1089" t="s">
        <v>9218</v>
      </c>
      <c r="Q1089" t="s">
        <v>9219</v>
      </c>
      <c r="R1089" t="s">
        <v>9220</v>
      </c>
    </row>
    <row r="1090" spans="1:18">
      <c r="A1090" t="s">
        <v>9221</v>
      </c>
      <c r="B1090" t="s">
        <v>9222</v>
      </c>
      <c r="C1090" t="s">
        <v>9030</v>
      </c>
      <c r="D1090">
        <v>349</v>
      </c>
      <c r="E1090">
        <v>999</v>
      </c>
      <c r="F1090" s="1">
        <v>0.65</v>
      </c>
      <c r="G1090">
        <v>4</v>
      </c>
      <c r="I1090" s="4">
        <v>15646</v>
      </c>
      <c r="J1090" t="s">
        <v>9223</v>
      </c>
      <c r="K1090" t="s">
        <v>9224</v>
      </c>
      <c r="L1090" t="s">
        <v>9225</v>
      </c>
      <c r="N1090" t="s">
        <v>9226</v>
      </c>
      <c r="O1090" t="s">
        <v>9227</v>
      </c>
      <c r="P1090" t="s">
        <v>9228</v>
      </c>
      <c r="Q1090" t="s">
        <v>9229</v>
      </c>
      <c r="R1090" t="s">
        <v>9230</v>
      </c>
    </row>
    <row r="1091" spans="1:18">
      <c r="A1091" t="s">
        <v>9231</v>
      </c>
      <c r="B1091" t="s">
        <v>9232</v>
      </c>
      <c r="C1091" t="s">
        <v>8563</v>
      </c>
      <c r="D1091" s="2">
        <v>1049</v>
      </c>
      <c r="E1091" s="2">
        <v>1699</v>
      </c>
      <c r="F1091" s="1">
        <v>0.38</v>
      </c>
      <c r="G1091">
        <v>3.1</v>
      </c>
      <c r="I1091" s="4">
        <v>111</v>
      </c>
      <c r="J1091" t="s">
        <v>9233</v>
      </c>
      <c r="K1091" t="s">
        <v>9234</v>
      </c>
      <c r="L1091" t="s">
        <v>9235</v>
      </c>
      <c r="N1091" t="s">
        <v>9236</v>
      </c>
      <c r="O1091" t="s">
        <v>9237</v>
      </c>
      <c r="P1091" t="s">
        <v>9238</v>
      </c>
      <c r="Q1091" t="s">
        <v>9239</v>
      </c>
      <c r="R1091" t="s">
        <v>9240</v>
      </c>
    </row>
    <row r="1092" spans="1:18">
      <c r="A1092" t="s">
        <v>9241</v>
      </c>
      <c r="B1092" t="s">
        <v>9242</v>
      </c>
      <c r="C1092" t="s">
        <v>9243</v>
      </c>
      <c r="D1092">
        <v>799</v>
      </c>
      <c r="E1092" s="2">
        <v>1500</v>
      </c>
      <c r="F1092" s="1">
        <v>0.47</v>
      </c>
      <c r="G1092">
        <v>4.3</v>
      </c>
      <c r="I1092" s="4">
        <v>9695</v>
      </c>
      <c r="J1092" t="s">
        <v>9244</v>
      </c>
      <c r="K1092" t="s">
        <v>9245</v>
      </c>
      <c r="L1092" t="s">
        <v>9246</v>
      </c>
      <c r="N1092" t="s">
        <v>9247</v>
      </c>
      <c r="O1092" t="s">
        <v>9248</v>
      </c>
      <c r="P1092" t="s">
        <v>9249</v>
      </c>
      <c r="Q1092" t="s">
        <v>9250</v>
      </c>
      <c r="R1092" t="s">
        <v>9251</v>
      </c>
    </row>
    <row r="1093" spans="1:18">
      <c r="A1093" t="s">
        <v>9252</v>
      </c>
      <c r="B1093" t="s">
        <v>9253</v>
      </c>
      <c r="C1093" t="s">
        <v>8773</v>
      </c>
      <c r="D1093" s="2">
        <v>4999</v>
      </c>
      <c r="E1093" s="2">
        <v>9650</v>
      </c>
      <c r="F1093" s="1">
        <v>0.48</v>
      </c>
      <c r="G1093">
        <v>4.2</v>
      </c>
      <c r="I1093" s="4">
        <v>1772</v>
      </c>
      <c r="J1093" t="s">
        <v>9254</v>
      </c>
      <c r="K1093" t="s">
        <v>9255</v>
      </c>
      <c r="L1093" t="s">
        <v>9256</v>
      </c>
      <c r="N1093" t="s">
        <v>9257</v>
      </c>
      <c r="O1093" t="s">
        <v>9258</v>
      </c>
      <c r="P1093" t="s">
        <v>9259</v>
      </c>
      <c r="Q1093" t="s">
        <v>9260</v>
      </c>
      <c r="R1093" t="s">
        <v>9261</v>
      </c>
    </row>
    <row r="1094" spans="1:18">
      <c r="A1094" t="s">
        <v>9262</v>
      </c>
      <c r="B1094" t="s">
        <v>9263</v>
      </c>
      <c r="C1094" t="s">
        <v>8710</v>
      </c>
      <c r="D1094" s="2">
        <v>6999</v>
      </c>
      <c r="E1094" s="2">
        <v>10590</v>
      </c>
      <c r="F1094" s="1">
        <v>0.34</v>
      </c>
      <c r="G1094">
        <v>4.4000000000000004</v>
      </c>
      <c r="I1094" s="4">
        <v>11499</v>
      </c>
      <c r="J1094" t="s">
        <v>9264</v>
      </c>
      <c r="K1094" t="s">
        <v>9265</v>
      </c>
      <c r="L1094" t="s">
        <v>9266</v>
      </c>
      <c r="N1094" t="s">
        <v>9267</v>
      </c>
      <c r="O1094" t="s">
        <v>9268</v>
      </c>
      <c r="P1094" t="s">
        <v>9269</v>
      </c>
      <c r="Q1094" t="s">
        <v>9270</v>
      </c>
      <c r="R1094" t="s">
        <v>9271</v>
      </c>
    </row>
    <row r="1095" spans="1:18">
      <c r="A1095" t="s">
        <v>9272</v>
      </c>
      <c r="B1095" t="s">
        <v>9273</v>
      </c>
      <c r="C1095" t="s">
        <v>8585</v>
      </c>
      <c r="D1095">
        <v>799</v>
      </c>
      <c r="E1095" s="2">
        <v>1999</v>
      </c>
      <c r="F1095" s="1">
        <v>0.6</v>
      </c>
      <c r="G1095">
        <v>4.0999999999999996</v>
      </c>
      <c r="I1095" s="4">
        <v>2162</v>
      </c>
      <c r="J1095" t="s">
        <v>9274</v>
      </c>
      <c r="K1095" t="s">
        <v>9275</v>
      </c>
      <c r="L1095" t="s">
        <v>9276</v>
      </c>
      <c r="N1095" t="s">
        <v>9277</v>
      </c>
      <c r="O1095" t="s">
        <v>9278</v>
      </c>
      <c r="P1095" t="s">
        <v>9279</v>
      </c>
      <c r="Q1095" t="s">
        <v>9280</v>
      </c>
      <c r="R1095" t="s">
        <v>9281</v>
      </c>
    </row>
    <row r="1096" spans="1:18">
      <c r="A1096" t="s">
        <v>9282</v>
      </c>
      <c r="B1096" t="s">
        <v>9283</v>
      </c>
      <c r="C1096" t="s">
        <v>9284</v>
      </c>
      <c r="D1096">
        <v>89</v>
      </c>
      <c r="E1096">
        <v>89</v>
      </c>
      <c r="F1096" s="1">
        <v>0</v>
      </c>
      <c r="G1096">
        <v>4.2</v>
      </c>
      <c r="I1096" s="4">
        <v>19621</v>
      </c>
      <c r="J1096" t="s">
        <v>9285</v>
      </c>
      <c r="K1096" t="s">
        <v>9286</v>
      </c>
      <c r="L1096" t="s">
        <v>9287</v>
      </c>
      <c r="N1096" t="s">
        <v>9288</v>
      </c>
      <c r="O1096" t="s">
        <v>9289</v>
      </c>
      <c r="P1096" t="s">
        <v>9290</v>
      </c>
      <c r="Q1096" t="s">
        <v>9291</v>
      </c>
      <c r="R1096" t="s">
        <v>9292</v>
      </c>
    </row>
    <row r="1097" spans="1:18">
      <c r="A1097" t="s">
        <v>9293</v>
      </c>
      <c r="B1097" t="s">
        <v>9294</v>
      </c>
      <c r="C1097" t="s">
        <v>9295</v>
      </c>
      <c r="D1097" s="2">
        <v>1400</v>
      </c>
      <c r="E1097" s="2">
        <v>2485</v>
      </c>
      <c r="F1097" s="1">
        <v>0.44</v>
      </c>
      <c r="G1097">
        <v>4.0999999999999996</v>
      </c>
      <c r="I1097" s="4">
        <v>19998</v>
      </c>
      <c r="J1097" t="s">
        <v>9296</v>
      </c>
      <c r="K1097" t="s">
        <v>9297</v>
      </c>
      <c r="L1097" t="s">
        <v>9298</v>
      </c>
      <c r="N1097" t="s">
        <v>9299</v>
      </c>
      <c r="O1097" t="s">
        <v>9300</v>
      </c>
      <c r="P1097" t="s">
        <v>9301</v>
      </c>
      <c r="Q1097" t="s">
        <v>9302</v>
      </c>
      <c r="R1097" t="s">
        <v>9303</v>
      </c>
    </row>
    <row r="1098" spans="1:18">
      <c r="A1098" t="s">
        <v>9304</v>
      </c>
      <c r="B1098" t="s">
        <v>9305</v>
      </c>
      <c r="C1098" t="s">
        <v>8886</v>
      </c>
      <c r="D1098">
        <v>355</v>
      </c>
      <c r="E1098">
        <v>899</v>
      </c>
      <c r="F1098" s="1">
        <v>0.61</v>
      </c>
      <c r="G1098">
        <v>4.0999999999999996</v>
      </c>
      <c r="I1098" s="4">
        <v>1051</v>
      </c>
      <c r="J1098" t="s">
        <v>9306</v>
      </c>
      <c r="K1098" t="s">
        <v>9307</v>
      </c>
      <c r="L1098" t="s">
        <v>9308</v>
      </c>
      <c r="N1098" t="s">
        <v>9309</v>
      </c>
      <c r="O1098" t="s">
        <v>9310</v>
      </c>
      <c r="P1098" t="s">
        <v>9311</v>
      </c>
      <c r="Q1098" t="s">
        <v>9312</v>
      </c>
      <c r="R1098" t="s">
        <v>9313</v>
      </c>
    </row>
    <row r="1099" spans="1:18">
      <c r="A1099" t="s">
        <v>9314</v>
      </c>
      <c r="B1099" t="s">
        <v>9315</v>
      </c>
      <c r="C1099" t="s">
        <v>8552</v>
      </c>
      <c r="D1099" s="2">
        <v>2169</v>
      </c>
      <c r="E1099" s="2">
        <v>3279</v>
      </c>
      <c r="F1099" s="1">
        <v>0.34</v>
      </c>
      <c r="G1099">
        <v>4.0999999999999996</v>
      </c>
      <c r="I1099" s="4">
        <v>1716</v>
      </c>
      <c r="J1099" t="s">
        <v>9316</v>
      </c>
      <c r="K1099" t="s">
        <v>9317</v>
      </c>
      <c r="L1099" t="s">
        <v>9318</v>
      </c>
      <c r="N1099" t="s">
        <v>9319</v>
      </c>
      <c r="O1099" t="s">
        <v>9320</v>
      </c>
      <c r="P1099" t="s">
        <v>9321</v>
      </c>
      <c r="Q1099" t="s">
        <v>9322</v>
      </c>
      <c r="R1099" t="s">
        <v>9323</v>
      </c>
    </row>
    <row r="1100" spans="1:18">
      <c r="A1100" t="s">
        <v>9324</v>
      </c>
      <c r="B1100" t="s">
        <v>9325</v>
      </c>
      <c r="C1100" t="s">
        <v>9326</v>
      </c>
      <c r="D1100" s="2">
        <v>2799</v>
      </c>
      <c r="E1100" s="2">
        <v>3799</v>
      </c>
      <c r="F1100" s="1">
        <v>0.26</v>
      </c>
      <c r="G1100">
        <v>3.9</v>
      </c>
      <c r="I1100" s="4">
        <v>32931</v>
      </c>
      <c r="J1100" t="s">
        <v>9327</v>
      </c>
      <c r="K1100" t="s">
        <v>9328</v>
      </c>
      <c r="L1100" t="s">
        <v>9329</v>
      </c>
      <c r="N1100" t="s">
        <v>9330</v>
      </c>
      <c r="O1100" t="s">
        <v>9331</v>
      </c>
      <c r="P1100" t="s">
        <v>9332</v>
      </c>
      <c r="Q1100" t="s">
        <v>9333</v>
      </c>
      <c r="R1100" t="s">
        <v>9334</v>
      </c>
    </row>
    <row r="1101" spans="1:18">
      <c r="A1101" t="s">
        <v>9335</v>
      </c>
      <c r="B1101" t="s">
        <v>9336</v>
      </c>
      <c r="C1101" t="s">
        <v>8541</v>
      </c>
      <c r="D1101">
        <v>899</v>
      </c>
      <c r="E1101" s="2">
        <v>1249</v>
      </c>
      <c r="F1101" s="1">
        <v>0.28000000000000003</v>
      </c>
      <c r="G1101">
        <v>3.9</v>
      </c>
      <c r="I1101" s="4">
        <v>17424</v>
      </c>
      <c r="J1101" t="s">
        <v>9337</v>
      </c>
      <c r="K1101" t="s">
        <v>9338</v>
      </c>
      <c r="L1101" t="s">
        <v>9339</v>
      </c>
      <c r="N1101" t="s">
        <v>9340</v>
      </c>
      <c r="O1101" t="s">
        <v>9341</v>
      </c>
      <c r="P1101" t="s">
        <v>9342</v>
      </c>
      <c r="Q1101" t="s">
        <v>9343</v>
      </c>
      <c r="R1101" t="s">
        <v>9344</v>
      </c>
    </row>
    <row r="1102" spans="1:18">
      <c r="A1102" t="s">
        <v>9345</v>
      </c>
      <c r="B1102" t="s">
        <v>9346</v>
      </c>
      <c r="C1102" t="s">
        <v>8732</v>
      </c>
      <c r="D1102" s="2">
        <v>2499</v>
      </c>
      <c r="E1102" s="2">
        <v>5000</v>
      </c>
      <c r="F1102" s="1">
        <v>0.5</v>
      </c>
      <c r="G1102">
        <v>3.8</v>
      </c>
      <c r="I1102" s="4">
        <v>1889</v>
      </c>
      <c r="J1102" t="s">
        <v>9347</v>
      </c>
      <c r="K1102" t="s">
        <v>9348</v>
      </c>
      <c r="L1102" t="s">
        <v>9349</v>
      </c>
      <c r="N1102" t="s">
        <v>9350</v>
      </c>
      <c r="O1102" t="s">
        <v>9351</v>
      </c>
      <c r="P1102" t="s">
        <v>9352</v>
      </c>
      <c r="Q1102" t="s">
        <v>9353</v>
      </c>
      <c r="R1102" t="s">
        <v>9354</v>
      </c>
    </row>
    <row r="1103" spans="1:18">
      <c r="A1103" t="s">
        <v>9355</v>
      </c>
      <c r="B1103" t="s">
        <v>9356</v>
      </c>
      <c r="C1103" t="s">
        <v>8721</v>
      </c>
      <c r="D1103" s="2">
        <v>3599</v>
      </c>
      <c r="E1103" s="2">
        <v>7299</v>
      </c>
      <c r="F1103" s="1">
        <v>0.51</v>
      </c>
      <c r="G1103">
        <v>4</v>
      </c>
      <c r="I1103" s="4">
        <v>10324</v>
      </c>
      <c r="J1103" t="s">
        <v>9357</v>
      </c>
      <c r="K1103" t="s">
        <v>9358</v>
      </c>
      <c r="L1103" t="s">
        <v>9359</v>
      </c>
      <c r="N1103" t="s">
        <v>9360</v>
      </c>
      <c r="O1103" t="s">
        <v>9361</v>
      </c>
      <c r="P1103" t="s">
        <v>9362</v>
      </c>
      <c r="Q1103" t="s">
        <v>9363</v>
      </c>
      <c r="R1103" t="s">
        <v>9364</v>
      </c>
    </row>
    <row r="1104" spans="1:18">
      <c r="A1104" t="s">
        <v>9365</v>
      </c>
      <c r="B1104" t="s">
        <v>9366</v>
      </c>
      <c r="C1104" t="s">
        <v>8699</v>
      </c>
      <c r="D1104">
        <v>499</v>
      </c>
      <c r="E1104">
        <v>625</v>
      </c>
      <c r="F1104" s="1">
        <v>0.2</v>
      </c>
      <c r="G1104">
        <v>4.2</v>
      </c>
      <c r="I1104" s="4">
        <v>5355</v>
      </c>
      <c r="J1104" t="s">
        <v>9367</v>
      </c>
      <c r="K1104" t="s">
        <v>9368</v>
      </c>
      <c r="L1104" t="s">
        <v>9369</v>
      </c>
      <c r="N1104" t="s">
        <v>9370</v>
      </c>
      <c r="O1104" t="s">
        <v>9371</v>
      </c>
      <c r="P1104" t="s">
        <v>9372</v>
      </c>
      <c r="Q1104" t="s">
        <v>9373</v>
      </c>
      <c r="R1104" t="s">
        <v>9374</v>
      </c>
    </row>
    <row r="1105" spans="1:18">
      <c r="A1105" t="s">
        <v>9375</v>
      </c>
      <c r="B1105" t="s">
        <v>9376</v>
      </c>
      <c r="C1105" t="s">
        <v>8844</v>
      </c>
      <c r="D1105">
        <v>653</v>
      </c>
      <c r="E1105" s="2">
        <v>1020</v>
      </c>
      <c r="F1105" s="1">
        <v>0.36</v>
      </c>
      <c r="G1105">
        <v>4.0999999999999996</v>
      </c>
      <c r="I1105" s="4">
        <v>3366</v>
      </c>
      <c r="J1105" t="s">
        <v>9377</v>
      </c>
      <c r="K1105" t="s">
        <v>9378</v>
      </c>
      <c r="L1105" t="s">
        <v>9379</v>
      </c>
      <c r="N1105" t="s">
        <v>9380</v>
      </c>
      <c r="O1105" t="s">
        <v>9381</v>
      </c>
      <c r="P1105" t="s">
        <v>13065</v>
      </c>
      <c r="Q1105" t="s">
        <v>9382</v>
      </c>
      <c r="R1105" t="s">
        <v>9383</v>
      </c>
    </row>
    <row r="1106" spans="1:18">
      <c r="A1106" t="s">
        <v>9384</v>
      </c>
      <c r="B1106" t="s">
        <v>9385</v>
      </c>
      <c r="C1106" t="s">
        <v>9386</v>
      </c>
      <c r="D1106" s="2">
        <v>4789</v>
      </c>
      <c r="E1106" s="2">
        <v>8990</v>
      </c>
      <c r="F1106" s="1">
        <v>0.47</v>
      </c>
      <c r="G1106">
        <v>4.3</v>
      </c>
      <c r="I1106" s="4">
        <v>1017</v>
      </c>
      <c r="J1106" t="s">
        <v>9387</v>
      </c>
      <c r="K1106" t="s">
        <v>9388</v>
      </c>
      <c r="L1106" t="s">
        <v>9389</v>
      </c>
      <c r="N1106" t="s">
        <v>9390</v>
      </c>
      <c r="O1106" t="s">
        <v>9391</v>
      </c>
      <c r="P1106" t="s">
        <v>9392</v>
      </c>
      <c r="Q1106" t="s">
        <v>9393</v>
      </c>
      <c r="R1106" t="s">
        <v>9394</v>
      </c>
    </row>
    <row r="1107" spans="1:18">
      <c r="A1107" t="s">
        <v>9395</v>
      </c>
      <c r="B1107" t="s">
        <v>9396</v>
      </c>
      <c r="C1107" t="s">
        <v>9397</v>
      </c>
      <c r="D1107" s="2">
        <v>1409</v>
      </c>
      <c r="E1107" s="2">
        <v>1639</v>
      </c>
      <c r="F1107" s="1">
        <v>0.14000000000000001</v>
      </c>
      <c r="G1107">
        <v>3.7</v>
      </c>
      <c r="I1107" s="4">
        <v>787</v>
      </c>
      <c r="J1107" t="s">
        <v>9398</v>
      </c>
      <c r="K1107" t="s">
        <v>9399</v>
      </c>
      <c r="L1107" t="s">
        <v>9400</v>
      </c>
      <c r="N1107" t="s">
        <v>9401</v>
      </c>
      <c r="O1107" t="s">
        <v>9402</v>
      </c>
      <c r="P1107" t="s">
        <v>9403</v>
      </c>
      <c r="Q1107" t="s">
        <v>9404</v>
      </c>
      <c r="R1107" t="s">
        <v>9405</v>
      </c>
    </row>
    <row r="1108" spans="1:18">
      <c r="A1108" t="s">
        <v>9406</v>
      </c>
      <c r="B1108" t="s">
        <v>9407</v>
      </c>
      <c r="C1108" t="s">
        <v>8688</v>
      </c>
      <c r="D1108">
        <v>753</v>
      </c>
      <c r="E1108">
        <v>899</v>
      </c>
      <c r="F1108" s="1">
        <v>0.16</v>
      </c>
      <c r="G1108">
        <v>4.2</v>
      </c>
      <c r="I1108" s="4">
        <v>18462</v>
      </c>
      <c r="J1108" t="s">
        <v>9408</v>
      </c>
      <c r="K1108" t="s">
        <v>9409</v>
      </c>
      <c r="L1108" t="s">
        <v>9410</v>
      </c>
      <c r="N1108" t="s">
        <v>9411</v>
      </c>
      <c r="O1108" t="s">
        <v>9412</v>
      </c>
      <c r="P1108" t="s">
        <v>9413</v>
      </c>
      <c r="Q1108" t="s">
        <v>9414</v>
      </c>
      <c r="R1108" t="s">
        <v>9415</v>
      </c>
    </row>
    <row r="1109" spans="1:18">
      <c r="A1109" t="s">
        <v>9416</v>
      </c>
      <c r="B1109" t="s">
        <v>9417</v>
      </c>
      <c r="C1109" t="s">
        <v>9030</v>
      </c>
      <c r="D1109">
        <v>353</v>
      </c>
      <c r="E1109" s="2">
        <v>1199</v>
      </c>
      <c r="F1109" s="1">
        <v>0.71</v>
      </c>
      <c r="G1109">
        <v>4.3</v>
      </c>
      <c r="I1109" s="4">
        <v>629</v>
      </c>
      <c r="J1109" t="s">
        <v>9418</v>
      </c>
      <c r="K1109" t="s">
        <v>9419</v>
      </c>
      <c r="L1109" t="s">
        <v>9420</v>
      </c>
      <c r="N1109" t="s">
        <v>9421</v>
      </c>
      <c r="O1109" t="s">
        <v>9422</v>
      </c>
      <c r="P1109" t="s">
        <v>9423</v>
      </c>
      <c r="Q1109" t="s">
        <v>9424</v>
      </c>
      <c r="R1109" t="s">
        <v>9425</v>
      </c>
    </row>
    <row r="1110" spans="1:18">
      <c r="A1110" t="s">
        <v>9426</v>
      </c>
      <c r="B1110" t="s">
        <v>9427</v>
      </c>
      <c r="C1110" t="s">
        <v>8585</v>
      </c>
      <c r="D1110" s="2">
        <v>1099</v>
      </c>
      <c r="E1110" s="2">
        <v>1899</v>
      </c>
      <c r="F1110" s="1">
        <v>0.42</v>
      </c>
      <c r="G1110">
        <v>4.3</v>
      </c>
      <c r="I1110" s="4">
        <v>15276</v>
      </c>
      <c r="J1110" t="s">
        <v>9428</v>
      </c>
      <c r="K1110" t="s">
        <v>9429</v>
      </c>
      <c r="L1110" t="s">
        <v>9430</v>
      </c>
      <c r="N1110" t="s">
        <v>9431</v>
      </c>
      <c r="O1110" t="s">
        <v>9432</v>
      </c>
      <c r="P1110" t="s">
        <v>9433</v>
      </c>
      <c r="Q1110" t="s">
        <v>9434</v>
      </c>
      <c r="R1110" t="s">
        <v>9435</v>
      </c>
    </row>
    <row r="1111" spans="1:18">
      <c r="A1111" t="s">
        <v>9436</v>
      </c>
      <c r="B1111" t="s">
        <v>9437</v>
      </c>
      <c r="C1111" t="s">
        <v>8875</v>
      </c>
      <c r="D1111" s="2">
        <v>8799</v>
      </c>
      <c r="E1111" s="2">
        <v>11595</v>
      </c>
      <c r="F1111" s="1">
        <v>0.24</v>
      </c>
      <c r="G1111">
        <v>4.4000000000000004</v>
      </c>
      <c r="I1111" s="4">
        <v>2981</v>
      </c>
      <c r="J1111" t="s">
        <v>9438</v>
      </c>
      <c r="K1111" t="s">
        <v>9439</v>
      </c>
      <c r="L1111" t="s">
        <v>9440</v>
      </c>
      <c r="N1111" t="s">
        <v>9441</v>
      </c>
      <c r="O1111" t="s">
        <v>9442</v>
      </c>
      <c r="P1111" t="s">
        <v>9443</v>
      </c>
      <c r="Q1111" t="s">
        <v>9444</v>
      </c>
      <c r="R1111" t="s">
        <v>9445</v>
      </c>
    </row>
    <row r="1112" spans="1:18">
      <c r="A1112" t="s">
        <v>9446</v>
      </c>
      <c r="B1112" t="s">
        <v>9447</v>
      </c>
      <c r="C1112" t="s">
        <v>8541</v>
      </c>
      <c r="D1112" s="2">
        <v>1345</v>
      </c>
      <c r="E1112" s="2">
        <v>1750</v>
      </c>
      <c r="F1112" s="1">
        <v>0.23</v>
      </c>
      <c r="G1112">
        <v>3.8</v>
      </c>
      <c r="I1112" s="4">
        <v>2466</v>
      </c>
      <c r="J1112" t="s">
        <v>9448</v>
      </c>
      <c r="K1112" t="s">
        <v>9449</v>
      </c>
      <c r="L1112" t="s">
        <v>9450</v>
      </c>
      <c r="N1112" t="s">
        <v>9451</v>
      </c>
      <c r="O1112" t="s">
        <v>9452</v>
      </c>
      <c r="P1112" t="s">
        <v>9453</v>
      </c>
      <c r="Q1112" t="s">
        <v>9454</v>
      </c>
      <c r="R1112" t="s">
        <v>9455</v>
      </c>
    </row>
    <row r="1113" spans="1:18">
      <c r="A1113" t="s">
        <v>9456</v>
      </c>
      <c r="B1113" t="s">
        <v>9457</v>
      </c>
      <c r="C1113" t="s">
        <v>9458</v>
      </c>
      <c r="D1113" s="2">
        <v>2095</v>
      </c>
      <c r="E1113" s="2">
        <v>2095</v>
      </c>
      <c r="F1113" s="1">
        <v>0</v>
      </c>
      <c r="G1113">
        <v>4.5</v>
      </c>
      <c r="I1113" s="4">
        <v>7949</v>
      </c>
      <c r="J1113" t="s">
        <v>9459</v>
      </c>
      <c r="K1113" t="s">
        <v>9460</v>
      </c>
      <c r="L1113" t="s">
        <v>9461</v>
      </c>
      <c r="N1113" t="s">
        <v>9462</v>
      </c>
      <c r="O1113" t="s">
        <v>9463</v>
      </c>
      <c r="P1113" t="s">
        <v>9464</v>
      </c>
      <c r="Q1113" t="s">
        <v>9465</v>
      </c>
      <c r="R1113" t="s">
        <v>9466</v>
      </c>
    </row>
    <row r="1114" spans="1:18">
      <c r="A1114" t="s">
        <v>9467</v>
      </c>
      <c r="B1114" t="s">
        <v>9468</v>
      </c>
      <c r="C1114" t="s">
        <v>8552</v>
      </c>
      <c r="D1114" s="2">
        <v>1498</v>
      </c>
      <c r="E1114" s="2">
        <v>2300</v>
      </c>
      <c r="F1114" s="1">
        <v>0.35</v>
      </c>
      <c r="G1114">
        <v>3.8</v>
      </c>
      <c r="I1114" s="4">
        <v>95</v>
      </c>
      <c r="J1114" t="s">
        <v>9469</v>
      </c>
      <c r="K1114" t="s">
        <v>9470</v>
      </c>
      <c r="L1114" t="s">
        <v>9471</v>
      </c>
      <c r="N1114" t="s">
        <v>9472</v>
      </c>
      <c r="O1114" t="s">
        <v>9473</v>
      </c>
      <c r="P1114" t="s">
        <v>9474</v>
      </c>
      <c r="Q1114" t="s">
        <v>9475</v>
      </c>
      <c r="R1114" t="s">
        <v>9476</v>
      </c>
    </row>
    <row r="1115" spans="1:18">
      <c r="A1115" t="s">
        <v>9477</v>
      </c>
      <c r="B1115" t="s">
        <v>9478</v>
      </c>
      <c r="C1115" t="s">
        <v>9479</v>
      </c>
      <c r="D1115" s="2">
        <v>2199</v>
      </c>
      <c r="E1115" s="2">
        <v>2990</v>
      </c>
      <c r="F1115" s="1">
        <v>0.26</v>
      </c>
      <c r="G1115">
        <v>3.8</v>
      </c>
      <c r="I1115" s="4">
        <v>1558</v>
      </c>
      <c r="J1115" t="s">
        <v>9480</v>
      </c>
      <c r="K1115" t="s">
        <v>9481</v>
      </c>
      <c r="L1115" t="s">
        <v>9482</v>
      </c>
      <c r="N1115" t="s">
        <v>9483</v>
      </c>
      <c r="O1115" t="s">
        <v>9484</v>
      </c>
      <c r="P1115" t="s">
        <v>9485</v>
      </c>
      <c r="Q1115" t="s">
        <v>9486</v>
      </c>
      <c r="R1115" t="s">
        <v>9487</v>
      </c>
    </row>
    <row r="1116" spans="1:18">
      <c r="A1116" t="s">
        <v>9488</v>
      </c>
      <c r="B1116" t="s">
        <v>9489</v>
      </c>
      <c r="C1116" t="s">
        <v>8710</v>
      </c>
      <c r="D1116" s="2">
        <v>3699</v>
      </c>
      <c r="E1116" s="2">
        <v>4295</v>
      </c>
      <c r="F1116" s="1">
        <v>0.14000000000000001</v>
      </c>
      <c r="G1116">
        <v>4.0999999999999996</v>
      </c>
      <c r="I1116" s="4">
        <v>26543</v>
      </c>
      <c r="J1116" t="s">
        <v>9490</v>
      </c>
      <c r="K1116" t="s">
        <v>9491</v>
      </c>
      <c r="L1116" t="s">
        <v>9492</v>
      </c>
      <c r="N1116" t="s">
        <v>9493</v>
      </c>
      <c r="O1116" t="s">
        <v>9494</v>
      </c>
      <c r="P1116" t="s">
        <v>9495</v>
      </c>
      <c r="Q1116" t="s">
        <v>9496</v>
      </c>
      <c r="R1116" t="s">
        <v>9497</v>
      </c>
    </row>
    <row r="1117" spans="1:18">
      <c r="A1117" t="s">
        <v>9498</v>
      </c>
      <c r="B1117" t="s">
        <v>9499</v>
      </c>
      <c r="C1117" t="s">
        <v>8886</v>
      </c>
      <c r="D1117">
        <v>177</v>
      </c>
      <c r="E1117">
        <v>199</v>
      </c>
      <c r="F1117" s="1">
        <v>0.11</v>
      </c>
      <c r="G1117">
        <v>4.0999999999999996</v>
      </c>
      <c r="I1117" s="4">
        <v>3688</v>
      </c>
      <c r="J1117" t="s">
        <v>9500</v>
      </c>
      <c r="K1117" t="s">
        <v>9501</v>
      </c>
      <c r="L1117" t="s">
        <v>9502</v>
      </c>
      <c r="N1117" t="s">
        <v>9503</v>
      </c>
      <c r="O1117" t="s">
        <v>9504</v>
      </c>
      <c r="P1117" t="s">
        <v>9505</v>
      </c>
      <c r="Q1117" t="s">
        <v>9506</v>
      </c>
      <c r="R1117" t="s">
        <v>9507</v>
      </c>
    </row>
    <row r="1118" spans="1:18">
      <c r="A1118" t="s">
        <v>9508</v>
      </c>
      <c r="B1118" t="s">
        <v>9509</v>
      </c>
      <c r="C1118" t="s">
        <v>8710</v>
      </c>
      <c r="D1118" s="2">
        <v>1149</v>
      </c>
      <c r="E1118" s="2">
        <v>2499</v>
      </c>
      <c r="F1118" s="1">
        <v>0.54</v>
      </c>
      <c r="G1118">
        <v>3.8</v>
      </c>
      <c r="I1118" s="4">
        <v>4383</v>
      </c>
      <c r="J1118" t="s">
        <v>9510</v>
      </c>
      <c r="K1118" t="s">
        <v>9511</v>
      </c>
      <c r="L1118" t="s">
        <v>9512</v>
      </c>
      <c r="N1118" t="s">
        <v>9513</v>
      </c>
      <c r="O1118" t="s">
        <v>9514</v>
      </c>
      <c r="P1118" t="s">
        <v>9515</v>
      </c>
      <c r="Q1118" t="s">
        <v>9516</v>
      </c>
      <c r="R1118" t="s">
        <v>9517</v>
      </c>
    </row>
    <row r="1119" spans="1:18">
      <c r="A1119" t="s">
        <v>9518</v>
      </c>
      <c r="B1119" t="s">
        <v>9519</v>
      </c>
      <c r="C1119" t="s">
        <v>9520</v>
      </c>
      <c r="D1119">
        <v>244</v>
      </c>
      <c r="E1119">
        <v>499</v>
      </c>
      <c r="F1119" s="1">
        <v>0.51</v>
      </c>
      <c r="G1119">
        <v>3.3</v>
      </c>
      <c r="I1119" s="4">
        <v>478</v>
      </c>
      <c r="J1119" t="s">
        <v>9521</v>
      </c>
      <c r="K1119" t="s">
        <v>9522</v>
      </c>
      <c r="L1119" t="s">
        <v>9523</v>
      </c>
      <c r="N1119" t="s">
        <v>9524</v>
      </c>
      <c r="O1119" t="s">
        <v>9525</v>
      </c>
      <c r="P1119" t="s">
        <v>9526</v>
      </c>
      <c r="Q1119" t="s">
        <v>9527</v>
      </c>
      <c r="R1119" t="s">
        <v>9528</v>
      </c>
    </row>
    <row r="1120" spans="1:18">
      <c r="A1120" t="s">
        <v>9529</v>
      </c>
      <c r="B1120" t="s">
        <v>9530</v>
      </c>
      <c r="C1120" t="s">
        <v>8552</v>
      </c>
      <c r="D1120" s="2">
        <v>1959</v>
      </c>
      <c r="E1120" s="2">
        <v>2400</v>
      </c>
      <c r="F1120" s="1">
        <v>0.18</v>
      </c>
      <c r="G1120">
        <v>4</v>
      </c>
      <c r="I1120" s="4">
        <v>237</v>
      </c>
      <c r="J1120" t="s">
        <v>9531</v>
      </c>
      <c r="K1120" t="s">
        <v>9532</v>
      </c>
      <c r="L1120" t="s">
        <v>9533</v>
      </c>
      <c r="N1120" t="s">
        <v>9534</v>
      </c>
      <c r="O1120" t="s">
        <v>9535</v>
      </c>
      <c r="P1120" t="s">
        <v>9536</v>
      </c>
      <c r="Q1120" t="s">
        <v>9537</v>
      </c>
      <c r="R1120" t="s">
        <v>9538</v>
      </c>
    </row>
    <row r="1121" spans="1:18">
      <c r="A1121" t="s">
        <v>9539</v>
      </c>
      <c r="B1121" t="s">
        <v>9540</v>
      </c>
      <c r="C1121" t="s">
        <v>8574</v>
      </c>
      <c r="D1121">
        <v>319</v>
      </c>
      <c r="E1121">
        <v>749</v>
      </c>
      <c r="F1121" s="1">
        <v>0.56999999999999995</v>
      </c>
      <c r="G1121">
        <v>4.5999999999999996</v>
      </c>
      <c r="I1121" s="4">
        <v>124</v>
      </c>
      <c r="J1121" t="s">
        <v>9541</v>
      </c>
      <c r="K1121" t="s">
        <v>9542</v>
      </c>
      <c r="L1121" t="s">
        <v>9543</v>
      </c>
      <c r="N1121" t="s">
        <v>9544</v>
      </c>
      <c r="O1121" t="s">
        <v>9545</v>
      </c>
      <c r="P1121" t="s">
        <v>9546</v>
      </c>
      <c r="Q1121" t="s">
        <v>9547</v>
      </c>
      <c r="R1121" t="s">
        <v>9548</v>
      </c>
    </row>
    <row r="1122" spans="1:18">
      <c r="A1122" t="s">
        <v>9549</v>
      </c>
      <c r="B1122" t="s">
        <v>9550</v>
      </c>
      <c r="C1122" t="s">
        <v>8541</v>
      </c>
      <c r="D1122" s="2">
        <v>1499</v>
      </c>
      <c r="E1122" s="2">
        <v>1775</v>
      </c>
      <c r="F1122" s="1">
        <v>0.16</v>
      </c>
      <c r="G1122">
        <v>3.9</v>
      </c>
      <c r="I1122" s="4">
        <v>14667</v>
      </c>
      <c r="J1122" t="s">
        <v>9551</v>
      </c>
      <c r="K1122" t="s">
        <v>9552</v>
      </c>
      <c r="L1122" t="s">
        <v>9553</v>
      </c>
      <c r="N1122" t="s">
        <v>9554</v>
      </c>
      <c r="O1122" t="s">
        <v>9555</v>
      </c>
      <c r="P1122" t="s">
        <v>9556</v>
      </c>
      <c r="Q1122" t="s">
        <v>9557</v>
      </c>
      <c r="R1122" t="s">
        <v>9558</v>
      </c>
    </row>
    <row r="1123" spans="1:18">
      <c r="A1123" t="s">
        <v>9559</v>
      </c>
      <c r="B1123" t="s">
        <v>9560</v>
      </c>
      <c r="C1123" t="s">
        <v>8574</v>
      </c>
      <c r="D1123">
        <v>469</v>
      </c>
      <c r="E1123" s="2">
        <v>1599</v>
      </c>
      <c r="F1123" s="1">
        <v>0.71</v>
      </c>
      <c r="G1123">
        <v>3.7</v>
      </c>
      <c r="I1123" s="4">
        <v>6</v>
      </c>
      <c r="J1123" t="s">
        <v>9561</v>
      </c>
      <c r="K1123" t="s">
        <v>9562</v>
      </c>
      <c r="L1123" t="s">
        <v>9563</v>
      </c>
      <c r="N1123" t="s">
        <v>9564</v>
      </c>
      <c r="O1123" t="s">
        <v>9565</v>
      </c>
      <c r="P1123" t="s">
        <v>9566</v>
      </c>
      <c r="Q1123" t="s">
        <v>9567</v>
      </c>
      <c r="R1123" t="s">
        <v>9568</v>
      </c>
    </row>
    <row r="1124" spans="1:18">
      <c r="A1124" t="s">
        <v>9569</v>
      </c>
      <c r="B1124" t="s">
        <v>9570</v>
      </c>
      <c r="C1124" t="s">
        <v>9458</v>
      </c>
      <c r="D1124" s="2">
        <v>1099</v>
      </c>
      <c r="E1124" s="2">
        <v>1795</v>
      </c>
      <c r="F1124" s="1">
        <v>0.39</v>
      </c>
      <c r="G1124">
        <v>4.2</v>
      </c>
      <c r="I1124" s="4">
        <v>4244</v>
      </c>
      <c r="J1124" t="s">
        <v>9571</v>
      </c>
      <c r="K1124" t="s">
        <v>9572</v>
      </c>
      <c r="L1124" t="s">
        <v>9573</v>
      </c>
      <c r="N1124" t="s">
        <v>9574</v>
      </c>
      <c r="O1124" t="s">
        <v>9575</v>
      </c>
      <c r="P1124" t="s">
        <v>9576</v>
      </c>
      <c r="Q1124" t="s">
        <v>9577</v>
      </c>
      <c r="R1124" t="s">
        <v>9578</v>
      </c>
    </row>
    <row r="1125" spans="1:18">
      <c r="A1125" t="s">
        <v>9579</v>
      </c>
      <c r="B1125" t="s">
        <v>9580</v>
      </c>
      <c r="C1125" t="s">
        <v>8563</v>
      </c>
      <c r="D1125" s="2">
        <v>9590</v>
      </c>
      <c r="E1125" s="2">
        <v>15999</v>
      </c>
      <c r="F1125" s="1">
        <v>0.4</v>
      </c>
      <c r="G1125">
        <v>4.0999999999999996</v>
      </c>
      <c r="I1125" s="4">
        <v>1017</v>
      </c>
      <c r="J1125" t="s">
        <v>9581</v>
      </c>
      <c r="K1125" t="s">
        <v>9582</v>
      </c>
      <c r="L1125" t="s">
        <v>9583</v>
      </c>
      <c r="N1125" t="s">
        <v>9584</v>
      </c>
      <c r="O1125" t="s">
        <v>9585</v>
      </c>
      <c r="P1125" t="s">
        <v>9586</v>
      </c>
      <c r="Q1125" t="s">
        <v>9587</v>
      </c>
      <c r="R1125" t="s">
        <v>9588</v>
      </c>
    </row>
    <row r="1126" spans="1:18">
      <c r="A1126" t="s">
        <v>9589</v>
      </c>
      <c r="B1126" t="s">
        <v>9590</v>
      </c>
      <c r="C1126" t="s">
        <v>9591</v>
      </c>
      <c r="D1126">
        <v>999</v>
      </c>
      <c r="E1126" s="2">
        <v>1490</v>
      </c>
      <c r="F1126" s="1">
        <v>0.33</v>
      </c>
      <c r="G1126">
        <v>4.0999999999999996</v>
      </c>
      <c r="I1126" s="4">
        <v>12999</v>
      </c>
      <c r="J1126" t="s">
        <v>9592</v>
      </c>
      <c r="K1126" t="s">
        <v>9593</v>
      </c>
      <c r="L1126" t="s">
        <v>9594</v>
      </c>
      <c r="N1126" t="s">
        <v>9595</v>
      </c>
      <c r="O1126" t="s">
        <v>9596</v>
      </c>
      <c r="P1126" t="s">
        <v>9597</v>
      </c>
      <c r="Q1126" t="s">
        <v>9598</v>
      </c>
      <c r="R1126" t="s">
        <v>9599</v>
      </c>
    </row>
    <row r="1127" spans="1:18">
      <c r="A1127" t="s">
        <v>9600</v>
      </c>
      <c r="B1127" t="s">
        <v>9601</v>
      </c>
      <c r="C1127" t="s">
        <v>8762</v>
      </c>
      <c r="D1127" s="2">
        <v>1299</v>
      </c>
      <c r="E1127" s="2">
        <v>1999</v>
      </c>
      <c r="F1127" s="1">
        <v>0.35</v>
      </c>
      <c r="G1127">
        <v>3.8</v>
      </c>
      <c r="I1127" s="4">
        <v>311</v>
      </c>
      <c r="J1127" t="s">
        <v>9602</v>
      </c>
      <c r="K1127" t="s">
        <v>9603</v>
      </c>
      <c r="L1127" t="s">
        <v>9604</v>
      </c>
      <c r="N1127" t="s">
        <v>9605</v>
      </c>
      <c r="O1127" t="s">
        <v>9606</v>
      </c>
      <c r="P1127" t="s">
        <v>9607</v>
      </c>
      <c r="Q1127" t="s">
        <v>9608</v>
      </c>
      <c r="R1127" t="s">
        <v>9609</v>
      </c>
    </row>
    <row r="1128" spans="1:18">
      <c r="A1128" t="s">
        <v>9610</v>
      </c>
      <c r="B1128" t="s">
        <v>9611</v>
      </c>
      <c r="C1128" t="s">
        <v>9612</v>
      </c>
      <c r="D1128">
        <v>292</v>
      </c>
      <c r="E1128">
        <v>499</v>
      </c>
      <c r="F1128" s="1">
        <v>0.41</v>
      </c>
      <c r="G1128">
        <v>4.0999999999999996</v>
      </c>
      <c r="I1128" s="4">
        <v>4238</v>
      </c>
      <c r="J1128" t="s">
        <v>9613</v>
      </c>
      <c r="K1128" t="s">
        <v>9614</v>
      </c>
      <c r="L1128" t="s">
        <v>9615</v>
      </c>
      <c r="N1128" t="s">
        <v>9616</v>
      </c>
      <c r="O1128" t="s">
        <v>9617</v>
      </c>
      <c r="P1128" t="s">
        <v>9618</v>
      </c>
      <c r="Q1128" t="s">
        <v>9619</v>
      </c>
      <c r="R1128" t="s">
        <v>9620</v>
      </c>
    </row>
    <row r="1129" spans="1:18">
      <c r="A1129" t="s">
        <v>9621</v>
      </c>
      <c r="B1129" t="s">
        <v>9622</v>
      </c>
      <c r="C1129" t="s">
        <v>9284</v>
      </c>
      <c r="D1129">
        <v>160</v>
      </c>
      <c r="E1129">
        <v>299</v>
      </c>
      <c r="F1129" s="1">
        <v>0.46</v>
      </c>
      <c r="G1129">
        <v>4.5999999999999996</v>
      </c>
      <c r="I1129" s="4">
        <v>2781</v>
      </c>
      <c r="J1129" t="s">
        <v>9623</v>
      </c>
      <c r="K1129" t="s">
        <v>9624</v>
      </c>
      <c r="L1129" t="s">
        <v>9625</v>
      </c>
      <c r="N1129" t="s">
        <v>9626</v>
      </c>
      <c r="O1129" t="s">
        <v>9627</v>
      </c>
      <c r="P1129" t="s">
        <v>9628</v>
      </c>
      <c r="Q1129" t="s">
        <v>9629</v>
      </c>
      <c r="R1129" t="s">
        <v>9630</v>
      </c>
    </row>
    <row r="1130" spans="1:18">
      <c r="A1130" t="s">
        <v>9631</v>
      </c>
      <c r="B1130" t="s">
        <v>9632</v>
      </c>
      <c r="C1130" t="s">
        <v>9633</v>
      </c>
      <c r="D1130">
        <v>600</v>
      </c>
      <c r="E1130">
        <v>600</v>
      </c>
      <c r="F1130" s="1">
        <v>0</v>
      </c>
      <c r="G1130">
        <v>4.0999999999999996</v>
      </c>
      <c r="I1130" s="4">
        <v>10907</v>
      </c>
      <c r="J1130" t="s">
        <v>9634</v>
      </c>
      <c r="K1130" t="s">
        <v>9635</v>
      </c>
      <c r="L1130" t="s">
        <v>9636</v>
      </c>
      <c r="N1130" t="s">
        <v>9637</v>
      </c>
      <c r="O1130" t="s">
        <v>9638</v>
      </c>
      <c r="P1130" t="s">
        <v>9639</v>
      </c>
      <c r="Q1130" t="s">
        <v>9640</v>
      </c>
      <c r="R1130" t="s">
        <v>9641</v>
      </c>
    </row>
    <row r="1131" spans="1:18">
      <c r="A1131" t="s">
        <v>9642</v>
      </c>
      <c r="B1131" t="s">
        <v>9643</v>
      </c>
      <c r="C1131" t="s">
        <v>9644</v>
      </c>
      <c r="D1131" s="2">
        <v>1130</v>
      </c>
      <c r="E1131" s="2">
        <v>1130</v>
      </c>
      <c r="F1131" s="1">
        <v>0</v>
      </c>
      <c r="G1131">
        <v>4.2</v>
      </c>
      <c r="I1131" s="4">
        <v>13250</v>
      </c>
      <c r="J1131" t="s">
        <v>9645</v>
      </c>
      <c r="K1131" t="s">
        <v>9646</v>
      </c>
      <c r="L1131" t="s">
        <v>9647</v>
      </c>
      <c r="N1131" t="s">
        <v>9648</v>
      </c>
      <c r="O1131" t="s">
        <v>9649</v>
      </c>
      <c r="P1131" t="s">
        <v>9650</v>
      </c>
      <c r="Q1131" t="s">
        <v>9651</v>
      </c>
      <c r="R1131" t="s">
        <v>9652</v>
      </c>
    </row>
    <row r="1132" spans="1:18">
      <c r="A1132" t="s">
        <v>9653</v>
      </c>
      <c r="B1132" t="s">
        <v>9654</v>
      </c>
      <c r="C1132" t="s">
        <v>8710</v>
      </c>
      <c r="D1132" s="2">
        <v>3249</v>
      </c>
      <c r="E1132" s="2">
        <v>6295</v>
      </c>
      <c r="F1132" s="1">
        <v>0.48</v>
      </c>
      <c r="G1132">
        <v>3.9</v>
      </c>
      <c r="I1132" s="4">
        <v>43070</v>
      </c>
      <c r="J1132" t="s">
        <v>9655</v>
      </c>
      <c r="K1132" t="s">
        <v>9656</v>
      </c>
      <c r="L1132" t="s">
        <v>9657</v>
      </c>
      <c r="N1132" t="s">
        <v>9658</v>
      </c>
      <c r="O1132" t="s">
        <v>9659</v>
      </c>
      <c r="P1132" t="s">
        <v>9660</v>
      </c>
      <c r="Q1132" t="s">
        <v>9661</v>
      </c>
      <c r="R1132" t="s">
        <v>9662</v>
      </c>
    </row>
    <row r="1133" spans="1:18">
      <c r="A1133" t="s">
        <v>9663</v>
      </c>
      <c r="B1133" t="s">
        <v>9664</v>
      </c>
      <c r="C1133" t="s">
        <v>8710</v>
      </c>
      <c r="D1133" s="2">
        <v>3599</v>
      </c>
      <c r="E1133" s="2">
        <v>9455</v>
      </c>
      <c r="F1133" s="1">
        <v>0.62</v>
      </c>
      <c r="G1133">
        <v>4.0999999999999996</v>
      </c>
      <c r="I1133" s="4">
        <v>11828</v>
      </c>
      <c r="J1133" t="s">
        <v>9665</v>
      </c>
      <c r="K1133" t="s">
        <v>9666</v>
      </c>
      <c r="L1133" t="s">
        <v>9667</v>
      </c>
      <c r="N1133" t="s">
        <v>9668</v>
      </c>
      <c r="O1133" t="s">
        <v>9669</v>
      </c>
      <c r="P1133" t="s">
        <v>9670</v>
      </c>
      <c r="Q1133" t="s">
        <v>9671</v>
      </c>
      <c r="R1133" t="s">
        <v>9672</v>
      </c>
    </row>
    <row r="1134" spans="1:18">
      <c r="A1134" t="s">
        <v>9673</v>
      </c>
      <c r="B1134" t="s">
        <v>9674</v>
      </c>
      <c r="C1134" t="s">
        <v>9030</v>
      </c>
      <c r="D1134">
        <v>368</v>
      </c>
      <c r="E1134">
        <v>699</v>
      </c>
      <c r="F1134" s="1">
        <v>0.47</v>
      </c>
      <c r="G1134">
        <v>4.0999999999999996</v>
      </c>
      <c r="I1134" s="4">
        <v>1240</v>
      </c>
      <c r="J1134" t="s">
        <v>9675</v>
      </c>
      <c r="K1134" t="s">
        <v>9676</v>
      </c>
      <c r="L1134" t="s">
        <v>9677</v>
      </c>
      <c r="N1134" t="s">
        <v>9678</v>
      </c>
      <c r="O1134" t="s">
        <v>9679</v>
      </c>
      <c r="P1134" t="s">
        <v>9680</v>
      </c>
      <c r="Q1134" t="s">
        <v>9681</v>
      </c>
      <c r="R1134" t="s">
        <v>9682</v>
      </c>
    </row>
    <row r="1135" spans="1:18">
      <c r="A1135" t="s">
        <v>9683</v>
      </c>
      <c r="B1135" t="s">
        <v>9684</v>
      </c>
      <c r="C1135" t="s">
        <v>8710</v>
      </c>
      <c r="D1135" s="2">
        <v>3199</v>
      </c>
      <c r="E1135" s="2">
        <v>4999</v>
      </c>
      <c r="F1135" s="1">
        <v>0.36</v>
      </c>
      <c r="G1135">
        <v>4</v>
      </c>
      <c r="I1135" s="4">
        <v>20869</v>
      </c>
      <c r="J1135" t="s">
        <v>9685</v>
      </c>
      <c r="K1135" t="s">
        <v>9686</v>
      </c>
      <c r="L1135" t="s">
        <v>9687</v>
      </c>
      <c r="N1135" t="s">
        <v>9688</v>
      </c>
      <c r="O1135" t="s">
        <v>9689</v>
      </c>
      <c r="P1135" t="s">
        <v>9690</v>
      </c>
      <c r="Q1135" t="s">
        <v>9691</v>
      </c>
      <c r="R1135" t="s">
        <v>9692</v>
      </c>
    </row>
    <row r="1136" spans="1:18">
      <c r="A1136" t="s">
        <v>9693</v>
      </c>
      <c r="B1136" t="s">
        <v>9694</v>
      </c>
      <c r="C1136" t="s">
        <v>9695</v>
      </c>
      <c r="D1136" s="2">
        <v>1599</v>
      </c>
      <c r="E1136" s="2">
        <v>2900</v>
      </c>
      <c r="F1136" s="1">
        <v>0.45</v>
      </c>
      <c r="G1136">
        <v>3.7</v>
      </c>
      <c r="I1136" s="4">
        <v>441</v>
      </c>
      <c r="J1136" t="s">
        <v>9696</v>
      </c>
      <c r="K1136" t="s">
        <v>9697</v>
      </c>
      <c r="L1136" t="s">
        <v>9698</v>
      </c>
      <c r="N1136" t="s">
        <v>9699</v>
      </c>
      <c r="O1136" t="s">
        <v>9700</v>
      </c>
      <c r="P1136" t="s">
        <v>9701</v>
      </c>
      <c r="Q1136" t="s">
        <v>9702</v>
      </c>
      <c r="R1136" t="s">
        <v>9703</v>
      </c>
    </row>
    <row r="1137" spans="1:18">
      <c r="A1137" t="s">
        <v>9704</v>
      </c>
      <c r="B1137" t="s">
        <v>9705</v>
      </c>
      <c r="C1137" t="s">
        <v>8688</v>
      </c>
      <c r="D1137" s="2">
        <v>1999</v>
      </c>
      <c r="E1137" s="2">
        <v>2499</v>
      </c>
      <c r="F1137" s="1">
        <v>0.2</v>
      </c>
      <c r="G1137">
        <v>4.0999999999999996</v>
      </c>
      <c r="I1137" s="4">
        <v>1034</v>
      </c>
      <c r="J1137" t="s">
        <v>9706</v>
      </c>
      <c r="K1137" t="s">
        <v>9707</v>
      </c>
      <c r="L1137" t="s">
        <v>9708</v>
      </c>
      <c r="N1137" t="s">
        <v>9709</v>
      </c>
      <c r="O1137" t="s">
        <v>9710</v>
      </c>
      <c r="P1137" t="s">
        <v>9711</v>
      </c>
      <c r="Q1137" t="s">
        <v>9712</v>
      </c>
      <c r="R1137" t="s">
        <v>9713</v>
      </c>
    </row>
    <row r="1138" spans="1:18">
      <c r="A1138" t="s">
        <v>9714</v>
      </c>
      <c r="B1138" t="s">
        <v>9715</v>
      </c>
      <c r="C1138" t="s">
        <v>8699</v>
      </c>
      <c r="D1138">
        <v>616</v>
      </c>
      <c r="E1138" s="2">
        <v>1190</v>
      </c>
      <c r="F1138" s="1">
        <v>0.48</v>
      </c>
      <c r="G1138">
        <v>4.0999999999999996</v>
      </c>
      <c r="I1138" s="4">
        <v>37126</v>
      </c>
      <c r="J1138" t="s">
        <v>9716</v>
      </c>
      <c r="K1138" t="s">
        <v>9717</v>
      </c>
      <c r="L1138" t="s">
        <v>9718</v>
      </c>
      <c r="N1138" t="s">
        <v>9719</v>
      </c>
      <c r="O1138" t="s">
        <v>9720</v>
      </c>
      <c r="P1138" t="s">
        <v>9721</v>
      </c>
      <c r="Q1138" t="s">
        <v>9722</v>
      </c>
      <c r="R1138" t="s">
        <v>9723</v>
      </c>
    </row>
    <row r="1139" spans="1:18">
      <c r="A1139" t="s">
        <v>9724</v>
      </c>
      <c r="B1139" t="s">
        <v>9725</v>
      </c>
      <c r="C1139" t="s">
        <v>8688</v>
      </c>
      <c r="D1139" s="2">
        <v>1499</v>
      </c>
      <c r="E1139" s="2">
        <v>2100</v>
      </c>
      <c r="F1139" s="1">
        <v>0.28999999999999998</v>
      </c>
      <c r="G1139">
        <v>4.0999999999999996</v>
      </c>
      <c r="I1139" s="4">
        <v>6355</v>
      </c>
      <c r="J1139" t="s">
        <v>9726</v>
      </c>
      <c r="K1139" t="s">
        <v>9727</v>
      </c>
      <c r="L1139" t="s">
        <v>9728</v>
      </c>
      <c r="N1139" t="s">
        <v>9729</v>
      </c>
      <c r="O1139" t="s">
        <v>9730</v>
      </c>
      <c r="P1139" t="s">
        <v>9731</v>
      </c>
      <c r="Q1139" t="s">
        <v>9732</v>
      </c>
      <c r="R1139" t="s">
        <v>9733</v>
      </c>
    </row>
    <row r="1140" spans="1:18">
      <c r="A1140" t="s">
        <v>9734</v>
      </c>
      <c r="B1140" t="s">
        <v>9735</v>
      </c>
      <c r="C1140" t="s">
        <v>9284</v>
      </c>
      <c r="D1140">
        <v>199</v>
      </c>
      <c r="E1140">
        <v>499</v>
      </c>
      <c r="F1140" s="1">
        <v>0.6</v>
      </c>
      <c r="G1140">
        <v>3.3</v>
      </c>
      <c r="I1140" s="4">
        <v>12</v>
      </c>
      <c r="J1140" t="s">
        <v>9736</v>
      </c>
      <c r="K1140" t="s">
        <v>9737</v>
      </c>
      <c r="L1140" t="s">
        <v>9738</v>
      </c>
      <c r="N1140" t="s">
        <v>9739</v>
      </c>
      <c r="O1140" t="s">
        <v>9740</v>
      </c>
      <c r="P1140" t="s">
        <v>9741</v>
      </c>
      <c r="Q1140" t="s">
        <v>9742</v>
      </c>
      <c r="R1140" t="s">
        <v>9743</v>
      </c>
    </row>
    <row r="1141" spans="1:18">
      <c r="A1141" t="s">
        <v>9744</v>
      </c>
      <c r="B1141" t="s">
        <v>9745</v>
      </c>
      <c r="C1141" t="s">
        <v>8844</v>
      </c>
      <c r="D1141">
        <v>610</v>
      </c>
      <c r="E1141">
        <v>825</v>
      </c>
      <c r="F1141" s="1">
        <v>0.26</v>
      </c>
      <c r="G1141">
        <v>4.0999999999999996</v>
      </c>
      <c r="I1141" s="4">
        <v>13165</v>
      </c>
      <c r="J1141" t="s">
        <v>9746</v>
      </c>
      <c r="K1141" t="s">
        <v>9747</v>
      </c>
      <c r="L1141" t="s">
        <v>9748</v>
      </c>
      <c r="N1141" t="s">
        <v>9749</v>
      </c>
      <c r="O1141" t="s">
        <v>9750</v>
      </c>
      <c r="P1141" t="s">
        <v>9751</v>
      </c>
      <c r="Q1141" t="s">
        <v>9752</v>
      </c>
      <c r="R1141" t="s">
        <v>9753</v>
      </c>
    </row>
    <row r="1142" spans="1:18">
      <c r="A1142" t="s">
        <v>9754</v>
      </c>
      <c r="B1142" t="s">
        <v>9755</v>
      </c>
      <c r="C1142" t="s">
        <v>9192</v>
      </c>
      <c r="D1142">
        <v>999</v>
      </c>
      <c r="E1142" s="2">
        <v>1499</v>
      </c>
      <c r="F1142" s="1">
        <v>0.33</v>
      </c>
      <c r="G1142">
        <v>4.0999999999999996</v>
      </c>
      <c r="I1142" s="4">
        <v>1646</v>
      </c>
      <c r="J1142" t="s">
        <v>9756</v>
      </c>
      <c r="K1142" t="s">
        <v>9757</v>
      </c>
      <c r="L1142" t="s">
        <v>9758</v>
      </c>
      <c r="N1142" t="s">
        <v>9759</v>
      </c>
      <c r="O1142" t="s">
        <v>9760</v>
      </c>
      <c r="P1142" t="s">
        <v>9761</v>
      </c>
      <c r="Q1142" t="s">
        <v>9762</v>
      </c>
      <c r="R1142" t="s">
        <v>9763</v>
      </c>
    </row>
    <row r="1143" spans="1:18">
      <c r="A1143" t="s">
        <v>9764</v>
      </c>
      <c r="B1143" t="s">
        <v>9765</v>
      </c>
      <c r="C1143" t="s">
        <v>9326</v>
      </c>
      <c r="D1143" s="2">
        <v>8999</v>
      </c>
      <c r="E1143" s="2">
        <v>9995</v>
      </c>
      <c r="F1143" s="1">
        <v>0.1</v>
      </c>
      <c r="G1143">
        <v>4.4000000000000004</v>
      </c>
      <c r="I1143" s="4">
        <v>17994</v>
      </c>
      <c r="J1143" t="s">
        <v>9766</v>
      </c>
      <c r="K1143" t="s">
        <v>9767</v>
      </c>
      <c r="L1143" t="s">
        <v>9768</v>
      </c>
      <c r="N1143" t="s">
        <v>9769</v>
      </c>
      <c r="O1143" t="s">
        <v>9770</v>
      </c>
      <c r="P1143" t="s">
        <v>9771</v>
      </c>
      <c r="Q1143" t="s">
        <v>9772</v>
      </c>
      <c r="R1143" t="s">
        <v>9773</v>
      </c>
    </row>
    <row r="1144" spans="1:18">
      <c r="A1144" t="s">
        <v>9774</v>
      </c>
      <c r="B1144" t="s">
        <v>9775</v>
      </c>
      <c r="C1144" t="s">
        <v>8574</v>
      </c>
      <c r="D1144">
        <v>453</v>
      </c>
      <c r="E1144">
        <v>999</v>
      </c>
      <c r="F1144" s="1">
        <v>0.55000000000000004</v>
      </c>
      <c r="G1144">
        <v>4.3</v>
      </c>
      <c r="I1144" s="4">
        <v>610</v>
      </c>
      <c r="J1144" t="s">
        <v>9776</v>
      </c>
      <c r="K1144" t="s">
        <v>9777</v>
      </c>
      <c r="L1144" t="s">
        <v>9778</v>
      </c>
      <c r="N1144" t="s">
        <v>9779</v>
      </c>
      <c r="O1144" t="s">
        <v>9780</v>
      </c>
      <c r="P1144" t="s">
        <v>9781</v>
      </c>
      <c r="Q1144" t="s">
        <v>9782</v>
      </c>
      <c r="R1144" t="s">
        <v>9783</v>
      </c>
    </row>
    <row r="1145" spans="1:18">
      <c r="A1145" t="s">
        <v>9784</v>
      </c>
      <c r="B1145" t="s">
        <v>9785</v>
      </c>
      <c r="C1145" t="s">
        <v>8710</v>
      </c>
      <c r="D1145" s="2">
        <v>2464</v>
      </c>
      <c r="E1145" s="2">
        <v>6000</v>
      </c>
      <c r="F1145" s="1">
        <v>0.59</v>
      </c>
      <c r="G1145">
        <v>4.0999999999999996</v>
      </c>
      <c r="I1145" s="4">
        <v>8866</v>
      </c>
      <c r="J1145" t="s">
        <v>9786</v>
      </c>
      <c r="K1145" t="s">
        <v>9787</v>
      </c>
      <c r="L1145" t="s">
        <v>9788</v>
      </c>
      <c r="N1145" t="s">
        <v>9789</v>
      </c>
      <c r="O1145" t="s">
        <v>9790</v>
      </c>
      <c r="P1145" t="s">
        <v>9791</v>
      </c>
      <c r="Q1145" t="s">
        <v>9792</v>
      </c>
      <c r="R1145" t="s">
        <v>9793</v>
      </c>
    </row>
    <row r="1146" spans="1:18">
      <c r="A1146" t="s">
        <v>9794</v>
      </c>
      <c r="B1146" t="s">
        <v>9795</v>
      </c>
      <c r="C1146" t="s">
        <v>9695</v>
      </c>
      <c r="D1146" s="2">
        <v>2719</v>
      </c>
      <c r="E1146" s="2">
        <v>3945</v>
      </c>
      <c r="F1146" s="1">
        <v>0.31</v>
      </c>
      <c r="G1146">
        <v>3.7</v>
      </c>
      <c r="I1146" s="4">
        <v>13406</v>
      </c>
      <c r="J1146" t="s">
        <v>9796</v>
      </c>
      <c r="K1146" t="s">
        <v>9797</v>
      </c>
      <c r="L1146" t="s">
        <v>9798</v>
      </c>
      <c r="N1146" t="s">
        <v>9799</v>
      </c>
      <c r="O1146" t="s">
        <v>9800</v>
      </c>
      <c r="P1146" t="s">
        <v>9801</v>
      </c>
      <c r="Q1146" t="s">
        <v>9802</v>
      </c>
      <c r="R1146" t="s">
        <v>9803</v>
      </c>
    </row>
    <row r="1147" spans="1:18">
      <c r="A1147" t="s">
        <v>9804</v>
      </c>
      <c r="B1147" t="s">
        <v>9805</v>
      </c>
      <c r="C1147" t="s">
        <v>8721</v>
      </c>
      <c r="D1147" s="2">
        <v>1439</v>
      </c>
      <c r="E1147" s="2">
        <v>1999</v>
      </c>
      <c r="F1147" s="1">
        <v>0.28000000000000003</v>
      </c>
      <c r="G1147">
        <v>4.8</v>
      </c>
      <c r="I1147" s="4">
        <v>53803</v>
      </c>
      <c r="J1147" t="s">
        <v>9806</v>
      </c>
      <c r="K1147" t="s">
        <v>9807</v>
      </c>
      <c r="L1147" t="s">
        <v>9808</v>
      </c>
      <c r="N1147" t="s">
        <v>9809</v>
      </c>
      <c r="O1147" t="s">
        <v>9810</v>
      </c>
      <c r="P1147" t="s">
        <v>9811</v>
      </c>
      <c r="Q1147" t="s">
        <v>9812</v>
      </c>
      <c r="R1147" t="s">
        <v>9813</v>
      </c>
    </row>
    <row r="1148" spans="1:18">
      <c r="A1148" t="s">
        <v>9814</v>
      </c>
      <c r="B1148" t="s">
        <v>9815</v>
      </c>
      <c r="C1148" t="s">
        <v>8688</v>
      </c>
      <c r="D1148" s="2">
        <v>2799</v>
      </c>
      <c r="E1148" s="2">
        <v>3499</v>
      </c>
      <c r="F1148" s="1">
        <v>0.2</v>
      </c>
      <c r="G1148">
        <v>4.5</v>
      </c>
      <c r="I1148" s="4">
        <v>546</v>
      </c>
      <c r="J1148" t="s">
        <v>9816</v>
      </c>
      <c r="K1148" t="s">
        <v>9817</v>
      </c>
      <c r="L1148" t="s">
        <v>9818</v>
      </c>
      <c r="N1148" t="s">
        <v>9819</v>
      </c>
      <c r="O1148" t="s">
        <v>9820</v>
      </c>
      <c r="P1148" t="s">
        <v>9821</v>
      </c>
      <c r="Q1148" t="s">
        <v>9822</v>
      </c>
      <c r="R1148" t="s">
        <v>9823</v>
      </c>
    </row>
    <row r="1149" spans="1:18">
      <c r="A1149" t="s">
        <v>9824</v>
      </c>
      <c r="B1149" t="s">
        <v>9825</v>
      </c>
      <c r="C1149" t="s">
        <v>8721</v>
      </c>
      <c r="D1149" s="2">
        <v>2088</v>
      </c>
      <c r="E1149" s="2">
        <v>5550</v>
      </c>
      <c r="F1149" s="1">
        <v>0.62</v>
      </c>
      <c r="G1149">
        <v>4</v>
      </c>
      <c r="I1149" s="4">
        <v>5292</v>
      </c>
      <c r="J1149" t="s">
        <v>9826</v>
      </c>
      <c r="K1149" t="s">
        <v>9827</v>
      </c>
      <c r="L1149" t="s">
        <v>9828</v>
      </c>
      <c r="N1149" t="s">
        <v>9829</v>
      </c>
      <c r="O1149" t="s">
        <v>9830</v>
      </c>
      <c r="P1149" t="s">
        <v>13066</v>
      </c>
      <c r="Q1149" t="s">
        <v>9831</v>
      </c>
      <c r="R1149" t="s">
        <v>9832</v>
      </c>
    </row>
    <row r="1150" spans="1:18">
      <c r="A1150" t="s">
        <v>9833</v>
      </c>
      <c r="B1150" t="s">
        <v>9834</v>
      </c>
      <c r="C1150" t="s">
        <v>8721</v>
      </c>
      <c r="D1150" s="2">
        <v>2399</v>
      </c>
      <c r="E1150" s="2">
        <v>4590</v>
      </c>
      <c r="F1150" s="1">
        <v>0.48</v>
      </c>
      <c r="G1150">
        <v>4.0999999999999996</v>
      </c>
      <c r="I1150" s="4">
        <v>444</v>
      </c>
      <c r="J1150" t="s">
        <v>9835</v>
      </c>
      <c r="K1150" t="s">
        <v>9836</v>
      </c>
      <c r="L1150" t="s">
        <v>9837</v>
      </c>
      <c r="N1150" t="s">
        <v>9838</v>
      </c>
      <c r="O1150" t="s">
        <v>9839</v>
      </c>
      <c r="P1150" t="s">
        <v>9840</v>
      </c>
      <c r="Q1150" t="s">
        <v>9841</v>
      </c>
      <c r="R1150" t="s">
        <v>9842</v>
      </c>
    </row>
    <row r="1151" spans="1:18">
      <c r="A1151" t="s">
        <v>9843</v>
      </c>
      <c r="B1151" t="s">
        <v>9844</v>
      </c>
      <c r="C1151" t="s">
        <v>8585</v>
      </c>
      <c r="D1151">
        <v>308</v>
      </c>
      <c r="E1151">
        <v>499</v>
      </c>
      <c r="F1151" s="1">
        <v>0.38</v>
      </c>
      <c r="G1151">
        <v>3.9</v>
      </c>
      <c r="I1151" s="4">
        <v>4584</v>
      </c>
      <c r="J1151" t="s">
        <v>9845</v>
      </c>
      <c r="K1151" t="s">
        <v>9846</v>
      </c>
      <c r="L1151" t="s">
        <v>9847</v>
      </c>
      <c r="N1151" t="s">
        <v>9848</v>
      </c>
      <c r="O1151" t="s">
        <v>9849</v>
      </c>
      <c r="P1151" t="s">
        <v>9850</v>
      </c>
      <c r="Q1151" t="s">
        <v>9851</v>
      </c>
      <c r="R1151" t="s">
        <v>9852</v>
      </c>
    </row>
    <row r="1152" spans="1:18">
      <c r="A1152" t="s">
        <v>9853</v>
      </c>
      <c r="B1152" t="s">
        <v>9854</v>
      </c>
      <c r="C1152" t="s">
        <v>8721</v>
      </c>
      <c r="D1152" s="2">
        <v>2599</v>
      </c>
      <c r="E1152" s="2">
        <v>4400</v>
      </c>
      <c r="F1152" s="1">
        <v>0.41</v>
      </c>
      <c r="G1152">
        <v>4.0999999999999996</v>
      </c>
      <c r="I1152" s="4">
        <v>14947</v>
      </c>
      <c r="J1152" t="s">
        <v>9855</v>
      </c>
      <c r="K1152" t="s">
        <v>9856</v>
      </c>
      <c r="L1152" t="s">
        <v>9857</v>
      </c>
      <c r="N1152" t="s">
        <v>9858</v>
      </c>
      <c r="O1152" t="s">
        <v>9859</v>
      </c>
      <c r="P1152" t="s">
        <v>9860</v>
      </c>
      <c r="Q1152" t="s">
        <v>9861</v>
      </c>
      <c r="R1152" t="s">
        <v>9862</v>
      </c>
    </row>
    <row r="1153" spans="1:18">
      <c r="A1153" t="s">
        <v>9863</v>
      </c>
      <c r="B1153" t="s">
        <v>9864</v>
      </c>
      <c r="C1153" t="s">
        <v>8699</v>
      </c>
      <c r="D1153">
        <v>479</v>
      </c>
      <c r="E1153" s="2">
        <v>1000</v>
      </c>
      <c r="F1153" s="1">
        <v>0.52</v>
      </c>
      <c r="G1153">
        <v>4.2</v>
      </c>
      <c r="I1153" s="4">
        <v>1559</v>
      </c>
      <c r="J1153" t="s">
        <v>9865</v>
      </c>
      <c r="K1153" t="s">
        <v>9866</v>
      </c>
      <c r="L1153" t="s">
        <v>9867</v>
      </c>
      <c r="N1153" t="s">
        <v>9868</v>
      </c>
      <c r="O1153" t="s">
        <v>9869</v>
      </c>
      <c r="P1153" t="s">
        <v>9870</v>
      </c>
      <c r="Q1153" t="s">
        <v>9871</v>
      </c>
      <c r="R1153" t="s">
        <v>9872</v>
      </c>
    </row>
    <row r="1154" spans="1:18">
      <c r="A1154" t="s">
        <v>9873</v>
      </c>
      <c r="B1154" t="s">
        <v>9874</v>
      </c>
      <c r="C1154" t="s">
        <v>8574</v>
      </c>
      <c r="D1154">
        <v>245</v>
      </c>
      <c r="E1154">
        <v>299</v>
      </c>
      <c r="F1154" s="1">
        <v>0.18</v>
      </c>
      <c r="G1154">
        <v>4.0999999999999996</v>
      </c>
      <c r="I1154" s="4">
        <v>1660</v>
      </c>
      <c r="J1154" t="s">
        <v>9875</v>
      </c>
      <c r="K1154" t="s">
        <v>9876</v>
      </c>
      <c r="L1154" t="s">
        <v>9877</v>
      </c>
      <c r="N1154" t="s">
        <v>9878</v>
      </c>
      <c r="O1154" t="s">
        <v>9879</v>
      </c>
      <c r="P1154" t="s">
        <v>9880</v>
      </c>
      <c r="Q1154" t="s">
        <v>9881</v>
      </c>
      <c r="R1154" t="s">
        <v>9882</v>
      </c>
    </row>
    <row r="1155" spans="1:18">
      <c r="A1155" t="s">
        <v>9883</v>
      </c>
      <c r="B1155" t="s">
        <v>9884</v>
      </c>
      <c r="C1155" t="s">
        <v>8574</v>
      </c>
      <c r="D1155">
        <v>179</v>
      </c>
      <c r="E1155">
        <v>799</v>
      </c>
      <c r="F1155" s="1">
        <v>0.78</v>
      </c>
      <c r="G1155">
        <v>3.5</v>
      </c>
      <c r="I1155" s="4">
        <v>132</v>
      </c>
      <c r="J1155" t="s">
        <v>9885</v>
      </c>
      <c r="K1155" t="s">
        <v>9886</v>
      </c>
      <c r="L1155" t="s">
        <v>9887</v>
      </c>
      <c r="N1155" t="s">
        <v>9888</v>
      </c>
      <c r="O1155" t="s">
        <v>9889</v>
      </c>
      <c r="P1155" t="s">
        <v>9890</v>
      </c>
      <c r="Q1155" t="s">
        <v>9891</v>
      </c>
      <c r="R1155" t="s">
        <v>9892</v>
      </c>
    </row>
    <row r="1156" spans="1:18">
      <c r="A1156" t="s">
        <v>9893</v>
      </c>
      <c r="B1156" t="s">
        <v>9894</v>
      </c>
      <c r="C1156" t="s">
        <v>9295</v>
      </c>
      <c r="D1156" s="2">
        <v>3569</v>
      </c>
      <c r="E1156" s="2">
        <v>5190</v>
      </c>
      <c r="F1156" s="1">
        <v>0.31</v>
      </c>
      <c r="G1156">
        <v>4.3</v>
      </c>
      <c r="I1156" s="4">
        <v>28629</v>
      </c>
      <c r="J1156" t="s">
        <v>9895</v>
      </c>
      <c r="K1156" t="s">
        <v>9896</v>
      </c>
      <c r="L1156" t="s">
        <v>9897</v>
      </c>
      <c r="N1156" t="s">
        <v>9898</v>
      </c>
      <c r="O1156" t="s">
        <v>13067</v>
      </c>
      <c r="P1156" t="s">
        <v>13068</v>
      </c>
      <c r="Q1156" t="s">
        <v>9899</v>
      </c>
      <c r="R1156" t="s">
        <v>9900</v>
      </c>
    </row>
    <row r="1157" spans="1:18">
      <c r="A1157" t="s">
        <v>9901</v>
      </c>
      <c r="B1157" t="s">
        <v>9902</v>
      </c>
      <c r="C1157" t="s">
        <v>8541</v>
      </c>
      <c r="D1157">
        <v>699</v>
      </c>
      <c r="E1157" s="2">
        <v>1345</v>
      </c>
      <c r="F1157" s="1">
        <v>0.48</v>
      </c>
      <c r="G1157">
        <v>3.9</v>
      </c>
      <c r="I1157" s="4">
        <v>8446</v>
      </c>
      <c r="J1157" t="s">
        <v>9903</v>
      </c>
      <c r="K1157" t="s">
        <v>9904</v>
      </c>
      <c r="L1157" t="s">
        <v>9905</v>
      </c>
      <c r="N1157" t="s">
        <v>9906</v>
      </c>
      <c r="O1157" t="s">
        <v>9907</v>
      </c>
      <c r="P1157" t="s">
        <v>9908</v>
      </c>
      <c r="Q1157" t="s">
        <v>9909</v>
      </c>
      <c r="R1157" t="s">
        <v>9910</v>
      </c>
    </row>
    <row r="1158" spans="1:18">
      <c r="A1158" t="s">
        <v>9911</v>
      </c>
      <c r="B1158" t="s">
        <v>9912</v>
      </c>
      <c r="C1158" t="s">
        <v>8647</v>
      </c>
      <c r="D1158" s="2">
        <v>2089</v>
      </c>
      <c r="E1158" s="2">
        <v>4000</v>
      </c>
      <c r="F1158" s="1">
        <v>0.48</v>
      </c>
      <c r="G1158">
        <v>4.2</v>
      </c>
      <c r="I1158" s="4">
        <v>11199</v>
      </c>
      <c r="J1158" t="s">
        <v>9913</v>
      </c>
      <c r="K1158" t="s">
        <v>9914</v>
      </c>
      <c r="L1158" t="s">
        <v>9915</v>
      </c>
      <c r="N1158" t="s">
        <v>9916</v>
      </c>
      <c r="O1158" t="s">
        <v>9917</v>
      </c>
      <c r="P1158" t="s">
        <v>9918</v>
      </c>
      <c r="Q1158" t="s">
        <v>9919</v>
      </c>
      <c r="R1158" t="s">
        <v>9920</v>
      </c>
    </row>
    <row r="1159" spans="1:18">
      <c r="A1159" t="s">
        <v>9921</v>
      </c>
      <c r="B1159" t="s">
        <v>9922</v>
      </c>
      <c r="C1159" t="s">
        <v>9923</v>
      </c>
      <c r="D1159" s="2">
        <v>2339</v>
      </c>
      <c r="E1159" s="2">
        <v>4000</v>
      </c>
      <c r="F1159" s="1">
        <v>0.42</v>
      </c>
      <c r="G1159">
        <v>3.8</v>
      </c>
      <c r="I1159" s="4">
        <v>1118</v>
      </c>
      <c r="J1159" t="s">
        <v>9924</v>
      </c>
      <c r="K1159" t="s">
        <v>9925</v>
      </c>
      <c r="L1159" t="s">
        <v>9926</v>
      </c>
      <c r="N1159" t="s">
        <v>9927</v>
      </c>
      <c r="O1159" t="s">
        <v>9928</v>
      </c>
      <c r="P1159" t="s">
        <v>9929</v>
      </c>
      <c r="Q1159" t="s">
        <v>9930</v>
      </c>
      <c r="R1159" t="s">
        <v>9931</v>
      </c>
    </row>
    <row r="1160" spans="1:18">
      <c r="A1160" t="s">
        <v>9932</v>
      </c>
      <c r="B1160" t="s">
        <v>9933</v>
      </c>
      <c r="C1160" t="s">
        <v>8563</v>
      </c>
      <c r="D1160">
        <v>784</v>
      </c>
      <c r="E1160" s="2">
        <v>1599</v>
      </c>
      <c r="F1160" s="1">
        <v>0.51</v>
      </c>
      <c r="G1160">
        <v>4.5</v>
      </c>
      <c r="I1160" s="4">
        <v>11</v>
      </c>
      <c r="J1160" t="s">
        <v>9934</v>
      </c>
      <c r="K1160" t="s">
        <v>9935</v>
      </c>
      <c r="L1160" t="s">
        <v>9936</v>
      </c>
      <c r="N1160" t="s">
        <v>9937</v>
      </c>
      <c r="O1160" t="s">
        <v>9938</v>
      </c>
      <c r="P1160" t="s">
        <v>9939</v>
      </c>
      <c r="Q1160" t="s">
        <v>9940</v>
      </c>
      <c r="R1160" t="s">
        <v>9941</v>
      </c>
    </row>
    <row r="1161" spans="1:18">
      <c r="A1161" t="s">
        <v>9942</v>
      </c>
      <c r="B1161" t="s">
        <v>9943</v>
      </c>
      <c r="C1161" t="s">
        <v>9944</v>
      </c>
      <c r="D1161" s="2">
        <v>5499</v>
      </c>
      <c r="E1161" s="2">
        <v>9999</v>
      </c>
      <c r="F1161" s="1">
        <v>0.45</v>
      </c>
      <c r="G1161">
        <v>3.8</v>
      </c>
      <c r="I1161" s="4">
        <v>4353</v>
      </c>
      <c r="J1161" t="s">
        <v>9945</v>
      </c>
      <c r="K1161" t="s">
        <v>9946</v>
      </c>
      <c r="L1161" t="s">
        <v>9947</v>
      </c>
      <c r="N1161" t="s">
        <v>9948</v>
      </c>
      <c r="O1161" t="s">
        <v>9949</v>
      </c>
      <c r="P1161" t="s">
        <v>9950</v>
      </c>
      <c r="Q1161" t="s">
        <v>9951</v>
      </c>
      <c r="R1161" t="s">
        <v>9952</v>
      </c>
    </row>
    <row r="1162" spans="1:18">
      <c r="A1162" t="s">
        <v>9953</v>
      </c>
      <c r="B1162" t="s">
        <v>9954</v>
      </c>
      <c r="C1162" t="s">
        <v>8563</v>
      </c>
      <c r="D1162">
        <v>899</v>
      </c>
      <c r="E1162" s="2">
        <v>1990</v>
      </c>
      <c r="F1162" s="1">
        <v>0.55000000000000004</v>
      </c>
      <c r="G1162">
        <v>4.0999999999999996</v>
      </c>
      <c r="I1162" s="4">
        <v>185</v>
      </c>
      <c r="J1162" t="s">
        <v>9955</v>
      </c>
      <c r="K1162" t="s">
        <v>9956</v>
      </c>
      <c r="L1162" t="s">
        <v>9957</v>
      </c>
      <c r="N1162" t="s">
        <v>9958</v>
      </c>
      <c r="O1162" t="s">
        <v>9959</v>
      </c>
      <c r="P1162" t="s">
        <v>9960</v>
      </c>
      <c r="Q1162" t="s">
        <v>9961</v>
      </c>
      <c r="R1162" t="s">
        <v>9962</v>
      </c>
    </row>
    <row r="1163" spans="1:18">
      <c r="A1163" t="s">
        <v>9963</v>
      </c>
      <c r="B1163" t="s">
        <v>9964</v>
      </c>
      <c r="C1163" t="s">
        <v>8688</v>
      </c>
      <c r="D1163" s="2">
        <v>1695</v>
      </c>
      <c r="E1163" s="2">
        <v>1695</v>
      </c>
      <c r="F1163" s="1">
        <v>0</v>
      </c>
      <c r="G1163">
        <v>4.2</v>
      </c>
      <c r="I1163" s="4">
        <v>14290</v>
      </c>
      <c r="J1163" t="s">
        <v>9965</v>
      </c>
      <c r="K1163" t="s">
        <v>9966</v>
      </c>
      <c r="L1163" t="s">
        <v>9967</v>
      </c>
      <c r="N1163" t="s">
        <v>9968</v>
      </c>
      <c r="O1163" t="s">
        <v>9969</v>
      </c>
      <c r="P1163" t="s">
        <v>9970</v>
      </c>
      <c r="Q1163" t="s">
        <v>9971</v>
      </c>
      <c r="R1163" t="s">
        <v>9972</v>
      </c>
    </row>
    <row r="1164" spans="1:18">
      <c r="A1164" t="s">
        <v>9973</v>
      </c>
      <c r="B1164" t="s">
        <v>9974</v>
      </c>
      <c r="C1164" t="s">
        <v>8699</v>
      </c>
      <c r="D1164">
        <v>499</v>
      </c>
      <c r="E1164">
        <v>940</v>
      </c>
      <c r="F1164" s="1">
        <v>0.47</v>
      </c>
      <c r="G1164">
        <v>4.0999999999999996</v>
      </c>
      <c r="I1164" s="4">
        <v>3036</v>
      </c>
      <c r="J1164" t="s">
        <v>9367</v>
      </c>
      <c r="K1164" t="s">
        <v>9975</v>
      </c>
      <c r="L1164" t="s">
        <v>9976</v>
      </c>
      <c r="N1164" t="s">
        <v>9977</v>
      </c>
      <c r="O1164" t="s">
        <v>9978</v>
      </c>
      <c r="P1164" t="s">
        <v>9979</v>
      </c>
      <c r="Q1164" t="s">
        <v>9980</v>
      </c>
      <c r="R1164" t="s">
        <v>9981</v>
      </c>
    </row>
    <row r="1165" spans="1:18">
      <c r="A1165" t="s">
        <v>9982</v>
      </c>
      <c r="B1165" t="s">
        <v>9983</v>
      </c>
      <c r="C1165" t="s">
        <v>8721</v>
      </c>
      <c r="D1165" s="2">
        <v>2699</v>
      </c>
      <c r="E1165" s="2">
        <v>4700</v>
      </c>
      <c r="F1165" s="1">
        <v>0.43</v>
      </c>
      <c r="G1165">
        <v>4.2</v>
      </c>
      <c r="I1165" s="4">
        <v>1296</v>
      </c>
      <c r="J1165" t="s">
        <v>9984</v>
      </c>
      <c r="K1165" t="s">
        <v>9985</v>
      </c>
      <c r="L1165" t="s">
        <v>9986</v>
      </c>
      <c r="N1165" t="s">
        <v>9987</v>
      </c>
      <c r="O1165" t="s">
        <v>9988</v>
      </c>
      <c r="P1165" t="s">
        <v>9989</v>
      </c>
      <c r="Q1165" t="s">
        <v>9990</v>
      </c>
      <c r="R1165" t="s">
        <v>9991</v>
      </c>
    </row>
    <row r="1166" spans="1:18">
      <c r="A1166" t="s">
        <v>9992</v>
      </c>
      <c r="B1166" t="s">
        <v>9993</v>
      </c>
      <c r="C1166" t="s">
        <v>8721</v>
      </c>
      <c r="D1166" s="2">
        <v>1448</v>
      </c>
      <c r="E1166" s="2">
        <v>2999</v>
      </c>
      <c r="F1166" s="1">
        <v>0.52</v>
      </c>
      <c r="G1166">
        <v>4.5</v>
      </c>
      <c r="I1166" s="4">
        <v>19</v>
      </c>
      <c r="J1166" t="s">
        <v>9994</v>
      </c>
      <c r="K1166" t="s">
        <v>9995</v>
      </c>
      <c r="L1166" t="s">
        <v>9996</v>
      </c>
      <c r="N1166" t="s">
        <v>9997</v>
      </c>
      <c r="O1166" t="s">
        <v>9998</v>
      </c>
      <c r="P1166" t="s">
        <v>9999</v>
      </c>
      <c r="Q1166" t="s">
        <v>10000</v>
      </c>
      <c r="R1166" t="s">
        <v>10001</v>
      </c>
    </row>
    <row r="1167" spans="1:18">
      <c r="A1167" t="s">
        <v>10002</v>
      </c>
      <c r="B1167" t="s">
        <v>10003</v>
      </c>
      <c r="C1167" t="s">
        <v>9284</v>
      </c>
      <c r="D1167">
        <v>79</v>
      </c>
      <c r="E1167">
        <v>79</v>
      </c>
      <c r="F1167" s="1">
        <v>0</v>
      </c>
      <c r="G1167">
        <v>4</v>
      </c>
      <c r="I1167" s="4">
        <v>97</v>
      </c>
      <c r="J1167" t="s">
        <v>10004</v>
      </c>
      <c r="K1167" t="s">
        <v>10005</v>
      </c>
      <c r="L1167" t="s">
        <v>10006</v>
      </c>
      <c r="N1167" t="s">
        <v>10007</v>
      </c>
      <c r="O1167" t="s">
        <v>10008</v>
      </c>
      <c r="P1167" t="s">
        <v>13069</v>
      </c>
      <c r="Q1167" t="s">
        <v>10009</v>
      </c>
      <c r="R1167" t="s">
        <v>10010</v>
      </c>
    </row>
    <row r="1168" spans="1:18">
      <c r="A1168" t="s">
        <v>10011</v>
      </c>
      <c r="B1168" t="s">
        <v>10012</v>
      </c>
      <c r="C1168" t="s">
        <v>8773</v>
      </c>
      <c r="D1168" s="2">
        <v>6990</v>
      </c>
      <c r="E1168" s="2">
        <v>14290</v>
      </c>
      <c r="F1168" s="1">
        <v>0.51</v>
      </c>
      <c r="G1168">
        <v>4.4000000000000004</v>
      </c>
      <c r="I1168" s="4">
        <v>1771</v>
      </c>
      <c r="J1168" t="s">
        <v>10013</v>
      </c>
      <c r="K1168" t="s">
        <v>10014</v>
      </c>
      <c r="L1168" t="s">
        <v>10015</v>
      </c>
      <c r="N1168" t="s">
        <v>10016</v>
      </c>
      <c r="O1168" t="s">
        <v>10017</v>
      </c>
      <c r="P1168" t="s">
        <v>10018</v>
      </c>
      <c r="Q1168" t="s">
        <v>10019</v>
      </c>
      <c r="R1168" t="s">
        <v>10020</v>
      </c>
    </row>
    <row r="1169" spans="1:18">
      <c r="A1169" t="s">
        <v>10021</v>
      </c>
      <c r="B1169" t="s">
        <v>10022</v>
      </c>
      <c r="C1169" t="s">
        <v>8647</v>
      </c>
      <c r="D1169" s="2">
        <v>2698</v>
      </c>
      <c r="E1169" s="2">
        <v>3945</v>
      </c>
      <c r="F1169" s="1">
        <v>0.32</v>
      </c>
      <c r="G1169">
        <v>4</v>
      </c>
      <c r="I1169" s="4">
        <v>15034</v>
      </c>
      <c r="J1169" t="s">
        <v>10023</v>
      </c>
      <c r="K1169" t="s">
        <v>10024</v>
      </c>
      <c r="L1169" t="s">
        <v>10025</v>
      </c>
      <c r="N1169" t="s">
        <v>10026</v>
      </c>
      <c r="O1169" t="s">
        <v>10027</v>
      </c>
      <c r="P1169" t="s">
        <v>10028</v>
      </c>
      <c r="Q1169" t="s">
        <v>10029</v>
      </c>
      <c r="R1169" t="s">
        <v>10030</v>
      </c>
    </row>
    <row r="1170" spans="1:18">
      <c r="A1170" t="s">
        <v>10031</v>
      </c>
      <c r="B1170" t="s">
        <v>10032</v>
      </c>
      <c r="C1170" t="s">
        <v>9944</v>
      </c>
      <c r="D1170" s="2">
        <v>3199</v>
      </c>
      <c r="E1170" s="2">
        <v>5999</v>
      </c>
      <c r="F1170" s="1">
        <v>0.47</v>
      </c>
      <c r="G1170">
        <v>4</v>
      </c>
      <c r="I1170" s="4">
        <v>3242</v>
      </c>
      <c r="J1170" t="s">
        <v>10033</v>
      </c>
      <c r="K1170" t="s">
        <v>10034</v>
      </c>
      <c r="L1170" t="s">
        <v>10035</v>
      </c>
      <c r="N1170" t="s">
        <v>10036</v>
      </c>
      <c r="O1170" t="s">
        <v>10037</v>
      </c>
      <c r="P1170" t="s">
        <v>10038</v>
      </c>
      <c r="Q1170" t="s">
        <v>10039</v>
      </c>
      <c r="R1170" t="s">
        <v>10040</v>
      </c>
    </row>
    <row r="1171" spans="1:18">
      <c r="A1171" t="s">
        <v>10041</v>
      </c>
      <c r="B1171" t="s">
        <v>10042</v>
      </c>
      <c r="C1171" t="s">
        <v>8762</v>
      </c>
      <c r="D1171" s="2">
        <v>1199</v>
      </c>
      <c r="E1171" s="2">
        <v>1950</v>
      </c>
      <c r="F1171" s="1">
        <v>0.39</v>
      </c>
      <c r="G1171">
        <v>3.9</v>
      </c>
      <c r="I1171" s="4">
        <v>2832</v>
      </c>
      <c r="J1171" t="s">
        <v>10043</v>
      </c>
      <c r="K1171" t="s">
        <v>10044</v>
      </c>
      <c r="L1171" t="s">
        <v>10045</v>
      </c>
      <c r="N1171" t="s">
        <v>10046</v>
      </c>
      <c r="O1171" t="s">
        <v>10047</v>
      </c>
      <c r="P1171" t="s">
        <v>10048</v>
      </c>
      <c r="Q1171" t="s">
        <v>10049</v>
      </c>
      <c r="R1171" t="s">
        <v>10050</v>
      </c>
    </row>
    <row r="1172" spans="1:18">
      <c r="A1172" t="s">
        <v>10051</v>
      </c>
      <c r="B1172" t="s">
        <v>10052</v>
      </c>
      <c r="C1172" t="s">
        <v>9192</v>
      </c>
      <c r="D1172" s="2">
        <v>1414</v>
      </c>
      <c r="E1172" s="2">
        <v>2799</v>
      </c>
      <c r="F1172" s="1">
        <v>0.49</v>
      </c>
      <c r="G1172">
        <v>4</v>
      </c>
      <c r="I1172" s="4">
        <v>1498</v>
      </c>
      <c r="J1172" t="s">
        <v>10053</v>
      </c>
      <c r="K1172" t="s">
        <v>10054</v>
      </c>
      <c r="L1172" t="s">
        <v>10055</v>
      </c>
      <c r="N1172" t="s">
        <v>10056</v>
      </c>
      <c r="O1172" t="s">
        <v>10057</v>
      </c>
      <c r="P1172" t="s">
        <v>10058</v>
      </c>
      <c r="Q1172" t="s">
        <v>10059</v>
      </c>
      <c r="R1172" t="s">
        <v>10060</v>
      </c>
    </row>
    <row r="1173" spans="1:18">
      <c r="A1173" t="s">
        <v>10061</v>
      </c>
      <c r="B1173" t="s">
        <v>10062</v>
      </c>
      <c r="C1173" t="s">
        <v>8541</v>
      </c>
      <c r="D1173">
        <v>999</v>
      </c>
      <c r="E1173" s="2">
        <v>1950</v>
      </c>
      <c r="F1173" s="1">
        <v>0.49</v>
      </c>
      <c r="G1173">
        <v>3.8</v>
      </c>
      <c r="I1173" s="4">
        <v>305</v>
      </c>
      <c r="J1173" t="s">
        <v>10063</v>
      </c>
      <c r="K1173" t="s">
        <v>10064</v>
      </c>
      <c r="L1173" t="s">
        <v>10065</v>
      </c>
      <c r="N1173" t="s">
        <v>10066</v>
      </c>
      <c r="O1173" t="s">
        <v>10067</v>
      </c>
      <c r="P1173" t="s">
        <v>10068</v>
      </c>
      <c r="Q1173" t="s">
        <v>10069</v>
      </c>
      <c r="R1173" t="s">
        <v>10070</v>
      </c>
    </row>
    <row r="1174" spans="1:18">
      <c r="A1174" t="s">
        <v>10071</v>
      </c>
      <c r="B1174" t="s">
        <v>10072</v>
      </c>
      <c r="C1174" t="s">
        <v>9326</v>
      </c>
      <c r="D1174" s="2">
        <v>5999</v>
      </c>
      <c r="E1174" s="2">
        <v>9999</v>
      </c>
      <c r="F1174" s="1">
        <v>0.4</v>
      </c>
      <c r="G1174">
        <v>4.2</v>
      </c>
      <c r="I1174" s="4">
        <v>1191</v>
      </c>
      <c r="J1174" t="s">
        <v>10073</v>
      </c>
      <c r="K1174" t="s">
        <v>10074</v>
      </c>
      <c r="L1174" t="s">
        <v>10075</v>
      </c>
      <c r="N1174" t="s">
        <v>10076</v>
      </c>
      <c r="O1174" t="s">
        <v>10077</v>
      </c>
      <c r="P1174" t="s">
        <v>10078</v>
      </c>
      <c r="Q1174" t="s">
        <v>10079</v>
      </c>
      <c r="R1174" t="s">
        <v>10080</v>
      </c>
    </row>
    <row r="1175" spans="1:18">
      <c r="A1175" t="s">
        <v>10081</v>
      </c>
      <c r="B1175" t="s">
        <v>10082</v>
      </c>
      <c r="C1175" t="s">
        <v>10083</v>
      </c>
      <c r="D1175" s="2">
        <v>9970</v>
      </c>
      <c r="E1175" s="2">
        <v>12999</v>
      </c>
      <c r="F1175" s="1">
        <v>0.23</v>
      </c>
      <c r="G1175">
        <v>4.3</v>
      </c>
      <c r="I1175" s="4">
        <v>4049</v>
      </c>
      <c r="J1175" t="s">
        <v>10084</v>
      </c>
      <c r="K1175" t="s">
        <v>10085</v>
      </c>
      <c r="L1175" t="s">
        <v>10086</v>
      </c>
      <c r="N1175" t="s">
        <v>10087</v>
      </c>
      <c r="O1175" t="s">
        <v>10088</v>
      </c>
      <c r="P1175" t="s">
        <v>10089</v>
      </c>
      <c r="Q1175" t="s">
        <v>10090</v>
      </c>
      <c r="R1175" t="s">
        <v>10091</v>
      </c>
    </row>
    <row r="1176" spans="1:18">
      <c r="A1176" t="s">
        <v>10092</v>
      </c>
      <c r="B1176" t="s">
        <v>10093</v>
      </c>
      <c r="C1176" t="s">
        <v>10094</v>
      </c>
      <c r="D1176">
        <v>698</v>
      </c>
      <c r="E1176">
        <v>699</v>
      </c>
      <c r="F1176" s="1">
        <v>0</v>
      </c>
      <c r="G1176">
        <v>4.2</v>
      </c>
      <c r="I1176" s="4">
        <v>3160</v>
      </c>
      <c r="J1176" t="s">
        <v>10095</v>
      </c>
      <c r="K1176" t="s">
        <v>10096</v>
      </c>
      <c r="L1176" t="s">
        <v>10097</v>
      </c>
      <c r="N1176" t="s">
        <v>10098</v>
      </c>
      <c r="O1176" t="s">
        <v>10099</v>
      </c>
      <c r="P1176" t="s">
        <v>10100</v>
      </c>
      <c r="Q1176" t="s">
        <v>10101</v>
      </c>
      <c r="R1176" t="s">
        <v>10102</v>
      </c>
    </row>
    <row r="1177" spans="1:18">
      <c r="A1177" t="s">
        <v>10103</v>
      </c>
      <c r="B1177" t="s">
        <v>10104</v>
      </c>
      <c r="C1177" t="s">
        <v>9295</v>
      </c>
      <c r="D1177" s="2">
        <v>2199</v>
      </c>
      <c r="E1177" s="2">
        <v>3190</v>
      </c>
      <c r="F1177" s="1">
        <v>0.31</v>
      </c>
      <c r="G1177">
        <v>4.3</v>
      </c>
      <c r="I1177" s="4">
        <v>9650</v>
      </c>
      <c r="J1177" t="s">
        <v>10105</v>
      </c>
      <c r="K1177" t="s">
        <v>10106</v>
      </c>
      <c r="L1177" t="s">
        <v>10107</v>
      </c>
      <c r="N1177" t="s">
        <v>10108</v>
      </c>
      <c r="O1177" t="s">
        <v>10109</v>
      </c>
      <c r="P1177" t="s">
        <v>10110</v>
      </c>
      <c r="Q1177" t="s">
        <v>10111</v>
      </c>
      <c r="R1177" t="s">
        <v>10112</v>
      </c>
    </row>
    <row r="1178" spans="1:18">
      <c r="A1178" t="s">
        <v>10113</v>
      </c>
      <c r="B1178" t="s">
        <v>10114</v>
      </c>
      <c r="C1178" t="s">
        <v>10115</v>
      </c>
      <c r="D1178">
        <v>320</v>
      </c>
      <c r="E1178">
        <v>799</v>
      </c>
      <c r="F1178" s="1">
        <v>0.6</v>
      </c>
      <c r="G1178">
        <v>4.2</v>
      </c>
      <c r="I1178" s="4">
        <v>3846</v>
      </c>
      <c r="J1178" t="s">
        <v>10116</v>
      </c>
      <c r="K1178" t="s">
        <v>10117</v>
      </c>
      <c r="L1178" t="s">
        <v>10118</v>
      </c>
      <c r="N1178" t="s">
        <v>10119</v>
      </c>
      <c r="O1178" t="s">
        <v>10120</v>
      </c>
      <c r="P1178" t="s">
        <v>10121</v>
      </c>
      <c r="Q1178" t="s">
        <v>10122</v>
      </c>
      <c r="R1178" t="s">
        <v>10123</v>
      </c>
    </row>
    <row r="1179" spans="1:18">
      <c r="A1179" t="s">
        <v>10124</v>
      </c>
      <c r="B1179" t="s">
        <v>10125</v>
      </c>
      <c r="C1179" t="s">
        <v>8574</v>
      </c>
      <c r="D1179">
        <v>298</v>
      </c>
      <c r="E1179">
        <v>499</v>
      </c>
      <c r="F1179" s="1">
        <v>0.4</v>
      </c>
      <c r="G1179">
        <v>4.4000000000000004</v>
      </c>
      <c r="I1179" s="4">
        <v>290</v>
      </c>
      <c r="J1179" t="s">
        <v>10126</v>
      </c>
      <c r="K1179" t="s">
        <v>10127</v>
      </c>
      <c r="L1179" t="s">
        <v>10128</v>
      </c>
      <c r="N1179" t="s">
        <v>10129</v>
      </c>
      <c r="O1179" t="s">
        <v>10130</v>
      </c>
      <c r="P1179" t="s">
        <v>10131</v>
      </c>
      <c r="Q1179" t="s">
        <v>10132</v>
      </c>
      <c r="R1179" t="s">
        <v>10133</v>
      </c>
    </row>
    <row r="1180" spans="1:18">
      <c r="A1180" t="s">
        <v>10134</v>
      </c>
      <c r="B1180" t="s">
        <v>10135</v>
      </c>
      <c r="C1180" t="s">
        <v>8938</v>
      </c>
      <c r="D1180" s="2">
        <v>1199</v>
      </c>
      <c r="E1180" s="2">
        <v>1499</v>
      </c>
      <c r="F1180" s="1">
        <v>0.2</v>
      </c>
      <c r="G1180">
        <v>3.8</v>
      </c>
      <c r="I1180" s="4">
        <v>2206</v>
      </c>
      <c r="J1180" t="s">
        <v>10136</v>
      </c>
      <c r="K1180" t="s">
        <v>10137</v>
      </c>
      <c r="L1180" t="s">
        <v>10138</v>
      </c>
      <c r="N1180" t="s">
        <v>10139</v>
      </c>
      <c r="O1180" t="s">
        <v>10140</v>
      </c>
      <c r="P1180" t="s">
        <v>10141</v>
      </c>
      <c r="Q1180" t="s">
        <v>10142</v>
      </c>
      <c r="R1180" t="s">
        <v>10143</v>
      </c>
    </row>
    <row r="1181" spans="1:18">
      <c r="A1181" t="s">
        <v>10144</v>
      </c>
      <c r="B1181" t="s">
        <v>10145</v>
      </c>
      <c r="C1181" t="s">
        <v>9295</v>
      </c>
      <c r="D1181" s="2">
        <v>1399</v>
      </c>
      <c r="E1181" s="2">
        <v>2660</v>
      </c>
      <c r="F1181" s="1">
        <v>0.47</v>
      </c>
      <c r="G1181">
        <v>4.0999999999999996</v>
      </c>
      <c r="I1181" s="4">
        <v>9349</v>
      </c>
      <c r="J1181" t="s">
        <v>10146</v>
      </c>
      <c r="K1181" t="s">
        <v>10147</v>
      </c>
      <c r="L1181" t="s">
        <v>10148</v>
      </c>
      <c r="N1181" t="s">
        <v>10149</v>
      </c>
      <c r="O1181" t="s">
        <v>10150</v>
      </c>
      <c r="P1181" t="s">
        <v>10151</v>
      </c>
      <c r="Q1181" t="s">
        <v>10152</v>
      </c>
      <c r="R1181" t="s">
        <v>10153</v>
      </c>
    </row>
    <row r="1182" spans="1:18">
      <c r="A1182" t="s">
        <v>10154</v>
      </c>
      <c r="B1182" t="s">
        <v>10155</v>
      </c>
      <c r="C1182" t="s">
        <v>8585</v>
      </c>
      <c r="D1182">
        <v>599</v>
      </c>
      <c r="E1182" s="2">
        <v>2799</v>
      </c>
      <c r="F1182" s="1">
        <v>0.79</v>
      </c>
      <c r="G1182">
        <v>3.9</v>
      </c>
      <c r="I1182" s="4">
        <v>578</v>
      </c>
      <c r="J1182" t="s">
        <v>10156</v>
      </c>
      <c r="K1182" t="s">
        <v>10157</v>
      </c>
      <c r="L1182" t="s">
        <v>10158</v>
      </c>
      <c r="N1182" t="s">
        <v>10159</v>
      </c>
      <c r="O1182" t="s">
        <v>10160</v>
      </c>
      <c r="P1182" t="s">
        <v>10161</v>
      </c>
      <c r="Q1182" t="s">
        <v>10162</v>
      </c>
      <c r="R1182" t="s">
        <v>10163</v>
      </c>
    </row>
    <row r="1183" spans="1:18">
      <c r="A1183" t="s">
        <v>10164</v>
      </c>
      <c r="B1183" t="s">
        <v>10165</v>
      </c>
      <c r="C1183" t="s">
        <v>9458</v>
      </c>
      <c r="D1183" s="2">
        <v>1499</v>
      </c>
      <c r="E1183" s="2">
        <v>1499</v>
      </c>
      <c r="F1183" s="1">
        <v>0</v>
      </c>
      <c r="G1183">
        <v>4.3</v>
      </c>
      <c r="I1183" s="4">
        <v>9331</v>
      </c>
      <c r="J1183" t="s">
        <v>10166</v>
      </c>
      <c r="K1183" t="s">
        <v>10167</v>
      </c>
      <c r="L1183" t="s">
        <v>10168</v>
      </c>
      <c r="N1183" t="s">
        <v>10169</v>
      </c>
      <c r="O1183" t="s">
        <v>10170</v>
      </c>
      <c r="P1183" t="s">
        <v>10171</v>
      </c>
      <c r="Q1183" t="s">
        <v>10172</v>
      </c>
      <c r="R1183" t="s">
        <v>10173</v>
      </c>
    </row>
    <row r="1184" spans="1:18">
      <c r="A1184" t="s">
        <v>10174</v>
      </c>
      <c r="B1184" t="s">
        <v>10175</v>
      </c>
      <c r="C1184" t="s">
        <v>10083</v>
      </c>
      <c r="D1184" s="2">
        <v>14400</v>
      </c>
      <c r="E1184" s="2">
        <v>59900</v>
      </c>
      <c r="F1184" s="1">
        <v>0.76</v>
      </c>
      <c r="G1184">
        <v>4.4000000000000004</v>
      </c>
      <c r="I1184" s="4">
        <v>3837</v>
      </c>
      <c r="J1184" t="s">
        <v>10176</v>
      </c>
      <c r="K1184" t="s">
        <v>10177</v>
      </c>
      <c r="L1184" t="s">
        <v>10178</v>
      </c>
      <c r="N1184" t="s">
        <v>10179</v>
      </c>
      <c r="O1184" t="s">
        <v>10180</v>
      </c>
      <c r="P1184" t="s">
        <v>10181</v>
      </c>
      <c r="Q1184" t="s">
        <v>10182</v>
      </c>
      <c r="R1184" t="s">
        <v>10183</v>
      </c>
    </row>
    <row r="1185" spans="1:18">
      <c r="A1185" t="s">
        <v>10184</v>
      </c>
      <c r="B1185" t="s">
        <v>10185</v>
      </c>
      <c r="C1185" t="s">
        <v>10094</v>
      </c>
      <c r="D1185" s="2">
        <v>1699</v>
      </c>
      <c r="E1185" s="2">
        <v>1900</v>
      </c>
      <c r="F1185" s="1">
        <v>0.11</v>
      </c>
      <c r="G1185">
        <v>3.6</v>
      </c>
      <c r="I1185" s="4">
        <v>11456</v>
      </c>
      <c r="J1185" t="s">
        <v>10186</v>
      </c>
      <c r="K1185" t="s">
        <v>10187</v>
      </c>
      <c r="L1185" t="s">
        <v>10188</v>
      </c>
      <c r="N1185" t="s">
        <v>10189</v>
      </c>
      <c r="O1185" t="s">
        <v>10190</v>
      </c>
      <c r="P1185" t="s">
        <v>10191</v>
      </c>
      <c r="Q1185" t="s">
        <v>10192</v>
      </c>
      <c r="R1185" t="s">
        <v>10193</v>
      </c>
    </row>
    <row r="1186" spans="1:18">
      <c r="A1186" t="s">
        <v>10194</v>
      </c>
      <c r="B1186" t="s">
        <v>10195</v>
      </c>
      <c r="C1186" t="s">
        <v>8552</v>
      </c>
      <c r="D1186">
        <v>649</v>
      </c>
      <c r="E1186">
        <v>999</v>
      </c>
      <c r="F1186" s="1">
        <v>0.35</v>
      </c>
      <c r="G1186">
        <v>3.8</v>
      </c>
      <c r="I1186" s="4">
        <v>49</v>
      </c>
      <c r="J1186" t="s">
        <v>10196</v>
      </c>
      <c r="K1186" t="s">
        <v>10197</v>
      </c>
      <c r="L1186" t="s">
        <v>10198</v>
      </c>
      <c r="N1186" t="s">
        <v>10199</v>
      </c>
      <c r="O1186" t="s">
        <v>10200</v>
      </c>
      <c r="P1186" t="s">
        <v>10201</v>
      </c>
      <c r="Q1186" t="s">
        <v>10202</v>
      </c>
      <c r="R1186" t="s">
        <v>10203</v>
      </c>
    </row>
    <row r="1187" spans="1:18">
      <c r="A1187" t="s">
        <v>10204</v>
      </c>
      <c r="B1187" t="s">
        <v>10205</v>
      </c>
      <c r="C1187" t="s">
        <v>8710</v>
      </c>
      <c r="D1187" s="2">
        <v>3249</v>
      </c>
      <c r="E1187" s="2">
        <v>6375</v>
      </c>
      <c r="F1187" s="1">
        <v>0.49</v>
      </c>
      <c r="G1187">
        <v>4</v>
      </c>
      <c r="I1187" s="4">
        <v>4978</v>
      </c>
      <c r="J1187" t="s">
        <v>10206</v>
      </c>
      <c r="K1187" t="s">
        <v>10207</v>
      </c>
      <c r="L1187" t="s">
        <v>10208</v>
      </c>
      <c r="N1187" t="s">
        <v>10209</v>
      </c>
      <c r="O1187" t="s">
        <v>10210</v>
      </c>
      <c r="P1187" t="s">
        <v>10211</v>
      </c>
      <c r="Q1187" t="s">
        <v>10212</v>
      </c>
      <c r="R1187" t="s">
        <v>10213</v>
      </c>
    </row>
    <row r="1188" spans="1:18">
      <c r="A1188" t="s">
        <v>10214</v>
      </c>
      <c r="B1188" t="s">
        <v>10215</v>
      </c>
      <c r="C1188" t="s">
        <v>8886</v>
      </c>
      <c r="D1188">
        <v>199</v>
      </c>
      <c r="E1188">
        <v>499</v>
      </c>
      <c r="F1188" s="1">
        <v>0.6</v>
      </c>
      <c r="G1188">
        <v>4.0999999999999996</v>
      </c>
      <c r="I1188" s="4">
        <v>1996</v>
      </c>
      <c r="J1188" t="s">
        <v>10216</v>
      </c>
      <c r="K1188" t="s">
        <v>10217</v>
      </c>
      <c r="L1188" t="s">
        <v>10218</v>
      </c>
      <c r="N1188" t="s">
        <v>10219</v>
      </c>
      <c r="O1188" t="s">
        <v>10220</v>
      </c>
      <c r="P1188" t="s">
        <v>10221</v>
      </c>
      <c r="Q1188" t="s">
        <v>10222</v>
      </c>
      <c r="R1188" t="s">
        <v>10223</v>
      </c>
    </row>
    <row r="1189" spans="1:18">
      <c r="A1189" t="s">
        <v>10224</v>
      </c>
      <c r="B1189" t="s">
        <v>10225</v>
      </c>
      <c r="C1189" t="s">
        <v>9030</v>
      </c>
      <c r="D1189" s="2">
        <v>1099</v>
      </c>
      <c r="E1189" s="2">
        <v>1899</v>
      </c>
      <c r="F1189" s="1">
        <v>0.42</v>
      </c>
      <c r="G1189">
        <v>4.3</v>
      </c>
      <c r="I1189" s="4">
        <v>1811</v>
      </c>
      <c r="J1189" t="s">
        <v>10226</v>
      </c>
      <c r="K1189" t="s">
        <v>10227</v>
      </c>
      <c r="L1189" t="s">
        <v>10228</v>
      </c>
      <c r="N1189" t="s">
        <v>10229</v>
      </c>
      <c r="O1189" t="s">
        <v>10230</v>
      </c>
      <c r="P1189" t="s">
        <v>10231</v>
      </c>
      <c r="Q1189" t="s">
        <v>10232</v>
      </c>
      <c r="R1189" t="s">
        <v>10233</v>
      </c>
    </row>
    <row r="1190" spans="1:18">
      <c r="A1190" t="s">
        <v>10234</v>
      </c>
      <c r="B1190" t="s">
        <v>10235</v>
      </c>
      <c r="C1190" t="s">
        <v>8541</v>
      </c>
      <c r="D1190">
        <v>664</v>
      </c>
      <c r="E1190" s="2">
        <v>1490</v>
      </c>
      <c r="F1190" s="1">
        <v>0.55000000000000004</v>
      </c>
      <c r="G1190">
        <v>4</v>
      </c>
      <c r="I1190" s="4">
        <v>2198</v>
      </c>
      <c r="J1190" t="s">
        <v>10236</v>
      </c>
      <c r="K1190" t="s">
        <v>10237</v>
      </c>
      <c r="L1190" t="s">
        <v>10238</v>
      </c>
      <c r="N1190" t="s">
        <v>10239</v>
      </c>
      <c r="O1190" t="s">
        <v>10240</v>
      </c>
      <c r="P1190" t="s">
        <v>10241</v>
      </c>
      <c r="Q1190" t="s">
        <v>10242</v>
      </c>
      <c r="R1190" t="s">
        <v>10243</v>
      </c>
    </row>
    <row r="1191" spans="1:18">
      <c r="A1191" t="s">
        <v>10244</v>
      </c>
      <c r="B1191" t="s">
        <v>10245</v>
      </c>
      <c r="C1191" t="s">
        <v>9061</v>
      </c>
      <c r="D1191">
        <v>260</v>
      </c>
      <c r="E1191">
        <v>350</v>
      </c>
      <c r="F1191" s="1">
        <v>0.26</v>
      </c>
      <c r="G1191">
        <v>3.9</v>
      </c>
      <c r="I1191" s="4">
        <v>13127</v>
      </c>
      <c r="J1191" t="s">
        <v>10246</v>
      </c>
      <c r="K1191" t="s">
        <v>10247</v>
      </c>
      <c r="L1191" t="s">
        <v>10248</v>
      </c>
      <c r="N1191" t="s">
        <v>10249</v>
      </c>
      <c r="O1191" t="s">
        <v>10250</v>
      </c>
      <c r="P1191" t="s">
        <v>10251</v>
      </c>
      <c r="Q1191" t="s">
        <v>10252</v>
      </c>
      <c r="R1191" t="s">
        <v>10253</v>
      </c>
    </row>
    <row r="1192" spans="1:18">
      <c r="A1192" t="s">
        <v>10254</v>
      </c>
      <c r="B1192" t="s">
        <v>10255</v>
      </c>
      <c r="C1192" t="s">
        <v>8773</v>
      </c>
      <c r="D1192" s="2">
        <v>6499</v>
      </c>
      <c r="E1192" s="2">
        <v>8500</v>
      </c>
      <c r="F1192" s="1">
        <v>0.24</v>
      </c>
      <c r="G1192">
        <v>4.4000000000000004</v>
      </c>
      <c r="I1192" s="4">
        <v>5865</v>
      </c>
      <c r="J1192" t="s">
        <v>10256</v>
      </c>
      <c r="K1192" t="s">
        <v>10257</v>
      </c>
      <c r="L1192" t="s">
        <v>10258</v>
      </c>
      <c r="N1192" t="s">
        <v>10259</v>
      </c>
      <c r="O1192" t="s">
        <v>10260</v>
      </c>
      <c r="P1192" t="s">
        <v>10261</v>
      </c>
      <c r="Q1192" t="s">
        <v>10262</v>
      </c>
      <c r="R1192" t="s">
        <v>10263</v>
      </c>
    </row>
    <row r="1193" spans="1:18">
      <c r="A1193" t="s">
        <v>10264</v>
      </c>
      <c r="B1193" t="s">
        <v>10265</v>
      </c>
      <c r="C1193" t="s">
        <v>10266</v>
      </c>
      <c r="D1193" s="2">
        <v>1484</v>
      </c>
      <c r="E1193" s="2">
        <v>2499</v>
      </c>
      <c r="F1193" s="1">
        <v>0.41</v>
      </c>
      <c r="G1193">
        <v>3.7</v>
      </c>
      <c r="I1193" s="4">
        <v>1067</v>
      </c>
      <c r="J1193" t="s">
        <v>10267</v>
      </c>
      <c r="K1193" t="s">
        <v>10268</v>
      </c>
      <c r="L1193" t="s">
        <v>10269</v>
      </c>
      <c r="N1193" t="s">
        <v>10270</v>
      </c>
      <c r="O1193" t="s">
        <v>10271</v>
      </c>
      <c r="P1193" t="s">
        <v>10272</v>
      </c>
      <c r="Q1193" t="s">
        <v>10273</v>
      </c>
      <c r="R1193" t="s">
        <v>10274</v>
      </c>
    </row>
    <row r="1194" spans="1:18">
      <c r="A1194" t="s">
        <v>10275</v>
      </c>
      <c r="B1194" t="s">
        <v>10276</v>
      </c>
      <c r="C1194" t="s">
        <v>8897</v>
      </c>
      <c r="D1194">
        <v>999</v>
      </c>
      <c r="E1194" s="2">
        <v>1560</v>
      </c>
      <c r="F1194" s="1">
        <v>0.36</v>
      </c>
      <c r="G1194">
        <v>3.6</v>
      </c>
      <c r="I1194" s="4">
        <v>4881</v>
      </c>
      <c r="J1194" t="s">
        <v>10277</v>
      </c>
      <c r="K1194" t="s">
        <v>10278</v>
      </c>
      <c r="L1194" t="s">
        <v>10279</v>
      </c>
      <c r="N1194" t="s">
        <v>10280</v>
      </c>
      <c r="O1194" t="s">
        <v>10281</v>
      </c>
      <c r="P1194" t="s">
        <v>10282</v>
      </c>
      <c r="Q1194" t="s">
        <v>10283</v>
      </c>
      <c r="R1194" t="s">
        <v>10284</v>
      </c>
    </row>
    <row r="1195" spans="1:18">
      <c r="A1195" t="s">
        <v>10285</v>
      </c>
      <c r="B1195" t="s">
        <v>10286</v>
      </c>
      <c r="C1195" t="s">
        <v>8938</v>
      </c>
      <c r="D1195" s="2">
        <v>3299</v>
      </c>
      <c r="E1195" s="2">
        <v>6500</v>
      </c>
      <c r="F1195" s="1">
        <v>0.49</v>
      </c>
      <c r="G1195">
        <v>3.7</v>
      </c>
      <c r="I1195" s="4">
        <v>11217</v>
      </c>
      <c r="J1195" t="s">
        <v>10287</v>
      </c>
      <c r="K1195" t="s">
        <v>10288</v>
      </c>
      <c r="L1195" t="s">
        <v>10289</v>
      </c>
      <c r="N1195" t="s">
        <v>10290</v>
      </c>
      <c r="O1195" t="s">
        <v>10291</v>
      </c>
      <c r="P1195" t="s">
        <v>10292</v>
      </c>
      <c r="Q1195" t="s">
        <v>10293</v>
      </c>
      <c r="R1195" t="s">
        <v>10294</v>
      </c>
    </row>
    <row r="1196" spans="1:18">
      <c r="A1196" t="s">
        <v>10295</v>
      </c>
      <c r="B1196" t="s">
        <v>10296</v>
      </c>
      <c r="C1196" t="s">
        <v>8688</v>
      </c>
      <c r="D1196">
        <v>259</v>
      </c>
      <c r="E1196">
        <v>999</v>
      </c>
      <c r="F1196" s="1">
        <v>0.74</v>
      </c>
      <c r="G1196">
        <v>4</v>
      </c>
      <c r="I1196" s="4">
        <v>43</v>
      </c>
      <c r="J1196" t="s">
        <v>10297</v>
      </c>
      <c r="K1196" t="s">
        <v>10298</v>
      </c>
      <c r="L1196" t="s">
        <v>10299</v>
      </c>
      <c r="N1196" t="s">
        <v>10300</v>
      </c>
      <c r="O1196" t="s">
        <v>10301</v>
      </c>
      <c r="P1196" t="s">
        <v>10302</v>
      </c>
      <c r="Q1196" t="s">
        <v>10303</v>
      </c>
      <c r="R1196" t="s">
        <v>10304</v>
      </c>
    </row>
    <row r="1197" spans="1:18">
      <c r="A1197" t="s">
        <v>10305</v>
      </c>
      <c r="B1197" t="s">
        <v>10306</v>
      </c>
      <c r="C1197" t="s">
        <v>8710</v>
      </c>
      <c r="D1197" s="2">
        <v>3249</v>
      </c>
      <c r="E1197" s="2">
        <v>7795</v>
      </c>
      <c r="F1197" s="1">
        <v>0.57999999999999996</v>
      </c>
      <c r="G1197">
        <v>4.2</v>
      </c>
      <c r="I1197" s="4">
        <v>4664</v>
      </c>
      <c r="J1197" t="s">
        <v>10307</v>
      </c>
      <c r="K1197" t="s">
        <v>10308</v>
      </c>
      <c r="L1197" t="s">
        <v>10309</v>
      </c>
      <c r="N1197" t="s">
        <v>10310</v>
      </c>
      <c r="O1197" t="s">
        <v>10311</v>
      </c>
      <c r="P1197" t="s">
        <v>10312</v>
      </c>
      <c r="Q1197" t="s">
        <v>10313</v>
      </c>
      <c r="R1197" t="s">
        <v>10314</v>
      </c>
    </row>
    <row r="1198" spans="1:18">
      <c r="A1198" t="s">
        <v>10315</v>
      </c>
      <c r="B1198" t="s">
        <v>10316</v>
      </c>
      <c r="C1198" t="s">
        <v>8897</v>
      </c>
      <c r="D1198" s="2">
        <v>4280</v>
      </c>
      <c r="E1198" s="2">
        <v>5995</v>
      </c>
      <c r="F1198" s="1">
        <v>0.28999999999999998</v>
      </c>
      <c r="G1198">
        <v>3.8</v>
      </c>
      <c r="I1198" s="4">
        <v>2112</v>
      </c>
      <c r="J1198" t="s">
        <v>10317</v>
      </c>
      <c r="K1198" t="s">
        <v>10318</v>
      </c>
      <c r="L1198" t="s">
        <v>10319</v>
      </c>
      <c r="N1198" t="s">
        <v>10320</v>
      </c>
      <c r="O1198" t="s">
        <v>10321</v>
      </c>
      <c r="P1198" t="s">
        <v>10322</v>
      </c>
      <c r="Q1198" t="s">
        <v>10323</v>
      </c>
      <c r="R1198" t="s">
        <v>10324</v>
      </c>
    </row>
    <row r="1199" spans="1:18">
      <c r="A1199" t="s">
        <v>10325</v>
      </c>
      <c r="B1199" t="s">
        <v>10326</v>
      </c>
      <c r="C1199" t="s">
        <v>10327</v>
      </c>
      <c r="D1199">
        <v>189</v>
      </c>
      <c r="E1199">
        <v>299</v>
      </c>
      <c r="F1199" s="1">
        <v>0.37</v>
      </c>
      <c r="G1199">
        <v>4.2</v>
      </c>
      <c r="I1199" s="4">
        <v>2737</v>
      </c>
      <c r="J1199" t="s">
        <v>10328</v>
      </c>
      <c r="K1199" t="s">
        <v>10329</v>
      </c>
      <c r="L1199" t="s">
        <v>10330</v>
      </c>
      <c r="N1199" t="s">
        <v>10331</v>
      </c>
      <c r="O1199" t="s">
        <v>10332</v>
      </c>
      <c r="P1199" t="s">
        <v>10333</v>
      </c>
      <c r="Q1199" t="s">
        <v>10334</v>
      </c>
      <c r="R1199" t="s">
        <v>10335</v>
      </c>
    </row>
    <row r="1200" spans="1:18">
      <c r="A1200" t="s">
        <v>10336</v>
      </c>
      <c r="B1200" t="s">
        <v>10337</v>
      </c>
      <c r="C1200" t="s">
        <v>9295</v>
      </c>
      <c r="D1200" s="2">
        <v>1449</v>
      </c>
      <c r="E1200" s="2">
        <v>2349</v>
      </c>
      <c r="F1200" s="1">
        <v>0.38</v>
      </c>
      <c r="G1200">
        <v>3.9</v>
      </c>
      <c r="I1200" s="4">
        <v>9019</v>
      </c>
      <c r="J1200" t="s">
        <v>10338</v>
      </c>
      <c r="K1200" t="s">
        <v>10339</v>
      </c>
      <c r="L1200" t="s">
        <v>10340</v>
      </c>
      <c r="N1200" t="s">
        <v>10341</v>
      </c>
      <c r="O1200" t="s">
        <v>10342</v>
      </c>
      <c r="P1200" t="s">
        <v>10343</v>
      </c>
      <c r="Q1200" t="s">
        <v>10344</v>
      </c>
      <c r="R1200" t="s">
        <v>10345</v>
      </c>
    </row>
    <row r="1201" spans="1:18">
      <c r="A1201" t="s">
        <v>10346</v>
      </c>
      <c r="B1201" t="s">
        <v>10347</v>
      </c>
      <c r="C1201" t="s">
        <v>8886</v>
      </c>
      <c r="D1201">
        <v>199</v>
      </c>
      <c r="E1201">
        <v>499</v>
      </c>
      <c r="F1201" s="1">
        <v>0.6</v>
      </c>
      <c r="G1201">
        <v>4</v>
      </c>
      <c r="I1201" s="4">
        <v>10234</v>
      </c>
      <c r="J1201" t="s">
        <v>10348</v>
      </c>
      <c r="K1201" t="s">
        <v>10349</v>
      </c>
      <c r="L1201" t="s">
        <v>10350</v>
      </c>
      <c r="N1201" t="s">
        <v>10351</v>
      </c>
      <c r="O1201" t="s">
        <v>10352</v>
      </c>
      <c r="P1201" t="s">
        <v>10353</v>
      </c>
      <c r="Q1201" t="s">
        <v>10354</v>
      </c>
      <c r="R1201" t="s">
        <v>10355</v>
      </c>
    </row>
    <row r="1202" spans="1:18">
      <c r="A1202" t="s">
        <v>10356</v>
      </c>
      <c r="B1202" t="s">
        <v>10357</v>
      </c>
      <c r="C1202" t="s">
        <v>10358</v>
      </c>
      <c r="D1202">
        <v>474</v>
      </c>
      <c r="E1202" s="2">
        <v>1299</v>
      </c>
      <c r="F1202" s="1">
        <v>0.64</v>
      </c>
      <c r="G1202">
        <v>4.0999999999999996</v>
      </c>
      <c r="I1202" s="4">
        <v>550</v>
      </c>
      <c r="J1202" t="s">
        <v>10359</v>
      </c>
      <c r="K1202" t="s">
        <v>10360</v>
      </c>
      <c r="L1202" t="s">
        <v>10361</v>
      </c>
      <c r="N1202" t="s">
        <v>10362</v>
      </c>
      <c r="O1202" t="s">
        <v>10363</v>
      </c>
      <c r="P1202" t="s">
        <v>10364</v>
      </c>
      <c r="Q1202" t="s">
        <v>10365</v>
      </c>
      <c r="R1202" t="s">
        <v>10366</v>
      </c>
    </row>
    <row r="1203" spans="1:18">
      <c r="A1203" t="s">
        <v>10367</v>
      </c>
      <c r="B1203" t="s">
        <v>10368</v>
      </c>
      <c r="C1203" t="s">
        <v>8688</v>
      </c>
      <c r="D1203">
        <v>279</v>
      </c>
      <c r="E1203">
        <v>499</v>
      </c>
      <c r="F1203" s="1">
        <v>0.44</v>
      </c>
      <c r="G1203">
        <v>4.8</v>
      </c>
      <c r="I1203" s="4">
        <v>28</v>
      </c>
      <c r="J1203" t="s">
        <v>10369</v>
      </c>
      <c r="K1203" t="s">
        <v>10370</v>
      </c>
      <c r="L1203" t="s">
        <v>10371</v>
      </c>
      <c r="N1203" t="s">
        <v>10372</v>
      </c>
      <c r="O1203" t="s">
        <v>10373</v>
      </c>
      <c r="P1203" t="s">
        <v>10374</v>
      </c>
      <c r="Q1203" t="s">
        <v>10375</v>
      </c>
      <c r="R1203" t="s">
        <v>10376</v>
      </c>
    </row>
    <row r="1204" spans="1:18">
      <c r="A1204" t="s">
        <v>10377</v>
      </c>
      <c r="B1204" t="s">
        <v>10378</v>
      </c>
      <c r="C1204" t="s">
        <v>9295</v>
      </c>
      <c r="D1204" s="2">
        <v>1999</v>
      </c>
      <c r="E1204" s="2">
        <v>4775</v>
      </c>
      <c r="F1204" s="1">
        <v>0.57999999999999996</v>
      </c>
      <c r="G1204">
        <v>4.2</v>
      </c>
      <c r="I1204" s="4">
        <v>1353</v>
      </c>
      <c r="J1204" t="s">
        <v>10379</v>
      </c>
      <c r="K1204" t="s">
        <v>10380</v>
      </c>
      <c r="L1204" t="s">
        <v>10381</v>
      </c>
      <c r="N1204" t="s">
        <v>10382</v>
      </c>
      <c r="O1204" t="s">
        <v>10383</v>
      </c>
      <c r="P1204" t="s">
        <v>10384</v>
      </c>
      <c r="Q1204" t="s">
        <v>10385</v>
      </c>
      <c r="R1204" t="s">
        <v>10386</v>
      </c>
    </row>
    <row r="1205" spans="1:18">
      <c r="A1205" t="s">
        <v>10387</v>
      </c>
      <c r="B1205" t="s">
        <v>10388</v>
      </c>
      <c r="C1205" t="s">
        <v>8574</v>
      </c>
      <c r="D1205">
        <v>799</v>
      </c>
      <c r="E1205" s="2">
        <v>1230</v>
      </c>
      <c r="F1205" s="1">
        <v>0.35</v>
      </c>
      <c r="G1205">
        <v>4.0999999999999996</v>
      </c>
      <c r="I1205" s="4">
        <v>2138</v>
      </c>
      <c r="J1205" t="s">
        <v>10389</v>
      </c>
      <c r="K1205" t="s">
        <v>10390</v>
      </c>
      <c r="L1205" t="s">
        <v>10391</v>
      </c>
      <c r="N1205" t="s">
        <v>10392</v>
      </c>
      <c r="O1205" t="s">
        <v>10393</v>
      </c>
      <c r="P1205" t="s">
        <v>10394</v>
      </c>
      <c r="Q1205" t="s">
        <v>10395</v>
      </c>
      <c r="R1205" t="s">
        <v>10396</v>
      </c>
    </row>
    <row r="1206" spans="1:18">
      <c r="A1206" t="s">
        <v>10397</v>
      </c>
      <c r="B1206" t="s">
        <v>10398</v>
      </c>
      <c r="C1206" t="s">
        <v>9192</v>
      </c>
      <c r="D1206">
        <v>949</v>
      </c>
      <c r="E1206" s="2">
        <v>1999</v>
      </c>
      <c r="F1206" s="1">
        <v>0.53</v>
      </c>
      <c r="G1206">
        <v>4</v>
      </c>
      <c r="I1206" s="4">
        <v>1679</v>
      </c>
      <c r="J1206" t="s">
        <v>10399</v>
      </c>
      <c r="K1206" t="s">
        <v>10400</v>
      </c>
      <c r="L1206" t="s">
        <v>10401</v>
      </c>
      <c r="N1206" t="s">
        <v>10402</v>
      </c>
      <c r="O1206" t="s">
        <v>10403</v>
      </c>
      <c r="P1206" t="s">
        <v>10404</v>
      </c>
      <c r="Q1206" t="s">
        <v>10405</v>
      </c>
      <c r="R1206" t="s">
        <v>10406</v>
      </c>
    </row>
    <row r="1207" spans="1:18">
      <c r="A1207" t="s">
        <v>10407</v>
      </c>
      <c r="B1207" t="s">
        <v>10408</v>
      </c>
      <c r="C1207" t="s">
        <v>10409</v>
      </c>
      <c r="D1207" s="3">
        <v>3657.66</v>
      </c>
      <c r="E1207" s="2">
        <v>5156</v>
      </c>
      <c r="F1207" s="1">
        <v>0.28999999999999998</v>
      </c>
      <c r="G1207">
        <v>3.9</v>
      </c>
      <c r="I1207" s="4">
        <v>12837</v>
      </c>
      <c r="J1207" t="s">
        <v>10410</v>
      </c>
      <c r="K1207" t="s">
        <v>10411</v>
      </c>
      <c r="L1207" t="s">
        <v>10412</v>
      </c>
      <c r="N1207" t="s">
        <v>10413</v>
      </c>
      <c r="O1207" t="s">
        <v>10414</v>
      </c>
      <c r="P1207" t="s">
        <v>10415</v>
      </c>
      <c r="Q1207" t="s">
        <v>10416</v>
      </c>
      <c r="R1207" t="s">
        <v>10417</v>
      </c>
    </row>
    <row r="1208" spans="1:18">
      <c r="A1208" t="s">
        <v>10418</v>
      </c>
      <c r="B1208" t="s">
        <v>10419</v>
      </c>
      <c r="C1208" t="s">
        <v>10420</v>
      </c>
      <c r="D1208" s="2">
        <v>1699</v>
      </c>
      <c r="E1208" s="2">
        <v>1999</v>
      </c>
      <c r="F1208" s="1">
        <v>0.15</v>
      </c>
      <c r="G1208">
        <v>4.0999999999999996</v>
      </c>
      <c r="I1208" s="4">
        <v>8873</v>
      </c>
      <c r="J1208" t="s">
        <v>10421</v>
      </c>
      <c r="K1208" t="s">
        <v>10422</v>
      </c>
      <c r="L1208" t="s">
        <v>10423</v>
      </c>
      <c r="N1208" t="s">
        <v>10424</v>
      </c>
      <c r="O1208" t="s">
        <v>10425</v>
      </c>
      <c r="P1208" t="s">
        <v>10426</v>
      </c>
      <c r="Q1208" t="s">
        <v>10427</v>
      </c>
      <c r="R1208" t="s">
        <v>10428</v>
      </c>
    </row>
    <row r="1209" spans="1:18">
      <c r="A1209" t="s">
        <v>10429</v>
      </c>
      <c r="B1209" t="s">
        <v>10430</v>
      </c>
      <c r="C1209" t="s">
        <v>8897</v>
      </c>
      <c r="D1209" s="2">
        <v>1849</v>
      </c>
      <c r="E1209" s="2">
        <v>2095</v>
      </c>
      <c r="F1209" s="1">
        <v>0.12</v>
      </c>
      <c r="G1209">
        <v>4.3</v>
      </c>
      <c r="I1209" s="4">
        <v>7681</v>
      </c>
      <c r="J1209" t="s">
        <v>10431</v>
      </c>
      <c r="K1209" t="s">
        <v>10432</v>
      </c>
      <c r="L1209" t="s">
        <v>10433</v>
      </c>
      <c r="N1209" t="s">
        <v>10434</v>
      </c>
      <c r="O1209" t="s">
        <v>10435</v>
      </c>
      <c r="P1209" t="s">
        <v>10436</v>
      </c>
      <c r="Q1209" t="s">
        <v>10437</v>
      </c>
      <c r="R1209" t="s">
        <v>10438</v>
      </c>
    </row>
    <row r="1210" spans="1:18">
      <c r="A1210" t="s">
        <v>10439</v>
      </c>
      <c r="B1210" t="s">
        <v>10440</v>
      </c>
      <c r="C1210" t="s">
        <v>8563</v>
      </c>
      <c r="D1210" s="2">
        <v>12499</v>
      </c>
      <c r="E1210" s="2">
        <v>19825</v>
      </c>
      <c r="F1210" s="1">
        <v>0.37</v>
      </c>
      <c r="G1210">
        <v>4.0999999999999996</v>
      </c>
      <c r="I1210" s="4">
        <v>322</v>
      </c>
      <c r="J1210" t="s">
        <v>10441</v>
      </c>
      <c r="K1210" t="s">
        <v>10442</v>
      </c>
      <c r="L1210" t="s">
        <v>10443</v>
      </c>
      <c r="N1210" t="s">
        <v>10444</v>
      </c>
      <c r="O1210" t="s">
        <v>10445</v>
      </c>
      <c r="P1210" t="s">
        <v>10446</v>
      </c>
      <c r="Q1210" t="s">
        <v>10447</v>
      </c>
      <c r="R1210" t="s">
        <v>10448</v>
      </c>
    </row>
    <row r="1211" spans="1:18">
      <c r="A1211" t="s">
        <v>10449</v>
      </c>
      <c r="B1211" t="s">
        <v>10450</v>
      </c>
      <c r="C1211" t="s">
        <v>8699</v>
      </c>
      <c r="D1211" s="2">
        <v>1099</v>
      </c>
      <c r="E1211" s="2">
        <v>1920</v>
      </c>
      <c r="F1211" s="1">
        <v>0.43</v>
      </c>
      <c r="G1211">
        <v>4.2</v>
      </c>
      <c r="I1211" s="4">
        <v>9772</v>
      </c>
      <c r="J1211" t="s">
        <v>10451</v>
      </c>
      <c r="K1211" t="s">
        <v>10452</v>
      </c>
      <c r="L1211" t="s">
        <v>10453</v>
      </c>
      <c r="N1211" t="s">
        <v>10454</v>
      </c>
      <c r="O1211" t="s">
        <v>10455</v>
      </c>
      <c r="P1211" t="s">
        <v>10456</v>
      </c>
      <c r="Q1211" t="s">
        <v>10457</v>
      </c>
      <c r="R1211" t="s">
        <v>10458</v>
      </c>
    </row>
    <row r="1212" spans="1:18">
      <c r="A1212" t="s">
        <v>10459</v>
      </c>
      <c r="B1212" t="s">
        <v>10460</v>
      </c>
      <c r="C1212" t="s">
        <v>10094</v>
      </c>
      <c r="D1212" s="2">
        <v>8199</v>
      </c>
      <c r="E1212" s="2">
        <v>16000</v>
      </c>
      <c r="F1212" s="1">
        <v>0.49</v>
      </c>
      <c r="G1212">
        <v>3.9</v>
      </c>
      <c r="I1212" s="4">
        <v>18497</v>
      </c>
      <c r="J1212" t="s">
        <v>10461</v>
      </c>
      <c r="K1212" t="s">
        <v>10462</v>
      </c>
      <c r="L1212" t="s">
        <v>10463</v>
      </c>
      <c r="N1212" t="s">
        <v>10464</v>
      </c>
      <c r="O1212" t="s">
        <v>10465</v>
      </c>
      <c r="P1212" t="s">
        <v>10466</v>
      </c>
      <c r="Q1212" t="s">
        <v>10467</v>
      </c>
      <c r="R1212" t="s">
        <v>10468</v>
      </c>
    </row>
    <row r="1213" spans="1:18">
      <c r="A1213" t="s">
        <v>10469</v>
      </c>
      <c r="B1213" t="s">
        <v>10470</v>
      </c>
      <c r="C1213" t="s">
        <v>8938</v>
      </c>
      <c r="D1213">
        <v>499</v>
      </c>
      <c r="E1213" s="2">
        <v>2199</v>
      </c>
      <c r="F1213" s="1">
        <v>0.77</v>
      </c>
      <c r="G1213">
        <v>3.7</v>
      </c>
      <c r="I1213" s="4">
        <v>53</v>
      </c>
      <c r="J1213" t="s">
        <v>10471</v>
      </c>
      <c r="K1213" t="s">
        <v>10472</v>
      </c>
      <c r="L1213" t="s">
        <v>10473</v>
      </c>
      <c r="N1213" t="s">
        <v>10474</v>
      </c>
      <c r="O1213" t="s">
        <v>10475</v>
      </c>
      <c r="P1213" t="s">
        <v>10476</v>
      </c>
      <c r="Q1213" t="s">
        <v>10477</v>
      </c>
      <c r="R1213" t="s">
        <v>10478</v>
      </c>
    </row>
    <row r="1214" spans="1:18">
      <c r="A1214" t="s">
        <v>10479</v>
      </c>
      <c r="B1214" t="s">
        <v>10480</v>
      </c>
      <c r="C1214" t="s">
        <v>8969</v>
      </c>
      <c r="D1214" s="2">
        <v>6999</v>
      </c>
      <c r="E1214" s="2">
        <v>14999</v>
      </c>
      <c r="F1214" s="1">
        <v>0.53</v>
      </c>
      <c r="G1214">
        <v>4.0999999999999996</v>
      </c>
      <c r="I1214" s="4">
        <v>1728</v>
      </c>
      <c r="J1214" t="s">
        <v>10481</v>
      </c>
      <c r="K1214" t="s">
        <v>10482</v>
      </c>
      <c r="L1214" t="s">
        <v>10483</v>
      </c>
      <c r="N1214" t="s">
        <v>10484</v>
      </c>
      <c r="O1214" t="s">
        <v>10485</v>
      </c>
      <c r="P1214" t="s">
        <v>10486</v>
      </c>
      <c r="Q1214" t="s">
        <v>10487</v>
      </c>
      <c r="R1214" t="s">
        <v>10488</v>
      </c>
    </row>
    <row r="1215" spans="1:18">
      <c r="A1215" t="s">
        <v>10489</v>
      </c>
      <c r="B1215" t="s">
        <v>10490</v>
      </c>
      <c r="C1215" t="s">
        <v>9284</v>
      </c>
      <c r="D1215" s="2">
        <v>1595</v>
      </c>
      <c r="E1215" s="2">
        <v>1799</v>
      </c>
      <c r="F1215" s="1">
        <v>0.11</v>
      </c>
      <c r="G1215">
        <v>4</v>
      </c>
      <c r="I1215" s="4">
        <v>2877</v>
      </c>
      <c r="J1215" t="s">
        <v>10491</v>
      </c>
      <c r="K1215" t="s">
        <v>10492</v>
      </c>
      <c r="L1215" t="s">
        <v>10493</v>
      </c>
      <c r="N1215" t="s">
        <v>10494</v>
      </c>
      <c r="O1215" t="s">
        <v>10495</v>
      </c>
      <c r="P1215" t="s">
        <v>10496</v>
      </c>
      <c r="Q1215" t="s">
        <v>10497</v>
      </c>
      <c r="R1215" t="s">
        <v>10498</v>
      </c>
    </row>
    <row r="1216" spans="1:18">
      <c r="A1216" t="s">
        <v>10499</v>
      </c>
      <c r="B1216" t="s">
        <v>10500</v>
      </c>
      <c r="C1216" t="s">
        <v>8699</v>
      </c>
      <c r="D1216" s="2">
        <v>1049</v>
      </c>
      <c r="E1216" s="2">
        <v>1950</v>
      </c>
      <c r="F1216" s="1">
        <v>0.46</v>
      </c>
      <c r="G1216">
        <v>3.8</v>
      </c>
      <c r="I1216" s="4">
        <v>250</v>
      </c>
      <c r="J1216" t="s">
        <v>10501</v>
      </c>
      <c r="K1216" t="s">
        <v>10502</v>
      </c>
      <c r="L1216" t="s">
        <v>10503</v>
      </c>
      <c r="N1216" t="s">
        <v>10504</v>
      </c>
      <c r="O1216" t="s">
        <v>10505</v>
      </c>
      <c r="P1216" t="s">
        <v>10506</v>
      </c>
      <c r="Q1216" t="s">
        <v>10507</v>
      </c>
      <c r="R1216" t="s">
        <v>10508</v>
      </c>
    </row>
    <row r="1217" spans="1:18">
      <c r="A1217" t="s">
        <v>10509</v>
      </c>
      <c r="B1217" t="s">
        <v>10510</v>
      </c>
      <c r="C1217" t="s">
        <v>8762</v>
      </c>
      <c r="D1217" s="2">
        <v>1182</v>
      </c>
      <c r="E1217" s="2">
        <v>2995</v>
      </c>
      <c r="F1217" s="1">
        <v>0.61</v>
      </c>
      <c r="G1217">
        <v>4.2</v>
      </c>
      <c r="I1217" s="4">
        <v>5178</v>
      </c>
      <c r="J1217" t="s">
        <v>10511</v>
      </c>
      <c r="K1217" t="s">
        <v>10512</v>
      </c>
      <c r="L1217" t="s">
        <v>10513</v>
      </c>
      <c r="N1217" t="s">
        <v>10514</v>
      </c>
      <c r="O1217" t="s">
        <v>10515</v>
      </c>
      <c r="P1217" t="s">
        <v>10516</v>
      </c>
      <c r="Q1217" t="s">
        <v>10517</v>
      </c>
      <c r="R1217" t="s">
        <v>10518</v>
      </c>
    </row>
    <row r="1218" spans="1:18">
      <c r="A1218" t="s">
        <v>10519</v>
      </c>
      <c r="B1218" t="s">
        <v>10520</v>
      </c>
      <c r="C1218" t="s">
        <v>8574</v>
      </c>
      <c r="D1218">
        <v>499</v>
      </c>
      <c r="E1218">
        <v>999</v>
      </c>
      <c r="F1218" s="1">
        <v>0.5</v>
      </c>
      <c r="G1218">
        <v>4.5999999999999996</v>
      </c>
      <c r="I1218" s="4">
        <v>79</v>
      </c>
      <c r="J1218" t="s">
        <v>10521</v>
      </c>
      <c r="K1218" t="s">
        <v>10522</v>
      </c>
      <c r="L1218" t="s">
        <v>10523</v>
      </c>
      <c r="N1218" t="s">
        <v>10524</v>
      </c>
      <c r="O1218" t="s">
        <v>10525</v>
      </c>
      <c r="P1218" t="s">
        <v>10526</v>
      </c>
      <c r="Q1218" t="s">
        <v>10527</v>
      </c>
      <c r="R1218" t="s">
        <v>10528</v>
      </c>
    </row>
    <row r="1219" spans="1:18">
      <c r="A1219" t="s">
        <v>10529</v>
      </c>
      <c r="B1219" t="s">
        <v>10530</v>
      </c>
      <c r="C1219" t="s">
        <v>10083</v>
      </c>
      <c r="D1219" s="2">
        <v>8799</v>
      </c>
      <c r="E1219" s="2">
        <v>11995</v>
      </c>
      <c r="F1219" s="1">
        <v>0.27</v>
      </c>
      <c r="G1219">
        <v>4.0999999999999996</v>
      </c>
      <c r="I1219" s="4">
        <v>4157</v>
      </c>
      <c r="J1219" t="s">
        <v>10531</v>
      </c>
      <c r="K1219" t="s">
        <v>10532</v>
      </c>
      <c r="L1219" t="s">
        <v>10533</v>
      </c>
      <c r="N1219" t="s">
        <v>10534</v>
      </c>
      <c r="O1219" t="s">
        <v>10535</v>
      </c>
      <c r="P1219" t="s">
        <v>10536</v>
      </c>
      <c r="Q1219" t="s">
        <v>10537</v>
      </c>
      <c r="R1219" t="s">
        <v>10538</v>
      </c>
    </row>
    <row r="1220" spans="1:18">
      <c r="A1220" t="s">
        <v>10539</v>
      </c>
      <c r="B1220" t="s">
        <v>10540</v>
      </c>
      <c r="C1220" t="s">
        <v>8552</v>
      </c>
      <c r="D1220" s="2">
        <v>1529</v>
      </c>
      <c r="E1220" s="2">
        <v>2999</v>
      </c>
      <c r="F1220" s="1">
        <v>0.49</v>
      </c>
      <c r="G1220">
        <v>3.3</v>
      </c>
      <c r="I1220" s="4">
        <v>29</v>
      </c>
      <c r="J1220" t="s">
        <v>10541</v>
      </c>
      <c r="K1220" t="s">
        <v>10542</v>
      </c>
      <c r="L1220" t="s">
        <v>10543</v>
      </c>
      <c r="N1220" t="s">
        <v>10544</v>
      </c>
      <c r="O1220" t="s">
        <v>10545</v>
      </c>
      <c r="P1220" t="s">
        <v>10546</v>
      </c>
      <c r="Q1220" t="s">
        <v>10547</v>
      </c>
      <c r="R1220" t="s">
        <v>10548</v>
      </c>
    </row>
    <row r="1221" spans="1:18">
      <c r="A1221" t="s">
        <v>10549</v>
      </c>
      <c r="B1221" t="s">
        <v>10550</v>
      </c>
      <c r="C1221" t="s">
        <v>8699</v>
      </c>
      <c r="D1221" s="2">
        <v>1199</v>
      </c>
      <c r="E1221" s="2">
        <v>1690</v>
      </c>
      <c r="F1221" s="1">
        <v>0.28999999999999998</v>
      </c>
      <c r="G1221">
        <v>4.2</v>
      </c>
      <c r="I1221" s="4">
        <v>4580</v>
      </c>
      <c r="J1221" t="s">
        <v>10551</v>
      </c>
      <c r="K1221" t="s">
        <v>10552</v>
      </c>
      <c r="L1221" t="s">
        <v>10553</v>
      </c>
      <c r="N1221" t="s">
        <v>10554</v>
      </c>
      <c r="O1221" t="s">
        <v>10555</v>
      </c>
      <c r="P1221" t="s">
        <v>10556</v>
      </c>
      <c r="Q1221" t="s">
        <v>10557</v>
      </c>
      <c r="R1221" t="s">
        <v>10558</v>
      </c>
    </row>
    <row r="1222" spans="1:18">
      <c r="A1222" t="s">
        <v>10559</v>
      </c>
      <c r="B1222" t="s">
        <v>10560</v>
      </c>
      <c r="C1222" t="s">
        <v>9030</v>
      </c>
      <c r="D1222" s="2">
        <v>1052</v>
      </c>
      <c r="E1222" s="2">
        <v>1790</v>
      </c>
      <c r="F1222" s="1">
        <v>0.41</v>
      </c>
      <c r="G1222">
        <v>4.3</v>
      </c>
      <c r="I1222" s="4">
        <v>1404</v>
      </c>
      <c r="J1222" t="s">
        <v>10561</v>
      </c>
      <c r="K1222" t="s">
        <v>10562</v>
      </c>
      <c r="L1222" t="s">
        <v>10563</v>
      </c>
      <c r="N1222" t="s">
        <v>10564</v>
      </c>
      <c r="O1222" t="s">
        <v>10565</v>
      </c>
      <c r="P1222" t="s">
        <v>10566</v>
      </c>
      <c r="Q1222" t="s">
        <v>10567</v>
      </c>
      <c r="R1222" t="s">
        <v>10568</v>
      </c>
    </row>
    <row r="1223" spans="1:18">
      <c r="A1223" t="s">
        <v>10569</v>
      </c>
      <c r="B1223" t="s">
        <v>10570</v>
      </c>
      <c r="C1223" t="s">
        <v>10571</v>
      </c>
      <c r="D1223" s="2">
        <v>6499</v>
      </c>
      <c r="E1223" s="2">
        <v>8995</v>
      </c>
      <c r="F1223" s="1">
        <v>0.28000000000000003</v>
      </c>
      <c r="G1223">
        <v>4.3</v>
      </c>
      <c r="I1223" s="4">
        <v>2810</v>
      </c>
      <c r="J1223" t="s">
        <v>10572</v>
      </c>
      <c r="K1223" t="s">
        <v>10573</v>
      </c>
      <c r="L1223" t="s">
        <v>10574</v>
      </c>
      <c r="N1223" t="s">
        <v>10575</v>
      </c>
      <c r="O1223" t="s">
        <v>10576</v>
      </c>
      <c r="P1223" t="s">
        <v>10577</v>
      </c>
      <c r="Q1223" t="s">
        <v>10578</v>
      </c>
      <c r="R1223" t="s">
        <v>10579</v>
      </c>
    </row>
    <row r="1224" spans="1:18">
      <c r="A1224" t="s">
        <v>10580</v>
      </c>
      <c r="B1224" t="s">
        <v>10581</v>
      </c>
      <c r="C1224" t="s">
        <v>9243</v>
      </c>
      <c r="D1224">
        <v>239</v>
      </c>
      <c r="E1224">
        <v>239</v>
      </c>
      <c r="F1224" s="1">
        <v>0</v>
      </c>
      <c r="G1224">
        <v>4.3</v>
      </c>
      <c r="I1224" s="4">
        <v>7</v>
      </c>
      <c r="J1224" t="s">
        <v>10582</v>
      </c>
      <c r="K1224" t="s">
        <v>10583</v>
      </c>
      <c r="L1224" t="s">
        <v>10584</v>
      </c>
      <c r="N1224" t="s">
        <v>10585</v>
      </c>
      <c r="O1224" t="s">
        <v>10586</v>
      </c>
      <c r="P1224" t="s">
        <v>10587</v>
      </c>
      <c r="Q1224" t="s">
        <v>10588</v>
      </c>
      <c r="R1224" t="s">
        <v>10589</v>
      </c>
    </row>
    <row r="1225" spans="1:18">
      <c r="A1225" t="s">
        <v>10590</v>
      </c>
      <c r="B1225" t="s">
        <v>10591</v>
      </c>
      <c r="C1225" t="s">
        <v>8688</v>
      </c>
      <c r="D1225">
        <v>699</v>
      </c>
      <c r="E1225" s="2">
        <v>1599</v>
      </c>
      <c r="F1225" s="1">
        <v>0.56000000000000005</v>
      </c>
      <c r="G1225">
        <v>4.7</v>
      </c>
      <c r="I1225" s="4">
        <v>1729</v>
      </c>
      <c r="J1225" t="s">
        <v>10592</v>
      </c>
      <c r="K1225" t="s">
        <v>10593</v>
      </c>
      <c r="L1225" t="s">
        <v>10594</v>
      </c>
      <c r="N1225" t="s">
        <v>10595</v>
      </c>
      <c r="O1225" t="s">
        <v>10596</v>
      </c>
      <c r="P1225" t="s">
        <v>10597</v>
      </c>
      <c r="Q1225" t="s">
        <v>10598</v>
      </c>
      <c r="R1225" t="s">
        <v>10599</v>
      </c>
    </row>
    <row r="1226" spans="1:18">
      <c r="A1226" t="s">
        <v>10600</v>
      </c>
      <c r="B1226" t="s">
        <v>10601</v>
      </c>
      <c r="C1226" t="s">
        <v>10602</v>
      </c>
      <c r="D1226" s="2">
        <v>2599</v>
      </c>
      <c r="E1226" s="2">
        <v>4290</v>
      </c>
      <c r="F1226" s="1">
        <v>0.39</v>
      </c>
      <c r="G1226">
        <v>4.4000000000000004</v>
      </c>
      <c r="I1226" s="4">
        <v>2116</v>
      </c>
      <c r="J1226" t="s">
        <v>10603</v>
      </c>
      <c r="K1226" t="s">
        <v>10604</v>
      </c>
      <c r="L1226" t="s">
        <v>10605</v>
      </c>
      <c r="N1226" t="s">
        <v>10606</v>
      </c>
      <c r="O1226" t="s">
        <v>10607</v>
      </c>
      <c r="P1226" t="s">
        <v>10608</v>
      </c>
      <c r="Q1226" t="s">
        <v>10609</v>
      </c>
      <c r="R1226" t="s">
        <v>10610</v>
      </c>
    </row>
    <row r="1227" spans="1:18">
      <c r="A1227" t="s">
        <v>10611</v>
      </c>
      <c r="B1227" t="s">
        <v>10612</v>
      </c>
      <c r="C1227" t="s">
        <v>8969</v>
      </c>
      <c r="D1227" s="2">
        <v>1547</v>
      </c>
      <c r="E1227" s="2">
        <v>2890</v>
      </c>
      <c r="F1227" s="1">
        <v>0.46</v>
      </c>
      <c r="G1227">
        <v>3.9</v>
      </c>
      <c r="I1227" s="4">
        <v>463</v>
      </c>
      <c r="J1227" t="s">
        <v>10613</v>
      </c>
      <c r="K1227" t="s">
        <v>10614</v>
      </c>
      <c r="L1227" t="s">
        <v>10615</v>
      </c>
      <c r="N1227" t="s">
        <v>10616</v>
      </c>
      <c r="O1227" t="s">
        <v>10617</v>
      </c>
      <c r="P1227" t="s">
        <v>10618</v>
      </c>
      <c r="Q1227" t="s">
        <v>10619</v>
      </c>
      <c r="R1227" t="s">
        <v>10620</v>
      </c>
    </row>
    <row r="1228" spans="1:18">
      <c r="A1228" t="s">
        <v>10621</v>
      </c>
      <c r="B1228" t="s">
        <v>10622</v>
      </c>
      <c r="C1228" t="s">
        <v>8688</v>
      </c>
      <c r="D1228">
        <v>499</v>
      </c>
      <c r="E1228" s="2">
        <v>1299</v>
      </c>
      <c r="F1228" s="1">
        <v>0.62</v>
      </c>
      <c r="G1228">
        <v>4.7</v>
      </c>
      <c r="I1228" s="4">
        <v>54</v>
      </c>
      <c r="J1228" t="s">
        <v>10623</v>
      </c>
      <c r="K1228" t="s">
        <v>10624</v>
      </c>
      <c r="L1228" t="s">
        <v>10625</v>
      </c>
      <c r="N1228" t="s">
        <v>10626</v>
      </c>
      <c r="O1228" t="s">
        <v>10627</v>
      </c>
      <c r="P1228" t="s">
        <v>10628</v>
      </c>
      <c r="Q1228" t="s">
        <v>10629</v>
      </c>
      <c r="R1228" t="s">
        <v>10630</v>
      </c>
    </row>
    <row r="1229" spans="1:18">
      <c r="A1229" t="s">
        <v>10631</v>
      </c>
      <c r="B1229" t="s">
        <v>10632</v>
      </c>
      <c r="C1229" t="s">
        <v>8844</v>
      </c>
      <c r="D1229">
        <v>510</v>
      </c>
      <c r="E1229">
        <v>640</v>
      </c>
      <c r="F1229" s="1">
        <v>0.2</v>
      </c>
      <c r="G1229">
        <v>4.0999999999999996</v>
      </c>
      <c r="I1229" s="4">
        <v>7229</v>
      </c>
      <c r="J1229" t="s">
        <v>10633</v>
      </c>
      <c r="K1229" t="s">
        <v>10634</v>
      </c>
      <c r="L1229" t="s">
        <v>10635</v>
      </c>
      <c r="N1229" t="s">
        <v>10636</v>
      </c>
      <c r="O1229" t="s">
        <v>10637</v>
      </c>
      <c r="P1229" t="s">
        <v>10638</v>
      </c>
      <c r="Q1229" t="s">
        <v>10639</v>
      </c>
      <c r="R1229" t="s">
        <v>10640</v>
      </c>
    </row>
    <row r="1230" spans="1:18">
      <c r="A1230" t="s">
        <v>10641</v>
      </c>
      <c r="B1230" t="s">
        <v>10642</v>
      </c>
      <c r="C1230" t="s">
        <v>8721</v>
      </c>
      <c r="D1230" s="2">
        <v>1899</v>
      </c>
      <c r="E1230" s="2">
        <v>3790</v>
      </c>
      <c r="F1230" s="1">
        <v>0.5</v>
      </c>
      <c r="G1230">
        <v>3.8</v>
      </c>
      <c r="I1230" s="4">
        <v>3842</v>
      </c>
      <c r="J1230" t="s">
        <v>10643</v>
      </c>
      <c r="K1230" t="s">
        <v>10644</v>
      </c>
      <c r="L1230" t="s">
        <v>10645</v>
      </c>
      <c r="N1230" t="s">
        <v>10646</v>
      </c>
      <c r="O1230" t="s">
        <v>10647</v>
      </c>
      <c r="P1230" t="s">
        <v>10648</v>
      </c>
      <c r="Q1230" t="s">
        <v>10649</v>
      </c>
      <c r="R1230" t="s">
        <v>10650</v>
      </c>
    </row>
    <row r="1231" spans="1:18">
      <c r="A1231" t="s">
        <v>10651</v>
      </c>
      <c r="B1231" t="s">
        <v>10652</v>
      </c>
      <c r="C1231" t="s">
        <v>8721</v>
      </c>
      <c r="D1231" s="2">
        <v>2599</v>
      </c>
      <c r="E1231" s="2">
        <v>4560</v>
      </c>
      <c r="F1231" s="1">
        <v>0.43</v>
      </c>
      <c r="G1231">
        <v>4.4000000000000004</v>
      </c>
      <c r="I1231" s="4">
        <v>646</v>
      </c>
      <c r="J1231" t="s">
        <v>10653</v>
      </c>
      <c r="K1231" t="s">
        <v>10654</v>
      </c>
      <c r="L1231" t="s">
        <v>10655</v>
      </c>
      <c r="N1231" t="s">
        <v>10656</v>
      </c>
      <c r="O1231" t="s">
        <v>10657</v>
      </c>
      <c r="P1231" t="s">
        <v>10658</v>
      </c>
      <c r="Q1231" t="s">
        <v>8728</v>
      </c>
      <c r="R1231" t="s">
        <v>10659</v>
      </c>
    </row>
    <row r="1232" spans="1:18">
      <c r="A1232" t="s">
        <v>10660</v>
      </c>
      <c r="B1232" t="s">
        <v>10661</v>
      </c>
      <c r="C1232" t="s">
        <v>9030</v>
      </c>
      <c r="D1232" s="2">
        <v>1199</v>
      </c>
      <c r="E1232" s="2">
        <v>3500</v>
      </c>
      <c r="F1232" s="1">
        <v>0.66</v>
      </c>
      <c r="G1232">
        <v>4.3</v>
      </c>
      <c r="I1232" s="4">
        <v>1802</v>
      </c>
      <c r="J1232" t="s">
        <v>10662</v>
      </c>
      <c r="K1232" t="s">
        <v>10663</v>
      </c>
      <c r="L1232" t="s">
        <v>10664</v>
      </c>
      <c r="N1232" t="s">
        <v>10665</v>
      </c>
      <c r="O1232" t="s">
        <v>10666</v>
      </c>
      <c r="P1232" t="s">
        <v>10667</v>
      </c>
      <c r="Q1232" t="s">
        <v>10668</v>
      </c>
      <c r="R1232" t="s">
        <v>10669</v>
      </c>
    </row>
    <row r="1233" spans="1:18">
      <c r="A1233" t="s">
        <v>10670</v>
      </c>
      <c r="B1233" t="s">
        <v>10671</v>
      </c>
      <c r="C1233" t="s">
        <v>8721</v>
      </c>
      <c r="D1233">
        <v>999</v>
      </c>
      <c r="E1233" s="2">
        <v>2600</v>
      </c>
      <c r="F1233" s="1">
        <v>0.62</v>
      </c>
      <c r="G1233">
        <v>3.4</v>
      </c>
      <c r="I1233" s="4">
        <v>252</v>
      </c>
      <c r="J1233" t="s">
        <v>10672</v>
      </c>
      <c r="K1233" t="s">
        <v>10673</v>
      </c>
      <c r="L1233" t="s">
        <v>10674</v>
      </c>
      <c r="N1233" t="s">
        <v>10675</v>
      </c>
      <c r="O1233" t="s">
        <v>10676</v>
      </c>
      <c r="P1233" t="s">
        <v>10677</v>
      </c>
      <c r="Q1233" t="s">
        <v>10678</v>
      </c>
      <c r="R1233" t="s">
        <v>10679</v>
      </c>
    </row>
    <row r="1234" spans="1:18">
      <c r="A1234" t="s">
        <v>10680</v>
      </c>
      <c r="B1234" t="s">
        <v>10681</v>
      </c>
      <c r="C1234" t="s">
        <v>8647</v>
      </c>
      <c r="D1234" s="2">
        <v>1999</v>
      </c>
      <c r="E1234" s="2">
        <v>3300</v>
      </c>
      <c r="F1234" s="1">
        <v>0.39</v>
      </c>
      <c r="G1234">
        <v>4.2</v>
      </c>
      <c r="I1234" s="4">
        <v>780</v>
      </c>
      <c r="J1234" t="s">
        <v>10682</v>
      </c>
      <c r="K1234" t="s">
        <v>10683</v>
      </c>
      <c r="L1234" t="s">
        <v>10684</v>
      </c>
      <c r="N1234" t="s">
        <v>10685</v>
      </c>
      <c r="O1234" t="s">
        <v>10686</v>
      </c>
      <c r="P1234" t="s">
        <v>10687</v>
      </c>
      <c r="Q1234" t="s">
        <v>10688</v>
      </c>
      <c r="R1234" t="s">
        <v>10689</v>
      </c>
    </row>
    <row r="1235" spans="1:18">
      <c r="A1235" t="s">
        <v>10690</v>
      </c>
      <c r="B1235" t="s">
        <v>10691</v>
      </c>
      <c r="C1235" t="s">
        <v>8688</v>
      </c>
      <c r="D1235">
        <v>210</v>
      </c>
      <c r="E1235">
        <v>699</v>
      </c>
      <c r="F1235" s="1">
        <v>0.7</v>
      </c>
      <c r="G1235">
        <v>3.7</v>
      </c>
      <c r="I1235" s="4">
        <v>74</v>
      </c>
      <c r="J1235" t="s">
        <v>10692</v>
      </c>
      <c r="K1235" t="s">
        <v>10693</v>
      </c>
      <c r="L1235" t="s">
        <v>10694</v>
      </c>
      <c r="N1235" t="s">
        <v>10695</v>
      </c>
      <c r="O1235" t="s">
        <v>10696</v>
      </c>
      <c r="P1235" t="s">
        <v>10697</v>
      </c>
      <c r="Q1235" t="s">
        <v>10698</v>
      </c>
      <c r="R1235" t="s">
        <v>10699</v>
      </c>
    </row>
    <row r="1236" spans="1:18">
      <c r="A1236" t="s">
        <v>10700</v>
      </c>
      <c r="B1236" t="s">
        <v>10701</v>
      </c>
      <c r="C1236" t="s">
        <v>10083</v>
      </c>
      <c r="D1236" s="2">
        <v>14499</v>
      </c>
      <c r="E1236" s="2">
        <v>23559</v>
      </c>
      <c r="F1236" s="1">
        <v>0.38</v>
      </c>
      <c r="G1236">
        <v>4.3</v>
      </c>
      <c r="I1236" s="4">
        <v>2026</v>
      </c>
      <c r="J1236" t="s">
        <v>10702</v>
      </c>
      <c r="K1236" t="s">
        <v>10703</v>
      </c>
      <c r="L1236" t="s">
        <v>10704</v>
      </c>
      <c r="N1236" t="s">
        <v>10705</v>
      </c>
      <c r="O1236" t="s">
        <v>10706</v>
      </c>
      <c r="P1236" t="s">
        <v>10707</v>
      </c>
      <c r="Q1236" t="s">
        <v>10708</v>
      </c>
      <c r="R1236" t="s">
        <v>10709</v>
      </c>
    </row>
    <row r="1237" spans="1:18">
      <c r="A1237" t="s">
        <v>10710</v>
      </c>
      <c r="B1237" t="s">
        <v>10711</v>
      </c>
      <c r="C1237" t="s">
        <v>8886</v>
      </c>
      <c r="D1237">
        <v>950</v>
      </c>
      <c r="E1237" s="2">
        <v>1599</v>
      </c>
      <c r="F1237" s="1">
        <v>0.41</v>
      </c>
      <c r="G1237">
        <v>4.3</v>
      </c>
      <c r="I1237" s="4">
        <v>5911</v>
      </c>
      <c r="J1237" t="s">
        <v>10712</v>
      </c>
      <c r="K1237" t="s">
        <v>10713</v>
      </c>
      <c r="L1237" t="s">
        <v>10714</v>
      </c>
      <c r="N1237" t="s">
        <v>10715</v>
      </c>
      <c r="O1237" t="s">
        <v>10716</v>
      </c>
      <c r="P1237" t="s">
        <v>10717</v>
      </c>
      <c r="Q1237" t="s">
        <v>10718</v>
      </c>
      <c r="R1237" t="s">
        <v>10719</v>
      </c>
    </row>
    <row r="1238" spans="1:18">
      <c r="A1238" t="s">
        <v>10720</v>
      </c>
      <c r="B1238" t="s">
        <v>10721</v>
      </c>
      <c r="C1238" t="s">
        <v>8875</v>
      </c>
      <c r="D1238" s="2">
        <v>7199</v>
      </c>
      <c r="E1238" s="2">
        <v>9995</v>
      </c>
      <c r="F1238" s="1">
        <v>0.28000000000000003</v>
      </c>
      <c r="G1238">
        <v>4.4000000000000004</v>
      </c>
      <c r="I1238" s="4">
        <v>1964</v>
      </c>
      <c r="J1238" t="s">
        <v>10722</v>
      </c>
      <c r="K1238" t="s">
        <v>10723</v>
      </c>
      <c r="L1238" t="s">
        <v>10724</v>
      </c>
      <c r="N1238" t="s">
        <v>10725</v>
      </c>
      <c r="O1238" t="s">
        <v>10726</v>
      </c>
      <c r="P1238" t="s">
        <v>10727</v>
      </c>
      <c r="Q1238" t="s">
        <v>10728</v>
      </c>
      <c r="R1238" t="s">
        <v>10729</v>
      </c>
    </row>
    <row r="1239" spans="1:18">
      <c r="A1239" t="s">
        <v>10730</v>
      </c>
      <c r="B1239" t="s">
        <v>10731</v>
      </c>
      <c r="C1239" t="s">
        <v>8552</v>
      </c>
      <c r="D1239" s="2">
        <v>2439</v>
      </c>
      <c r="E1239" s="2">
        <v>2545</v>
      </c>
      <c r="F1239" s="1">
        <v>0.04</v>
      </c>
      <c r="G1239">
        <v>4.0999999999999996</v>
      </c>
      <c r="I1239" s="4">
        <v>25</v>
      </c>
      <c r="J1239" t="s">
        <v>10732</v>
      </c>
      <c r="K1239" t="s">
        <v>10733</v>
      </c>
      <c r="L1239" t="s">
        <v>10734</v>
      </c>
      <c r="N1239" t="s">
        <v>10735</v>
      </c>
      <c r="O1239" t="s">
        <v>10736</v>
      </c>
      <c r="P1239" t="s">
        <v>10737</v>
      </c>
      <c r="Q1239" t="s">
        <v>10738</v>
      </c>
      <c r="R1239" t="s">
        <v>10739</v>
      </c>
    </row>
    <row r="1240" spans="1:18">
      <c r="A1240" t="s">
        <v>10740</v>
      </c>
      <c r="B1240" t="s">
        <v>10741</v>
      </c>
      <c r="C1240" t="s">
        <v>8897</v>
      </c>
      <c r="D1240" s="2">
        <v>7799</v>
      </c>
      <c r="E1240" s="2">
        <v>8995</v>
      </c>
      <c r="F1240" s="1">
        <v>0.13</v>
      </c>
      <c r="G1240">
        <v>4</v>
      </c>
      <c r="I1240" s="4">
        <v>3160</v>
      </c>
      <c r="J1240" t="s">
        <v>10742</v>
      </c>
      <c r="K1240" t="s">
        <v>10743</v>
      </c>
      <c r="L1240" t="s">
        <v>10744</v>
      </c>
      <c r="N1240" t="s">
        <v>10745</v>
      </c>
      <c r="O1240" t="s">
        <v>10746</v>
      </c>
      <c r="P1240" t="s">
        <v>10747</v>
      </c>
      <c r="Q1240" t="s">
        <v>10748</v>
      </c>
      <c r="R1240" t="s">
        <v>10749</v>
      </c>
    </row>
    <row r="1241" spans="1:18">
      <c r="A1241" t="s">
        <v>10750</v>
      </c>
      <c r="B1241" t="s">
        <v>10751</v>
      </c>
      <c r="C1241" t="s">
        <v>9192</v>
      </c>
      <c r="D1241" s="2">
        <v>1599</v>
      </c>
      <c r="E1241" s="2">
        <v>1999</v>
      </c>
      <c r="F1241" s="1">
        <v>0.2</v>
      </c>
      <c r="G1241">
        <v>4.4000000000000004</v>
      </c>
      <c r="I1241" s="4">
        <v>1558</v>
      </c>
      <c r="J1241" t="s">
        <v>10752</v>
      </c>
      <c r="K1241" t="s">
        <v>10753</v>
      </c>
      <c r="L1241" t="s">
        <v>10754</v>
      </c>
      <c r="N1241" t="s">
        <v>10755</v>
      </c>
      <c r="O1241" t="s">
        <v>10756</v>
      </c>
      <c r="P1241" t="s">
        <v>10757</v>
      </c>
      <c r="Q1241" t="s">
        <v>10758</v>
      </c>
      <c r="R1241" t="s">
        <v>10759</v>
      </c>
    </row>
    <row r="1242" spans="1:18">
      <c r="A1242" t="s">
        <v>10760</v>
      </c>
      <c r="B1242" t="s">
        <v>10761</v>
      </c>
      <c r="C1242" t="s">
        <v>8710</v>
      </c>
      <c r="D1242" s="2">
        <v>2899</v>
      </c>
      <c r="E1242" s="2">
        <v>5500</v>
      </c>
      <c r="F1242" s="1">
        <v>0.47</v>
      </c>
      <c r="G1242">
        <v>3.8</v>
      </c>
      <c r="I1242" s="4">
        <v>8958</v>
      </c>
      <c r="J1242" t="s">
        <v>10762</v>
      </c>
      <c r="K1242" t="s">
        <v>10763</v>
      </c>
      <c r="L1242" t="s">
        <v>10764</v>
      </c>
      <c r="N1242" t="s">
        <v>10765</v>
      </c>
      <c r="O1242" t="s">
        <v>10766</v>
      </c>
      <c r="P1242" t="s">
        <v>10767</v>
      </c>
      <c r="Q1242" t="s">
        <v>10768</v>
      </c>
      <c r="R1242" t="s">
        <v>10769</v>
      </c>
    </row>
    <row r="1243" spans="1:18">
      <c r="A1243" t="s">
        <v>10770</v>
      </c>
      <c r="B1243" t="s">
        <v>10771</v>
      </c>
      <c r="C1243" t="s">
        <v>10266</v>
      </c>
      <c r="D1243" s="2">
        <v>9799</v>
      </c>
      <c r="E1243" s="2">
        <v>12150</v>
      </c>
      <c r="F1243" s="1">
        <v>0.19</v>
      </c>
      <c r="G1243">
        <v>4.3</v>
      </c>
      <c r="I1243" s="4">
        <v>13251</v>
      </c>
      <c r="J1243" t="s">
        <v>13070</v>
      </c>
      <c r="K1243" t="s">
        <v>10772</v>
      </c>
      <c r="L1243" t="s">
        <v>10773</v>
      </c>
      <c r="N1243" t="s">
        <v>10774</v>
      </c>
      <c r="O1243" t="s">
        <v>10775</v>
      </c>
      <c r="P1243" t="s">
        <v>10776</v>
      </c>
      <c r="Q1243" t="s">
        <v>10777</v>
      </c>
      <c r="R1243" t="s">
        <v>10778</v>
      </c>
    </row>
    <row r="1244" spans="1:18">
      <c r="A1244" t="s">
        <v>10779</v>
      </c>
      <c r="B1244" t="s">
        <v>10780</v>
      </c>
      <c r="C1244" t="s">
        <v>8897</v>
      </c>
      <c r="D1244" s="2">
        <v>3299</v>
      </c>
      <c r="E1244" s="2">
        <v>4995</v>
      </c>
      <c r="F1244" s="1">
        <v>0.34</v>
      </c>
      <c r="G1244">
        <v>3.8</v>
      </c>
      <c r="I1244" s="4">
        <v>1393</v>
      </c>
      <c r="J1244" t="s">
        <v>10781</v>
      </c>
      <c r="K1244" t="s">
        <v>10782</v>
      </c>
      <c r="L1244" t="s">
        <v>10783</v>
      </c>
      <c r="N1244" t="s">
        <v>10784</v>
      </c>
      <c r="O1244" t="s">
        <v>10785</v>
      </c>
      <c r="P1244" t="s">
        <v>10786</v>
      </c>
      <c r="Q1244" t="s">
        <v>10787</v>
      </c>
      <c r="R1244" t="s">
        <v>10788</v>
      </c>
    </row>
    <row r="1245" spans="1:18">
      <c r="A1245" t="s">
        <v>10789</v>
      </c>
      <c r="B1245" t="s">
        <v>10790</v>
      </c>
      <c r="C1245" t="s">
        <v>8688</v>
      </c>
      <c r="D1245">
        <v>669</v>
      </c>
      <c r="E1245" s="2">
        <v>1499</v>
      </c>
      <c r="F1245" s="1">
        <v>0.55000000000000004</v>
      </c>
      <c r="G1245">
        <v>2.2999999999999998</v>
      </c>
      <c r="I1245" s="4">
        <v>13</v>
      </c>
      <c r="J1245" t="s">
        <v>10791</v>
      </c>
      <c r="K1245" t="s">
        <v>10792</v>
      </c>
      <c r="L1245" t="s">
        <v>10793</v>
      </c>
      <c r="N1245" t="s">
        <v>10794</v>
      </c>
      <c r="O1245" t="s">
        <v>10795</v>
      </c>
      <c r="P1245" t="s">
        <v>10796</v>
      </c>
      <c r="Q1245" t="s">
        <v>10797</v>
      </c>
      <c r="R1245" t="s">
        <v>10798</v>
      </c>
    </row>
    <row r="1246" spans="1:18">
      <c r="A1246" t="s">
        <v>10799</v>
      </c>
      <c r="B1246" t="s">
        <v>10800</v>
      </c>
      <c r="C1246" t="s">
        <v>8938</v>
      </c>
      <c r="D1246" s="2">
        <v>5890</v>
      </c>
      <c r="E1246" s="2">
        <v>7506</v>
      </c>
      <c r="F1246" s="1">
        <v>0.22</v>
      </c>
      <c r="G1246">
        <v>4.5</v>
      </c>
      <c r="I1246" s="4">
        <v>7241</v>
      </c>
      <c r="J1246" t="s">
        <v>10801</v>
      </c>
      <c r="K1246" t="s">
        <v>10802</v>
      </c>
      <c r="L1246" t="s">
        <v>10803</v>
      </c>
      <c r="N1246" t="s">
        <v>10804</v>
      </c>
      <c r="O1246" t="s">
        <v>10805</v>
      </c>
      <c r="P1246" t="s">
        <v>10806</v>
      </c>
      <c r="Q1246" t="s">
        <v>10807</v>
      </c>
      <c r="R1246" t="s">
        <v>10808</v>
      </c>
    </row>
    <row r="1247" spans="1:18">
      <c r="A1247" t="s">
        <v>10809</v>
      </c>
      <c r="B1247" t="s">
        <v>10810</v>
      </c>
      <c r="C1247" t="s">
        <v>10094</v>
      </c>
      <c r="D1247" s="2">
        <v>9199</v>
      </c>
      <c r="E1247" s="2">
        <v>18000</v>
      </c>
      <c r="F1247" s="1">
        <v>0.49</v>
      </c>
      <c r="G1247">
        <v>4</v>
      </c>
      <c r="I1247" s="4">
        <v>16020</v>
      </c>
      <c r="J1247" t="s">
        <v>10811</v>
      </c>
      <c r="K1247" t="s">
        <v>10812</v>
      </c>
      <c r="L1247" t="s">
        <v>10813</v>
      </c>
      <c r="N1247" t="s">
        <v>10814</v>
      </c>
      <c r="O1247" t="s">
        <v>10815</v>
      </c>
      <c r="P1247" t="s">
        <v>10816</v>
      </c>
      <c r="Q1247" t="s">
        <v>10817</v>
      </c>
      <c r="R1247" t="s">
        <v>10818</v>
      </c>
    </row>
    <row r="1248" spans="1:18">
      <c r="A1248" t="s">
        <v>10819</v>
      </c>
      <c r="B1248" t="s">
        <v>10820</v>
      </c>
      <c r="C1248" t="s">
        <v>8886</v>
      </c>
      <c r="D1248">
        <v>351</v>
      </c>
      <c r="E1248" s="2">
        <v>1099</v>
      </c>
      <c r="F1248" s="1">
        <v>0.68</v>
      </c>
      <c r="G1248">
        <v>3.7</v>
      </c>
      <c r="I1248" s="4">
        <v>1470</v>
      </c>
      <c r="J1248" t="s">
        <v>10821</v>
      </c>
      <c r="K1248" t="s">
        <v>10822</v>
      </c>
      <c r="L1248" t="s">
        <v>10823</v>
      </c>
      <c r="N1248" t="s">
        <v>10824</v>
      </c>
      <c r="O1248" t="s">
        <v>10825</v>
      </c>
      <c r="P1248" t="s">
        <v>10826</v>
      </c>
      <c r="Q1248" t="s">
        <v>10827</v>
      </c>
      <c r="R1248" t="s">
        <v>10828</v>
      </c>
    </row>
    <row r="1249" spans="1:18">
      <c r="A1249" t="s">
        <v>10829</v>
      </c>
      <c r="B1249" t="s">
        <v>10830</v>
      </c>
      <c r="C1249" t="s">
        <v>10831</v>
      </c>
      <c r="D1249">
        <v>899</v>
      </c>
      <c r="E1249" s="2">
        <v>1900</v>
      </c>
      <c r="F1249" s="1">
        <v>0.53</v>
      </c>
      <c r="G1249">
        <v>4</v>
      </c>
      <c r="I1249" s="4">
        <v>3663</v>
      </c>
      <c r="J1249" t="s">
        <v>10832</v>
      </c>
      <c r="K1249" t="s">
        <v>10833</v>
      </c>
      <c r="L1249" t="s">
        <v>10834</v>
      </c>
      <c r="N1249" t="s">
        <v>10835</v>
      </c>
      <c r="O1249" t="s">
        <v>10836</v>
      </c>
      <c r="P1249" t="s">
        <v>10837</v>
      </c>
      <c r="Q1249" t="s">
        <v>10838</v>
      </c>
      <c r="R1249" t="s">
        <v>10839</v>
      </c>
    </row>
    <row r="1250" spans="1:18">
      <c r="A1250" t="s">
        <v>10840</v>
      </c>
      <c r="B1250" t="s">
        <v>10841</v>
      </c>
      <c r="C1250" t="s">
        <v>8762</v>
      </c>
      <c r="D1250" s="2">
        <v>1349</v>
      </c>
      <c r="E1250" s="2">
        <v>1850</v>
      </c>
      <c r="F1250" s="1">
        <v>0.27</v>
      </c>
      <c r="G1250">
        <v>4.4000000000000004</v>
      </c>
      <c r="I1250" s="4">
        <v>638</v>
      </c>
      <c r="J1250" t="s">
        <v>10842</v>
      </c>
      <c r="K1250" t="s">
        <v>10843</v>
      </c>
      <c r="L1250" t="s">
        <v>10844</v>
      </c>
      <c r="N1250" t="s">
        <v>10845</v>
      </c>
      <c r="O1250" t="s">
        <v>10846</v>
      </c>
      <c r="P1250" t="s">
        <v>10847</v>
      </c>
      <c r="Q1250" t="s">
        <v>10848</v>
      </c>
      <c r="R1250" t="s">
        <v>10849</v>
      </c>
    </row>
    <row r="1251" spans="1:18">
      <c r="A1251" t="s">
        <v>10850</v>
      </c>
      <c r="B1251" t="s">
        <v>10851</v>
      </c>
      <c r="C1251" t="s">
        <v>9944</v>
      </c>
      <c r="D1251" s="2">
        <v>6236</v>
      </c>
      <c r="E1251" s="2">
        <v>9999</v>
      </c>
      <c r="F1251" s="1">
        <v>0.38</v>
      </c>
      <c r="G1251">
        <v>4.0999999999999996</v>
      </c>
      <c r="I1251" s="4">
        <v>3552</v>
      </c>
      <c r="J1251" t="s">
        <v>10852</v>
      </c>
      <c r="K1251" t="s">
        <v>10853</v>
      </c>
      <c r="L1251" t="s">
        <v>10854</v>
      </c>
      <c r="N1251" t="s">
        <v>10855</v>
      </c>
      <c r="O1251" t="s">
        <v>10856</v>
      </c>
      <c r="P1251" t="s">
        <v>10857</v>
      </c>
      <c r="Q1251" t="s">
        <v>10858</v>
      </c>
      <c r="R1251" t="s">
        <v>10859</v>
      </c>
    </row>
    <row r="1252" spans="1:18">
      <c r="A1252" t="s">
        <v>10860</v>
      </c>
      <c r="B1252" t="s">
        <v>10861</v>
      </c>
      <c r="C1252" t="s">
        <v>8688</v>
      </c>
      <c r="D1252" s="2">
        <v>2742</v>
      </c>
      <c r="E1252" s="2">
        <v>3995</v>
      </c>
      <c r="F1252" s="1">
        <v>0.31</v>
      </c>
      <c r="G1252">
        <v>4.4000000000000004</v>
      </c>
      <c r="I1252" s="4">
        <v>11148</v>
      </c>
      <c r="J1252" t="s">
        <v>10862</v>
      </c>
      <c r="K1252" t="s">
        <v>10863</v>
      </c>
      <c r="L1252" t="s">
        <v>10864</v>
      </c>
      <c r="N1252" t="s">
        <v>10865</v>
      </c>
      <c r="O1252" t="s">
        <v>10866</v>
      </c>
      <c r="P1252" t="s">
        <v>10867</v>
      </c>
      <c r="Q1252" t="s">
        <v>10868</v>
      </c>
      <c r="R1252" t="s">
        <v>10869</v>
      </c>
    </row>
    <row r="1253" spans="1:18">
      <c r="A1253" t="s">
        <v>10870</v>
      </c>
      <c r="B1253" t="s">
        <v>10871</v>
      </c>
      <c r="C1253" t="s">
        <v>10266</v>
      </c>
      <c r="D1253">
        <v>721</v>
      </c>
      <c r="E1253" s="2">
        <v>1499</v>
      </c>
      <c r="F1253" s="1">
        <v>0.52</v>
      </c>
      <c r="G1253">
        <v>3.1</v>
      </c>
      <c r="I1253" s="4">
        <v>2449</v>
      </c>
      <c r="J1253" t="s">
        <v>10872</v>
      </c>
      <c r="K1253" t="s">
        <v>10873</v>
      </c>
      <c r="L1253" t="s">
        <v>10874</v>
      </c>
      <c r="N1253" t="s">
        <v>10875</v>
      </c>
      <c r="O1253" t="s">
        <v>10876</v>
      </c>
      <c r="P1253" t="s">
        <v>10877</v>
      </c>
      <c r="Q1253" t="s">
        <v>10878</v>
      </c>
      <c r="R1253" t="s">
        <v>10879</v>
      </c>
    </row>
    <row r="1254" spans="1:18">
      <c r="A1254" t="s">
        <v>10880</v>
      </c>
      <c r="B1254" t="s">
        <v>10881</v>
      </c>
      <c r="C1254" t="s">
        <v>8897</v>
      </c>
      <c r="D1254" s="2">
        <v>2903</v>
      </c>
      <c r="E1254" s="2">
        <v>3295</v>
      </c>
      <c r="F1254" s="1">
        <v>0.12</v>
      </c>
      <c r="G1254">
        <v>4.3</v>
      </c>
      <c r="I1254" s="4">
        <v>2299</v>
      </c>
      <c r="J1254" t="s">
        <v>10882</v>
      </c>
      <c r="K1254" t="s">
        <v>10883</v>
      </c>
      <c r="L1254" t="s">
        <v>10884</v>
      </c>
      <c r="N1254" t="s">
        <v>10885</v>
      </c>
      <c r="O1254" t="s">
        <v>10886</v>
      </c>
      <c r="P1254" t="s">
        <v>10887</v>
      </c>
      <c r="Q1254" t="s">
        <v>10888</v>
      </c>
      <c r="R1254" t="s">
        <v>10889</v>
      </c>
    </row>
    <row r="1255" spans="1:18">
      <c r="A1255" t="s">
        <v>10890</v>
      </c>
      <c r="B1255" t="s">
        <v>10891</v>
      </c>
      <c r="C1255" t="s">
        <v>9192</v>
      </c>
      <c r="D1255" s="2">
        <v>1656</v>
      </c>
      <c r="E1255" s="2">
        <v>2695</v>
      </c>
      <c r="F1255" s="1">
        <v>0.39</v>
      </c>
      <c r="G1255">
        <v>4.4000000000000004</v>
      </c>
      <c r="I1255" s="4">
        <v>6027</v>
      </c>
      <c r="J1255" t="s">
        <v>10892</v>
      </c>
      <c r="K1255" t="s">
        <v>10893</v>
      </c>
      <c r="L1255" t="s">
        <v>10894</v>
      </c>
      <c r="N1255" t="s">
        <v>10895</v>
      </c>
      <c r="O1255" t="s">
        <v>10896</v>
      </c>
      <c r="P1255" t="s">
        <v>10897</v>
      </c>
      <c r="Q1255" t="s">
        <v>10898</v>
      </c>
      <c r="R1255" t="s">
        <v>10899</v>
      </c>
    </row>
    <row r="1256" spans="1:18">
      <c r="A1256" t="s">
        <v>10900</v>
      </c>
      <c r="B1256" t="s">
        <v>10901</v>
      </c>
      <c r="C1256" t="s">
        <v>9030</v>
      </c>
      <c r="D1256" s="2">
        <v>1399</v>
      </c>
      <c r="E1256" s="2">
        <v>2290</v>
      </c>
      <c r="F1256" s="1">
        <v>0.39</v>
      </c>
      <c r="G1256">
        <v>4.4000000000000004</v>
      </c>
      <c r="I1256" s="4">
        <v>461</v>
      </c>
      <c r="J1256" t="s">
        <v>10902</v>
      </c>
      <c r="K1256" t="s">
        <v>10903</v>
      </c>
      <c r="L1256" t="s">
        <v>10904</v>
      </c>
      <c r="N1256" t="s">
        <v>10905</v>
      </c>
      <c r="O1256" t="s">
        <v>10906</v>
      </c>
      <c r="P1256" t="s">
        <v>10907</v>
      </c>
      <c r="Q1256" t="s">
        <v>10908</v>
      </c>
      <c r="R1256" t="s">
        <v>10909</v>
      </c>
    </row>
    <row r="1257" spans="1:18">
      <c r="A1257" t="s">
        <v>10910</v>
      </c>
      <c r="B1257" t="s">
        <v>10911</v>
      </c>
      <c r="C1257" t="s">
        <v>9061</v>
      </c>
      <c r="D1257" s="2">
        <v>2079</v>
      </c>
      <c r="E1257" s="2">
        <v>3099</v>
      </c>
      <c r="F1257" s="1">
        <v>0.33</v>
      </c>
      <c r="G1257">
        <v>4.0999999999999996</v>
      </c>
      <c r="I1257" s="4">
        <v>282</v>
      </c>
      <c r="J1257" t="s">
        <v>10912</v>
      </c>
      <c r="K1257" t="s">
        <v>10913</v>
      </c>
      <c r="L1257" t="s">
        <v>10914</v>
      </c>
      <c r="N1257" t="s">
        <v>10915</v>
      </c>
      <c r="O1257" t="s">
        <v>10916</v>
      </c>
      <c r="P1257" t="s">
        <v>10917</v>
      </c>
      <c r="Q1257" t="s">
        <v>10918</v>
      </c>
      <c r="R1257" t="s">
        <v>10919</v>
      </c>
    </row>
    <row r="1258" spans="1:18">
      <c r="A1258" t="s">
        <v>10920</v>
      </c>
      <c r="B1258" t="s">
        <v>10921</v>
      </c>
      <c r="C1258" t="s">
        <v>8844</v>
      </c>
      <c r="D1258">
        <v>999</v>
      </c>
      <c r="E1258" s="2">
        <v>1075</v>
      </c>
      <c r="F1258" s="1">
        <v>7.0000000000000007E-2</v>
      </c>
      <c r="G1258">
        <v>4.0999999999999996</v>
      </c>
      <c r="I1258" s="4">
        <v>9275</v>
      </c>
      <c r="J1258" t="s">
        <v>10922</v>
      </c>
      <c r="K1258" t="s">
        <v>10923</v>
      </c>
      <c r="L1258" t="s">
        <v>10924</v>
      </c>
      <c r="N1258" t="s">
        <v>10925</v>
      </c>
      <c r="O1258" t="s">
        <v>10926</v>
      </c>
      <c r="P1258" t="s">
        <v>10927</v>
      </c>
      <c r="Q1258" t="s">
        <v>10928</v>
      </c>
      <c r="R1258" t="s">
        <v>10929</v>
      </c>
    </row>
    <row r="1259" spans="1:18">
      <c r="A1259" t="s">
        <v>10930</v>
      </c>
      <c r="B1259" t="s">
        <v>10931</v>
      </c>
      <c r="C1259" t="s">
        <v>8969</v>
      </c>
      <c r="D1259" s="2">
        <v>3179</v>
      </c>
      <c r="E1259" s="2">
        <v>6999</v>
      </c>
      <c r="F1259" s="1">
        <v>0.55000000000000004</v>
      </c>
      <c r="G1259">
        <v>4</v>
      </c>
      <c r="I1259" s="4">
        <v>743</v>
      </c>
      <c r="J1259" t="s">
        <v>10932</v>
      </c>
      <c r="K1259" t="s">
        <v>10933</v>
      </c>
      <c r="L1259" t="s">
        <v>10934</v>
      </c>
      <c r="N1259" t="s">
        <v>10935</v>
      </c>
      <c r="O1259" t="s">
        <v>10936</v>
      </c>
      <c r="P1259" t="s">
        <v>10937</v>
      </c>
      <c r="Q1259" t="s">
        <v>10938</v>
      </c>
      <c r="R1259" t="s">
        <v>10939</v>
      </c>
    </row>
    <row r="1260" spans="1:18">
      <c r="A1260" t="s">
        <v>10940</v>
      </c>
      <c r="B1260" t="s">
        <v>10941</v>
      </c>
      <c r="C1260" t="s">
        <v>8721</v>
      </c>
      <c r="D1260" s="2">
        <v>1049</v>
      </c>
      <c r="E1260" s="2">
        <v>2499</v>
      </c>
      <c r="F1260" s="1">
        <v>0.57999999999999996</v>
      </c>
      <c r="G1260">
        <v>3.6</v>
      </c>
      <c r="I1260" s="4">
        <v>328</v>
      </c>
      <c r="J1260" t="s">
        <v>10942</v>
      </c>
      <c r="K1260" t="s">
        <v>10943</v>
      </c>
      <c r="L1260" t="s">
        <v>10944</v>
      </c>
      <c r="N1260" t="s">
        <v>10945</v>
      </c>
      <c r="O1260" t="s">
        <v>10946</v>
      </c>
      <c r="P1260" t="s">
        <v>10947</v>
      </c>
      <c r="Q1260" t="s">
        <v>10948</v>
      </c>
      <c r="R1260" t="s">
        <v>10949</v>
      </c>
    </row>
    <row r="1261" spans="1:18">
      <c r="A1261" t="s">
        <v>10950</v>
      </c>
      <c r="B1261" t="s">
        <v>10951</v>
      </c>
      <c r="C1261" t="s">
        <v>8721</v>
      </c>
      <c r="D1261" s="2">
        <v>3599</v>
      </c>
      <c r="E1261" s="2">
        <v>7290</v>
      </c>
      <c r="F1261" s="1">
        <v>0.51</v>
      </c>
      <c r="G1261">
        <v>3.9</v>
      </c>
      <c r="I1261" s="4">
        <v>942</v>
      </c>
      <c r="J1261" t="s">
        <v>10952</v>
      </c>
      <c r="K1261" t="s">
        <v>10953</v>
      </c>
      <c r="L1261" t="s">
        <v>10954</v>
      </c>
      <c r="N1261" t="s">
        <v>10955</v>
      </c>
      <c r="O1261" t="s">
        <v>10956</v>
      </c>
      <c r="P1261" t="s">
        <v>10957</v>
      </c>
      <c r="Q1261" t="s">
        <v>10958</v>
      </c>
      <c r="R1261" t="s">
        <v>10959</v>
      </c>
    </row>
    <row r="1262" spans="1:18">
      <c r="A1262" t="s">
        <v>10960</v>
      </c>
      <c r="B1262" t="s">
        <v>10961</v>
      </c>
      <c r="C1262" t="s">
        <v>10962</v>
      </c>
      <c r="D1262" s="2">
        <v>4799</v>
      </c>
      <c r="E1262" s="2">
        <v>5795</v>
      </c>
      <c r="F1262" s="1">
        <v>0.17</v>
      </c>
      <c r="G1262">
        <v>3.9</v>
      </c>
      <c r="I1262" s="4">
        <v>3815</v>
      </c>
      <c r="J1262" t="s">
        <v>10963</v>
      </c>
      <c r="K1262" t="s">
        <v>10964</v>
      </c>
      <c r="L1262" t="s">
        <v>10965</v>
      </c>
      <c r="N1262" t="s">
        <v>10966</v>
      </c>
      <c r="O1262" t="s">
        <v>10967</v>
      </c>
      <c r="P1262" t="s">
        <v>10968</v>
      </c>
      <c r="Q1262" t="s">
        <v>10969</v>
      </c>
      <c r="R1262" t="s">
        <v>10970</v>
      </c>
    </row>
    <row r="1263" spans="1:18">
      <c r="A1263" t="s">
        <v>10971</v>
      </c>
      <c r="B1263" t="s">
        <v>10972</v>
      </c>
      <c r="C1263" t="s">
        <v>8710</v>
      </c>
      <c r="D1263" s="2">
        <v>1699</v>
      </c>
      <c r="E1263" s="2">
        <v>3398</v>
      </c>
      <c r="F1263" s="1">
        <v>0.5</v>
      </c>
      <c r="G1263">
        <v>3.8</v>
      </c>
      <c r="I1263" s="4">
        <v>7988</v>
      </c>
      <c r="J1263" t="s">
        <v>10973</v>
      </c>
      <c r="K1263" t="s">
        <v>10974</v>
      </c>
      <c r="L1263" t="s">
        <v>10975</v>
      </c>
      <c r="N1263" t="s">
        <v>10976</v>
      </c>
      <c r="O1263" t="s">
        <v>10977</v>
      </c>
      <c r="P1263" t="s">
        <v>10978</v>
      </c>
      <c r="Q1263" t="s">
        <v>10979</v>
      </c>
      <c r="R1263" t="s">
        <v>10980</v>
      </c>
    </row>
    <row r="1264" spans="1:18">
      <c r="A1264" t="s">
        <v>10981</v>
      </c>
      <c r="B1264" t="s">
        <v>10982</v>
      </c>
      <c r="C1264" t="s">
        <v>8762</v>
      </c>
      <c r="D1264">
        <v>664</v>
      </c>
      <c r="E1264" s="2">
        <v>1490</v>
      </c>
      <c r="F1264" s="1">
        <v>0.55000000000000004</v>
      </c>
      <c r="G1264">
        <v>4.0999999999999996</v>
      </c>
      <c r="I1264" s="4">
        <v>925</v>
      </c>
      <c r="J1264" t="s">
        <v>10983</v>
      </c>
      <c r="K1264" t="s">
        <v>10984</v>
      </c>
      <c r="L1264" t="s">
        <v>10985</v>
      </c>
      <c r="N1264" t="s">
        <v>10986</v>
      </c>
      <c r="O1264" t="s">
        <v>10987</v>
      </c>
      <c r="P1264" t="s">
        <v>10988</v>
      </c>
      <c r="Q1264" t="s">
        <v>10989</v>
      </c>
      <c r="R1264" t="s">
        <v>10990</v>
      </c>
    </row>
    <row r="1265" spans="1:18">
      <c r="A1265" t="s">
        <v>10991</v>
      </c>
      <c r="B1265" t="s">
        <v>10992</v>
      </c>
      <c r="C1265" t="s">
        <v>10993</v>
      </c>
      <c r="D1265">
        <v>948</v>
      </c>
      <c r="E1265" s="2">
        <v>1620</v>
      </c>
      <c r="F1265" s="1">
        <v>0.41</v>
      </c>
      <c r="G1265">
        <v>4.0999999999999996</v>
      </c>
      <c r="I1265" s="4">
        <v>4370</v>
      </c>
      <c r="J1265" t="s">
        <v>10994</v>
      </c>
      <c r="K1265" t="s">
        <v>10995</v>
      </c>
      <c r="L1265" t="s">
        <v>10996</v>
      </c>
      <c r="N1265" t="s">
        <v>10997</v>
      </c>
      <c r="O1265" t="s">
        <v>10998</v>
      </c>
      <c r="P1265" t="s">
        <v>10999</v>
      </c>
      <c r="Q1265" t="s">
        <v>11000</v>
      </c>
      <c r="R1265" t="s">
        <v>11001</v>
      </c>
    </row>
    <row r="1266" spans="1:18">
      <c r="A1266" t="s">
        <v>11002</v>
      </c>
      <c r="B1266" t="s">
        <v>11003</v>
      </c>
      <c r="C1266" t="s">
        <v>8699</v>
      </c>
      <c r="D1266">
        <v>850</v>
      </c>
      <c r="E1266" s="2">
        <v>1000</v>
      </c>
      <c r="F1266" s="1">
        <v>0.15</v>
      </c>
      <c r="G1266">
        <v>4.0999999999999996</v>
      </c>
      <c r="I1266" s="4">
        <v>7619</v>
      </c>
      <c r="J1266" t="s">
        <v>11004</v>
      </c>
      <c r="K1266" t="s">
        <v>11005</v>
      </c>
      <c r="L1266" t="s">
        <v>11006</v>
      </c>
      <c r="N1266" t="s">
        <v>11007</v>
      </c>
      <c r="O1266" t="s">
        <v>11008</v>
      </c>
      <c r="P1266" t="s">
        <v>11009</v>
      </c>
      <c r="Q1266" t="s">
        <v>11010</v>
      </c>
      <c r="R1266" t="s">
        <v>11011</v>
      </c>
    </row>
    <row r="1267" spans="1:18">
      <c r="A1267" t="s">
        <v>11012</v>
      </c>
      <c r="B1267" t="s">
        <v>11013</v>
      </c>
      <c r="C1267" t="s">
        <v>9644</v>
      </c>
      <c r="D1267">
        <v>600</v>
      </c>
      <c r="E1267">
        <v>640</v>
      </c>
      <c r="F1267" s="1">
        <v>0.06</v>
      </c>
      <c r="G1267">
        <v>3.8</v>
      </c>
      <c r="I1267" s="4">
        <v>2593</v>
      </c>
      <c r="J1267" t="s">
        <v>11014</v>
      </c>
      <c r="K1267" t="s">
        <v>11015</v>
      </c>
      <c r="L1267" t="s">
        <v>11016</v>
      </c>
      <c r="N1267" t="s">
        <v>11017</v>
      </c>
      <c r="O1267" t="s">
        <v>11018</v>
      </c>
      <c r="P1267" t="s">
        <v>11019</v>
      </c>
      <c r="Q1267" t="s">
        <v>11020</v>
      </c>
      <c r="R1267" t="s">
        <v>11021</v>
      </c>
    </row>
    <row r="1268" spans="1:18">
      <c r="A1268" t="s">
        <v>11022</v>
      </c>
      <c r="B1268" t="s">
        <v>11023</v>
      </c>
      <c r="C1268" t="s">
        <v>8552</v>
      </c>
      <c r="D1268" s="2">
        <v>3711</v>
      </c>
      <c r="E1268" s="2">
        <v>4495</v>
      </c>
      <c r="F1268" s="1">
        <v>0.17</v>
      </c>
      <c r="G1268">
        <v>4.3</v>
      </c>
      <c r="I1268" s="4">
        <v>356</v>
      </c>
      <c r="J1268" t="s">
        <v>11024</v>
      </c>
      <c r="K1268" t="s">
        <v>11025</v>
      </c>
      <c r="L1268" t="s">
        <v>11026</v>
      </c>
      <c r="N1268" t="s">
        <v>11027</v>
      </c>
      <c r="O1268" t="s">
        <v>11028</v>
      </c>
      <c r="P1268" t="s">
        <v>11029</v>
      </c>
      <c r="Q1268" t="s">
        <v>11030</v>
      </c>
      <c r="R1268" t="s">
        <v>11031</v>
      </c>
    </row>
    <row r="1269" spans="1:18">
      <c r="A1269" t="s">
        <v>11032</v>
      </c>
      <c r="B1269" t="s">
        <v>11033</v>
      </c>
      <c r="C1269" t="s">
        <v>8585</v>
      </c>
      <c r="D1269">
        <v>799</v>
      </c>
      <c r="E1269" s="2">
        <v>2999</v>
      </c>
      <c r="F1269" s="1">
        <v>0.73</v>
      </c>
      <c r="G1269">
        <v>4.5</v>
      </c>
      <c r="I1269" s="4">
        <v>63</v>
      </c>
      <c r="J1269" t="s">
        <v>11034</v>
      </c>
      <c r="K1269" t="s">
        <v>11035</v>
      </c>
      <c r="L1269" t="s">
        <v>11036</v>
      </c>
      <c r="N1269" t="s">
        <v>11037</v>
      </c>
      <c r="O1269" t="s">
        <v>11038</v>
      </c>
      <c r="P1269" t="s">
        <v>11039</v>
      </c>
      <c r="Q1269" t="s">
        <v>11040</v>
      </c>
      <c r="R1269" t="s">
        <v>11041</v>
      </c>
    </row>
    <row r="1270" spans="1:18">
      <c r="A1270" t="s">
        <v>11042</v>
      </c>
      <c r="B1270" t="s">
        <v>11043</v>
      </c>
      <c r="C1270" t="s">
        <v>9633</v>
      </c>
      <c r="D1270">
        <v>980</v>
      </c>
      <c r="E1270">
        <v>980</v>
      </c>
      <c r="F1270" s="1">
        <v>0</v>
      </c>
      <c r="G1270">
        <v>4.2</v>
      </c>
      <c r="I1270" s="4">
        <v>4740</v>
      </c>
      <c r="J1270" t="s">
        <v>11044</v>
      </c>
      <c r="K1270" t="s">
        <v>11045</v>
      </c>
      <c r="L1270" t="s">
        <v>11046</v>
      </c>
      <c r="N1270" t="s">
        <v>11047</v>
      </c>
      <c r="O1270" t="s">
        <v>11048</v>
      </c>
      <c r="P1270" t="s">
        <v>11049</v>
      </c>
      <c r="Q1270" t="s">
        <v>11050</v>
      </c>
      <c r="R1270" t="s">
        <v>11051</v>
      </c>
    </row>
    <row r="1271" spans="1:18">
      <c r="A1271" t="s">
        <v>11052</v>
      </c>
      <c r="B1271" t="s">
        <v>11053</v>
      </c>
      <c r="C1271" t="s">
        <v>8886</v>
      </c>
      <c r="D1271">
        <v>351</v>
      </c>
      <c r="E1271">
        <v>899</v>
      </c>
      <c r="F1271" s="1">
        <v>0.61</v>
      </c>
      <c r="G1271">
        <v>3.9</v>
      </c>
      <c r="I1271" s="4">
        <v>296</v>
      </c>
      <c r="J1271" t="s">
        <v>11054</v>
      </c>
      <c r="K1271" t="s">
        <v>11055</v>
      </c>
      <c r="L1271" t="s">
        <v>11056</v>
      </c>
      <c r="N1271" t="s">
        <v>11057</v>
      </c>
      <c r="O1271" t="s">
        <v>11058</v>
      </c>
      <c r="P1271" t="s">
        <v>11059</v>
      </c>
      <c r="Q1271" t="s">
        <v>11060</v>
      </c>
      <c r="R1271" t="s">
        <v>11061</v>
      </c>
    </row>
    <row r="1272" spans="1:18">
      <c r="A1272" t="s">
        <v>11062</v>
      </c>
      <c r="B1272" t="s">
        <v>11063</v>
      </c>
      <c r="C1272" t="s">
        <v>11064</v>
      </c>
      <c r="D1272">
        <v>229</v>
      </c>
      <c r="E1272">
        <v>499</v>
      </c>
      <c r="F1272" s="1">
        <v>0.54</v>
      </c>
      <c r="G1272">
        <v>3.5</v>
      </c>
      <c r="I1272" s="4">
        <v>185</v>
      </c>
      <c r="J1272" t="s">
        <v>11065</v>
      </c>
      <c r="K1272" t="s">
        <v>11066</v>
      </c>
      <c r="L1272" t="s">
        <v>11067</v>
      </c>
      <c r="N1272" t="s">
        <v>11068</v>
      </c>
      <c r="O1272" t="s">
        <v>11069</v>
      </c>
      <c r="P1272" t="s">
        <v>11070</v>
      </c>
      <c r="Q1272" t="s">
        <v>11071</v>
      </c>
      <c r="R1272" t="s">
        <v>11072</v>
      </c>
    </row>
    <row r="1273" spans="1:18">
      <c r="A1273" t="s">
        <v>11073</v>
      </c>
      <c r="B1273" t="s">
        <v>11074</v>
      </c>
      <c r="C1273" t="s">
        <v>8897</v>
      </c>
      <c r="D1273" s="2">
        <v>3349</v>
      </c>
      <c r="E1273" s="2">
        <v>3995</v>
      </c>
      <c r="F1273" s="1">
        <v>0.16</v>
      </c>
      <c r="G1273">
        <v>4.3</v>
      </c>
      <c r="I1273" s="4">
        <v>1954</v>
      </c>
      <c r="J1273" t="s">
        <v>11075</v>
      </c>
      <c r="K1273" t="s">
        <v>11076</v>
      </c>
      <c r="L1273" t="s">
        <v>11077</v>
      </c>
      <c r="N1273" t="s">
        <v>11078</v>
      </c>
      <c r="O1273" t="s">
        <v>11079</v>
      </c>
      <c r="P1273" t="s">
        <v>11080</v>
      </c>
      <c r="Q1273" t="s">
        <v>11081</v>
      </c>
      <c r="R1273" t="s">
        <v>11082</v>
      </c>
    </row>
    <row r="1274" spans="1:18">
      <c r="A1274" t="s">
        <v>11083</v>
      </c>
      <c r="B1274" t="s">
        <v>11084</v>
      </c>
      <c r="C1274" t="s">
        <v>8773</v>
      </c>
      <c r="D1274" s="2">
        <v>5499</v>
      </c>
      <c r="E1274" s="2">
        <v>11500</v>
      </c>
      <c r="F1274" s="1">
        <v>0.52</v>
      </c>
      <c r="G1274">
        <v>3.9</v>
      </c>
      <c r="I1274" s="4">
        <v>959</v>
      </c>
      <c r="J1274" t="s">
        <v>11085</v>
      </c>
      <c r="K1274" t="s">
        <v>11086</v>
      </c>
      <c r="L1274" t="s">
        <v>11087</v>
      </c>
      <c r="N1274" t="s">
        <v>11088</v>
      </c>
      <c r="O1274" t="s">
        <v>11089</v>
      </c>
      <c r="P1274" t="s">
        <v>11090</v>
      </c>
      <c r="Q1274" t="s">
        <v>11091</v>
      </c>
      <c r="R1274" t="s">
        <v>11092</v>
      </c>
    </row>
    <row r="1275" spans="1:18">
      <c r="A1275" t="s">
        <v>11093</v>
      </c>
      <c r="B1275" t="s">
        <v>11094</v>
      </c>
      <c r="C1275" t="s">
        <v>8574</v>
      </c>
      <c r="D1275">
        <v>299</v>
      </c>
      <c r="E1275">
        <v>499</v>
      </c>
      <c r="F1275" s="1">
        <v>0.4</v>
      </c>
      <c r="G1275">
        <v>3.9</v>
      </c>
      <c r="I1275" s="4">
        <v>1015</v>
      </c>
      <c r="J1275" t="s">
        <v>11095</v>
      </c>
      <c r="K1275" t="s">
        <v>11096</v>
      </c>
      <c r="L1275" t="s">
        <v>11097</v>
      </c>
      <c r="N1275" t="s">
        <v>11098</v>
      </c>
      <c r="O1275" t="s">
        <v>11099</v>
      </c>
      <c r="P1275" t="s">
        <v>11100</v>
      </c>
      <c r="Q1275" t="s">
        <v>11101</v>
      </c>
      <c r="R1275" t="s">
        <v>11102</v>
      </c>
    </row>
    <row r="1276" spans="1:18">
      <c r="A1276" t="s">
        <v>11103</v>
      </c>
      <c r="B1276" t="s">
        <v>11104</v>
      </c>
      <c r="C1276" t="s">
        <v>11105</v>
      </c>
      <c r="D1276" s="2">
        <v>2249</v>
      </c>
      <c r="E1276" s="2">
        <v>3550</v>
      </c>
      <c r="F1276" s="1">
        <v>0.37</v>
      </c>
      <c r="G1276">
        <v>4</v>
      </c>
      <c r="I1276" s="4">
        <v>3973</v>
      </c>
      <c r="J1276" t="s">
        <v>11106</v>
      </c>
      <c r="K1276" t="s">
        <v>11107</v>
      </c>
      <c r="L1276" t="s">
        <v>11108</v>
      </c>
      <c r="N1276" t="s">
        <v>11109</v>
      </c>
      <c r="O1276" t="s">
        <v>11110</v>
      </c>
      <c r="P1276" t="s">
        <v>11111</v>
      </c>
      <c r="Q1276" t="s">
        <v>11112</v>
      </c>
      <c r="R1276" t="s">
        <v>11113</v>
      </c>
    </row>
    <row r="1277" spans="1:18">
      <c r="A1277" t="s">
        <v>11114</v>
      </c>
      <c r="B1277" t="s">
        <v>11115</v>
      </c>
      <c r="C1277" t="s">
        <v>9030</v>
      </c>
      <c r="D1277">
        <v>699</v>
      </c>
      <c r="E1277" s="2">
        <v>1599</v>
      </c>
      <c r="F1277" s="1">
        <v>0.56000000000000005</v>
      </c>
      <c r="G1277">
        <v>4.7</v>
      </c>
      <c r="I1277" s="4">
        <v>2300</v>
      </c>
      <c r="J1277" t="s">
        <v>11116</v>
      </c>
      <c r="K1277" t="s">
        <v>11117</v>
      </c>
      <c r="L1277" t="s">
        <v>11118</v>
      </c>
      <c r="N1277" t="s">
        <v>11119</v>
      </c>
      <c r="O1277" t="s">
        <v>11120</v>
      </c>
      <c r="P1277" t="s">
        <v>11121</v>
      </c>
      <c r="Q1277" t="s">
        <v>11122</v>
      </c>
      <c r="R1277" t="s">
        <v>11123</v>
      </c>
    </row>
    <row r="1278" spans="1:18">
      <c r="A1278" t="s">
        <v>11124</v>
      </c>
      <c r="B1278" t="s">
        <v>11125</v>
      </c>
      <c r="C1278" t="s">
        <v>8552</v>
      </c>
      <c r="D1278" s="2">
        <v>1235</v>
      </c>
      <c r="E1278" s="2">
        <v>1499</v>
      </c>
      <c r="F1278" s="1">
        <v>0.18</v>
      </c>
      <c r="G1278">
        <v>4.0999999999999996</v>
      </c>
      <c r="I1278" s="4">
        <v>203</v>
      </c>
      <c r="J1278" t="s">
        <v>11126</v>
      </c>
      <c r="K1278" t="s">
        <v>11127</v>
      </c>
      <c r="L1278" t="s">
        <v>11128</v>
      </c>
      <c r="N1278" t="s">
        <v>11129</v>
      </c>
      <c r="O1278" t="s">
        <v>11130</v>
      </c>
      <c r="P1278" t="s">
        <v>11131</v>
      </c>
      <c r="Q1278" t="s">
        <v>11132</v>
      </c>
      <c r="R1278" t="s">
        <v>11133</v>
      </c>
    </row>
    <row r="1279" spans="1:18">
      <c r="A1279" t="s">
        <v>11134</v>
      </c>
      <c r="B1279" t="s">
        <v>11135</v>
      </c>
      <c r="C1279" t="s">
        <v>9192</v>
      </c>
      <c r="D1279" s="2">
        <v>1349</v>
      </c>
      <c r="E1279" s="2">
        <v>2999</v>
      </c>
      <c r="F1279" s="1">
        <v>0.55000000000000004</v>
      </c>
      <c r="G1279">
        <v>3.8</v>
      </c>
      <c r="I1279" s="4">
        <v>441</v>
      </c>
      <c r="J1279" t="s">
        <v>11136</v>
      </c>
      <c r="K1279" t="s">
        <v>11137</v>
      </c>
      <c r="L1279" t="s">
        <v>11138</v>
      </c>
      <c r="N1279" t="s">
        <v>11139</v>
      </c>
      <c r="O1279" t="s">
        <v>11140</v>
      </c>
      <c r="P1279" t="s">
        <v>11141</v>
      </c>
      <c r="Q1279" t="s">
        <v>11142</v>
      </c>
      <c r="R1279" t="s">
        <v>11143</v>
      </c>
    </row>
    <row r="1280" spans="1:18">
      <c r="A1280" t="s">
        <v>11144</v>
      </c>
      <c r="B1280" t="s">
        <v>11145</v>
      </c>
      <c r="C1280" t="s">
        <v>8773</v>
      </c>
      <c r="D1280" s="2">
        <v>6800</v>
      </c>
      <c r="E1280" s="2">
        <v>11500</v>
      </c>
      <c r="F1280" s="1">
        <v>0.41</v>
      </c>
      <c r="G1280">
        <v>4.0999999999999996</v>
      </c>
      <c r="I1280" s="4">
        <v>10308</v>
      </c>
      <c r="J1280" t="s">
        <v>11146</v>
      </c>
      <c r="K1280" t="s">
        <v>11147</v>
      </c>
      <c r="L1280" t="s">
        <v>11148</v>
      </c>
      <c r="N1280" t="s">
        <v>11149</v>
      </c>
      <c r="O1280" t="s">
        <v>11150</v>
      </c>
      <c r="P1280" t="s">
        <v>11151</v>
      </c>
      <c r="Q1280" t="s">
        <v>11152</v>
      </c>
      <c r="R1280" t="s">
        <v>11153</v>
      </c>
    </row>
    <row r="1281" spans="1:18">
      <c r="A1281" t="s">
        <v>11154</v>
      </c>
      <c r="B1281" t="s">
        <v>11155</v>
      </c>
      <c r="C1281" t="s">
        <v>8969</v>
      </c>
      <c r="D1281" s="2">
        <v>2099</v>
      </c>
      <c r="E1281" s="2">
        <v>2499</v>
      </c>
      <c r="F1281" s="1">
        <v>0.16</v>
      </c>
      <c r="G1281" t="s">
        <v>11156</v>
      </c>
      <c r="I1281" s="4">
        <v>992</v>
      </c>
      <c r="J1281" t="s">
        <v>11157</v>
      </c>
      <c r="K1281" t="s">
        <v>11158</v>
      </c>
      <c r="L1281" t="s">
        <v>11159</v>
      </c>
      <c r="N1281" t="s">
        <v>11160</v>
      </c>
      <c r="O1281" t="s">
        <v>11161</v>
      </c>
      <c r="P1281" t="s">
        <v>11162</v>
      </c>
      <c r="Q1281" t="s">
        <v>11163</v>
      </c>
      <c r="R1281" t="s">
        <v>11164</v>
      </c>
    </row>
    <row r="1282" spans="1:18">
      <c r="A1282" t="s">
        <v>11165</v>
      </c>
      <c r="B1282" t="s">
        <v>11166</v>
      </c>
      <c r="C1282" t="s">
        <v>9061</v>
      </c>
      <c r="D1282" s="2">
        <v>1699</v>
      </c>
      <c r="E1282" s="2">
        <v>1975</v>
      </c>
      <c r="F1282" s="1">
        <v>0.14000000000000001</v>
      </c>
      <c r="G1282">
        <v>4.0999999999999996</v>
      </c>
      <c r="I1282" s="4">
        <v>4716</v>
      </c>
      <c r="J1282" t="s">
        <v>11167</v>
      </c>
      <c r="K1282" t="s">
        <v>11168</v>
      </c>
      <c r="L1282" t="s">
        <v>11169</v>
      </c>
      <c r="N1282" t="s">
        <v>11170</v>
      </c>
      <c r="O1282" t="s">
        <v>11171</v>
      </c>
      <c r="P1282" t="s">
        <v>11172</v>
      </c>
      <c r="Q1282" t="s">
        <v>11173</v>
      </c>
      <c r="R1282" t="s">
        <v>11174</v>
      </c>
    </row>
    <row r="1283" spans="1:18">
      <c r="A1283" t="s">
        <v>11175</v>
      </c>
      <c r="B1283" t="s">
        <v>11176</v>
      </c>
      <c r="C1283" t="s">
        <v>8563</v>
      </c>
      <c r="D1283" s="2">
        <v>1069</v>
      </c>
      <c r="E1283" s="2">
        <v>1699</v>
      </c>
      <c r="F1283" s="1">
        <v>0.37</v>
      </c>
      <c r="G1283">
        <v>3.9</v>
      </c>
      <c r="I1283" s="4">
        <v>313</v>
      </c>
      <c r="J1283" t="s">
        <v>11177</v>
      </c>
      <c r="K1283" t="s">
        <v>11178</v>
      </c>
      <c r="L1283" t="s">
        <v>11179</v>
      </c>
      <c r="N1283" t="s">
        <v>11180</v>
      </c>
      <c r="O1283" t="s">
        <v>11181</v>
      </c>
      <c r="P1283" t="s">
        <v>11182</v>
      </c>
      <c r="Q1283" t="s">
        <v>11183</v>
      </c>
      <c r="R1283" t="s">
        <v>11184</v>
      </c>
    </row>
    <row r="1284" spans="1:18">
      <c r="A1284" t="s">
        <v>11185</v>
      </c>
      <c r="B1284" t="s">
        <v>11186</v>
      </c>
      <c r="C1284" t="s">
        <v>8563</v>
      </c>
      <c r="D1284" s="2">
        <v>1349</v>
      </c>
      <c r="E1284" s="2">
        <v>2495</v>
      </c>
      <c r="F1284" s="1">
        <v>0.46</v>
      </c>
      <c r="G1284">
        <v>3.8</v>
      </c>
      <c r="I1284" s="4">
        <v>166</v>
      </c>
      <c r="J1284" t="s">
        <v>11187</v>
      </c>
      <c r="K1284" t="s">
        <v>11188</v>
      </c>
      <c r="L1284" t="s">
        <v>11189</v>
      </c>
      <c r="N1284" t="s">
        <v>11190</v>
      </c>
      <c r="O1284" t="s">
        <v>11191</v>
      </c>
      <c r="P1284" t="s">
        <v>11192</v>
      </c>
      <c r="Q1284" t="s">
        <v>11193</v>
      </c>
      <c r="R1284" t="s">
        <v>11194</v>
      </c>
    </row>
    <row r="1285" spans="1:18">
      <c r="A1285" t="s">
        <v>11195</v>
      </c>
      <c r="B1285" t="s">
        <v>11196</v>
      </c>
      <c r="C1285" t="s">
        <v>8844</v>
      </c>
      <c r="D1285" s="2">
        <v>1499</v>
      </c>
      <c r="E1285" s="2">
        <v>3500</v>
      </c>
      <c r="F1285" s="1">
        <v>0.56999999999999995</v>
      </c>
      <c r="G1285">
        <v>4.0999999999999996</v>
      </c>
      <c r="I1285" s="4">
        <v>303</v>
      </c>
      <c r="J1285" t="s">
        <v>11197</v>
      </c>
      <c r="K1285" t="s">
        <v>11198</v>
      </c>
      <c r="L1285" t="s">
        <v>11199</v>
      </c>
      <c r="N1285" t="s">
        <v>11200</v>
      </c>
      <c r="O1285" t="s">
        <v>11201</v>
      </c>
      <c r="P1285" t="s">
        <v>11202</v>
      </c>
      <c r="Q1285" t="s">
        <v>11203</v>
      </c>
      <c r="R1285" t="s">
        <v>11204</v>
      </c>
    </row>
    <row r="1286" spans="1:18">
      <c r="A1286" t="s">
        <v>11205</v>
      </c>
      <c r="B1286" t="s">
        <v>11206</v>
      </c>
      <c r="C1286" t="s">
        <v>9061</v>
      </c>
      <c r="D1286" s="2">
        <v>2092</v>
      </c>
      <c r="E1286" s="2">
        <v>4600</v>
      </c>
      <c r="F1286" s="1">
        <v>0.55000000000000004</v>
      </c>
      <c r="G1286">
        <v>4.3</v>
      </c>
      <c r="I1286" s="4">
        <v>562</v>
      </c>
      <c r="J1286" t="s">
        <v>11207</v>
      </c>
      <c r="K1286" t="s">
        <v>11208</v>
      </c>
      <c r="L1286" t="s">
        <v>11209</v>
      </c>
      <c r="N1286" t="s">
        <v>11210</v>
      </c>
      <c r="O1286" t="s">
        <v>11211</v>
      </c>
      <c r="P1286" t="s">
        <v>11212</v>
      </c>
      <c r="Q1286" t="s">
        <v>11213</v>
      </c>
      <c r="R1286" t="s">
        <v>11214</v>
      </c>
    </row>
    <row r="1287" spans="1:18">
      <c r="A1287" t="s">
        <v>11215</v>
      </c>
      <c r="B1287" t="s">
        <v>11216</v>
      </c>
      <c r="C1287" t="s">
        <v>9944</v>
      </c>
      <c r="D1287" s="2">
        <v>3859</v>
      </c>
      <c r="E1287" s="2">
        <v>10295</v>
      </c>
      <c r="F1287" s="1">
        <v>0.63</v>
      </c>
      <c r="G1287">
        <v>3.9</v>
      </c>
      <c r="I1287" s="4">
        <v>8095</v>
      </c>
      <c r="J1287" t="s">
        <v>11217</v>
      </c>
      <c r="K1287" t="s">
        <v>11218</v>
      </c>
      <c r="L1287" t="s">
        <v>11219</v>
      </c>
      <c r="N1287" t="s">
        <v>11220</v>
      </c>
      <c r="O1287" t="s">
        <v>11221</v>
      </c>
      <c r="P1287" t="s">
        <v>11222</v>
      </c>
      <c r="Q1287" t="s">
        <v>11223</v>
      </c>
      <c r="R1287" t="s">
        <v>11224</v>
      </c>
    </row>
    <row r="1288" spans="1:18">
      <c r="A1288" t="s">
        <v>11225</v>
      </c>
      <c r="B1288" t="s">
        <v>11226</v>
      </c>
      <c r="C1288" t="s">
        <v>8938</v>
      </c>
      <c r="D1288">
        <v>499</v>
      </c>
      <c r="E1288" s="2">
        <v>2199</v>
      </c>
      <c r="F1288" s="1">
        <v>0.77</v>
      </c>
      <c r="G1288">
        <v>2.8</v>
      </c>
      <c r="I1288" s="4">
        <v>109</v>
      </c>
      <c r="J1288" t="s">
        <v>11227</v>
      </c>
      <c r="K1288" t="s">
        <v>11228</v>
      </c>
      <c r="L1288" t="s">
        <v>11229</v>
      </c>
      <c r="N1288" t="s">
        <v>11230</v>
      </c>
      <c r="O1288" t="s">
        <v>11231</v>
      </c>
      <c r="P1288" t="s">
        <v>11232</v>
      </c>
      <c r="Q1288" t="s">
        <v>11233</v>
      </c>
      <c r="R1288" t="s">
        <v>11234</v>
      </c>
    </row>
    <row r="1289" spans="1:18">
      <c r="A1289" t="s">
        <v>11235</v>
      </c>
      <c r="B1289" t="s">
        <v>11236</v>
      </c>
      <c r="C1289" t="s">
        <v>9295</v>
      </c>
      <c r="D1289" s="2">
        <v>1804</v>
      </c>
      <c r="E1289" s="2">
        <v>2380</v>
      </c>
      <c r="F1289" s="1">
        <v>0.24</v>
      </c>
      <c r="G1289">
        <v>4</v>
      </c>
      <c r="I1289" s="4">
        <v>15382</v>
      </c>
      <c r="J1289" t="s">
        <v>11237</v>
      </c>
      <c r="K1289" t="s">
        <v>11238</v>
      </c>
      <c r="L1289" t="s">
        <v>11239</v>
      </c>
      <c r="N1289" t="s">
        <v>11240</v>
      </c>
      <c r="O1289" t="s">
        <v>11241</v>
      </c>
      <c r="P1289" t="s">
        <v>11242</v>
      </c>
      <c r="Q1289" t="s">
        <v>11243</v>
      </c>
      <c r="R1289" t="s">
        <v>11244</v>
      </c>
    </row>
    <row r="1290" spans="1:18">
      <c r="A1290" t="s">
        <v>11245</v>
      </c>
      <c r="B1290" t="s">
        <v>11246</v>
      </c>
      <c r="C1290" t="s">
        <v>8938</v>
      </c>
      <c r="D1290" s="2">
        <v>6525</v>
      </c>
      <c r="E1290" s="2">
        <v>8820</v>
      </c>
      <c r="F1290" s="1">
        <v>0.26</v>
      </c>
      <c r="G1290">
        <v>4.5</v>
      </c>
      <c r="I1290" s="4">
        <v>5137</v>
      </c>
      <c r="J1290" t="s">
        <v>11247</v>
      </c>
      <c r="K1290" t="s">
        <v>11248</v>
      </c>
      <c r="L1290" t="s">
        <v>11249</v>
      </c>
      <c r="N1290" t="s">
        <v>11250</v>
      </c>
      <c r="O1290" t="s">
        <v>11251</v>
      </c>
      <c r="P1290" t="s">
        <v>11252</v>
      </c>
      <c r="Q1290" t="s">
        <v>11253</v>
      </c>
      <c r="R1290" t="s">
        <v>11254</v>
      </c>
    </row>
    <row r="1291" spans="1:18">
      <c r="A1291" t="s">
        <v>11255</v>
      </c>
      <c r="B1291" t="s">
        <v>11256</v>
      </c>
      <c r="C1291" t="s">
        <v>10094</v>
      </c>
      <c r="D1291" s="2">
        <v>4999</v>
      </c>
      <c r="E1291" s="2">
        <v>24999</v>
      </c>
      <c r="F1291" s="1">
        <v>0.8</v>
      </c>
      <c r="G1291">
        <v>4.5999999999999996</v>
      </c>
      <c r="I1291" s="4">
        <v>124</v>
      </c>
      <c r="J1291" t="s">
        <v>11257</v>
      </c>
      <c r="K1291" t="s">
        <v>11258</v>
      </c>
      <c r="L1291" t="s">
        <v>11259</v>
      </c>
      <c r="N1291" t="s">
        <v>11260</v>
      </c>
      <c r="O1291" t="s">
        <v>11261</v>
      </c>
      <c r="P1291" t="s">
        <v>11262</v>
      </c>
      <c r="Q1291" t="s">
        <v>11263</v>
      </c>
      <c r="R1291" t="s">
        <v>11264</v>
      </c>
    </row>
    <row r="1292" spans="1:18">
      <c r="A1292" t="s">
        <v>11265</v>
      </c>
      <c r="B1292" t="s">
        <v>11266</v>
      </c>
      <c r="C1292" t="s">
        <v>9612</v>
      </c>
      <c r="D1292" s="2">
        <v>1189</v>
      </c>
      <c r="E1292" s="2">
        <v>2400</v>
      </c>
      <c r="F1292" s="1">
        <v>0.5</v>
      </c>
      <c r="G1292">
        <v>4.0999999999999996</v>
      </c>
      <c r="I1292" s="4">
        <v>618</v>
      </c>
      <c r="J1292" t="s">
        <v>11267</v>
      </c>
      <c r="K1292" t="s">
        <v>11268</v>
      </c>
      <c r="L1292" t="s">
        <v>11269</v>
      </c>
      <c r="N1292" t="s">
        <v>11270</v>
      </c>
      <c r="O1292" t="s">
        <v>11271</v>
      </c>
      <c r="P1292" t="s">
        <v>11272</v>
      </c>
      <c r="Q1292" t="s">
        <v>11273</v>
      </c>
      <c r="R1292" t="s">
        <v>11274</v>
      </c>
    </row>
    <row r="1293" spans="1:18">
      <c r="A1293" t="s">
        <v>11275</v>
      </c>
      <c r="B1293" t="s">
        <v>11276</v>
      </c>
      <c r="C1293" t="s">
        <v>8563</v>
      </c>
      <c r="D1293" s="2">
        <v>2590</v>
      </c>
      <c r="E1293" s="2">
        <v>4200</v>
      </c>
      <c r="F1293" s="1">
        <v>0.38</v>
      </c>
      <c r="G1293">
        <v>4.0999999999999996</v>
      </c>
      <c r="I1293" s="4">
        <v>63</v>
      </c>
      <c r="J1293" t="s">
        <v>11277</v>
      </c>
      <c r="K1293" t="s">
        <v>11278</v>
      </c>
      <c r="L1293" t="s">
        <v>11279</v>
      </c>
      <c r="N1293" t="s">
        <v>11280</v>
      </c>
      <c r="O1293" t="s">
        <v>11281</v>
      </c>
      <c r="P1293" t="s">
        <v>11282</v>
      </c>
      <c r="Q1293" t="s">
        <v>11283</v>
      </c>
      <c r="R1293" t="s">
        <v>11284</v>
      </c>
    </row>
    <row r="1294" spans="1:18">
      <c r="A1294" t="s">
        <v>11285</v>
      </c>
      <c r="B1294" t="s">
        <v>11286</v>
      </c>
      <c r="C1294" t="s">
        <v>8563</v>
      </c>
      <c r="D1294">
        <v>899</v>
      </c>
      <c r="E1294" s="2">
        <v>1599</v>
      </c>
      <c r="F1294" s="1">
        <v>0.44</v>
      </c>
      <c r="G1294">
        <v>3.4</v>
      </c>
      <c r="I1294" s="4">
        <v>15</v>
      </c>
      <c r="J1294" t="s">
        <v>11287</v>
      </c>
      <c r="K1294" t="s">
        <v>11288</v>
      </c>
      <c r="L1294" t="s">
        <v>11289</v>
      </c>
      <c r="N1294" t="s">
        <v>11290</v>
      </c>
      <c r="O1294" t="s">
        <v>11291</v>
      </c>
      <c r="P1294" t="s">
        <v>11292</v>
      </c>
      <c r="Q1294" t="s">
        <v>11293</v>
      </c>
      <c r="R1294" t="s">
        <v>11294</v>
      </c>
    </row>
    <row r="1295" spans="1:18">
      <c r="A1295" t="s">
        <v>11295</v>
      </c>
      <c r="B1295" t="s">
        <v>11296</v>
      </c>
      <c r="C1295" t="s">
        <v>8563</v>
      </c>
      <c r="D1295">
        <v>998</v>
      </c>
      <c r="E1295" s="2">
        <v>2999</v>
      </c>
      <c r="F1295" s="1">
        <v>0.67</v>
      </c>
      <c r="G1295">
        <v>4.5999999999999996</v>
      </c>
      <c r="I1295" s="4">
        <v>9</v>
      </c>
      <c r="J1295" t="s">
        <v>11297</v>
      </c>
      <c r="K1295" t="s">
        <v>11298</v>
      </c>
      <c r="L1295" t="s">
        <v>11299</v>
      </c>
      <c r="N1295" t="s">
        <v>11300</v>
      </c>
      <c r="O1295" t="s">
        <v>11301</v>
      </c>
      <c r="P1295" t="s">
        <v>11302</v>
      </c>
      <c r="Q1295" t="s">
        <v>11303</v>
      </c>
      <c r="R1295" t="s">
        <v>11304</v>
      </c>
    </row>
    <row r="1296" spans="1:18">
      <c r="A1296" t="s">
        <v>11305</v>
      </c>
      <c r="B1296" t="s">
        <v>11306</v>
      </c>
      <c r="C1296" t="s">
        <v>8886</v>
      </c>
      <c r="D1296">
        <v>998.06</v>
      </c>
      <c r="E1296" s="2">
        <v>1282</v>
      </c>
      <c r="F1296" s="1">
        <v>0.22</v>
      </c>
      <c r="G1296">
        <v>4.2</v>
      </c>
      <c r="I1296" s="4">
        <v>7274</v>
      </c>
      <c r="J1296" t="s">
        <v>11307</v>
      </c>
      <c r="K1296" t="s">
        <v>11308</v>
      </c>
      <c r="L1296" t="s">
        <v>11309</v>
      </c>
      <c r="N1296" t="s">
        <v>11310</v>
      </c>
      <c r="O1296" t="s">
        <v>11311</v>
      </c>
      <c r="P1296" t="s">
        <v>11312</v>
      </c>
      <c r="Q1296" t="s">
        <v>11313</v>
      </c>
      <c r="R1296" t="s">
        <v>11314</v>
      </c>
    </row>
    <row r="1297" spans="1:18">
      <c r="A1297" t="s">
        <v>11315</v>
      </c>
      <c r="B1297" t="s">
        <v>11316</v>
      </c>
      <c r="C1297" t="s">
        <v>9295</v>
      </c>
      <c r="D1297" s="2">
        <v>1099</v>
      </c>
      <c r="E1297" s="2">
        <v>1990</v>
      </c>
      <c r="F1297" s="1">
        <v>0.45</v>
      </c>
      <c r="G1297">
        <v>3.9</v>
      </c>
      <c r="I1297" s="4">
        <v>5911</v>
      </c>
      <c r="J1297" t="s">
        <v>11317</v>
      </c>
      <c r="K1297" t="s">
        <v>11318</v>
      </c>
      <c r="L1297" t="s">
        <v>11319</v>
      </c>
      <c r="N1297" t="s">
        <v>11320</v>
      </c>
      <c r="O1297" t="s">
        <v>11321</v>
      </c>
      <c r="P1297" t="s">
        <v>11322</v>
      </c>
      <c r="Q1297" t="s">
        <v>11323</v>
      </c>
      <c r="R1297" t="s">
        <v>11324</v>
      </c>
    </row>
    <row r="1298" spans="1:18">
      <c r="A1298" t="s">
        <v>11325</v>
      </c>
      <c r="B1298" t="s">
        <v>11326</v>
      </c>
      <c r="C1298" t="s">
        <v>9386</v>
      </c>
      <c r="D1298" s="2">
        <v>5999</v>
      </c>
      <c r="E1298" s="2">
        <v>9999</v>
      </c>
      <c r="F1298" s="1">
        <v>0.4</v>
      </c>
      <c r="G1298">
        <v>4.2</v>
      </c>
      <c r="I1298" s="4">
        <v>170</v>
      </c>
      <c r="J1298" t="s">
        <v>11327</v>
      </c>
      <c r="K1298" t="s">
        <v>11328</v>
      </c>
      <c r="L1298" t="s">
        <v>11329</v>
      </c>
      <c r="N1298" t="s">
        <v>11330</v>
      </c>
      <c r="O1298" t="s">
        <v>11331</v>
      </c>
      <c r="P1298" t="s">
        <v>11332</v>
      </c>
      <c r="Q1298" t="s">
        <v>11333</v>
      </c>
      <c r="R1298" t="s">
        <v>11334</v>
      </c>
    </row>
    <row r="1299" spans="1:18">
      <c r="A1299" t="s">
        <v>11335</v>
      </c>
      <c r="B1299" t="s">
        <v>11336</v>
      </c>
      <c r="C1299" t="s">
        <v>9944</v>
      </c>
      <c r="D1299" s="2">
        <v>8886</v>
      </c>
      <c r="E1299" s="2">
        <v>11850</v>
      </c>
      <c r="F1299" s="1">
        <v>0.25</v>
      </c>
      <c r="G1299">
        <v>4.2</v>
      </c>
      <c r="I1299" s="4">
        <v>3065</v>
      </c>
      <c r="J1299" t="s">
        <v>11337</v>
      </c>
      <c r="K1299" t="s">
        <v>11338</v>
      </c>
      <c r="L1299" t="s">
        <v>11339</v>
      </c>
      <c r="N1299" t="s">
        <v>11340</v>
      </c>
      <c r="O1299" t="s">
        <v>11341</v>
      </c>
      <c r="P1299" t="s">
        <v>11342</v>
      </c>
      <c r="Q1299" t="s">
        <v>11343</v>
      </c>
      <c r="R1299" t="s">
        <v>11344</v>
      </c>
    </row>
    <row r="1300" spans="1:18">
      <c r="A1300" t="s">
        <v>11345</v>
      </c>
      <c r="B1300" t="s">
        <v>11346</v>
      </c>
      <c r="C1300" t="s">
        <v>8574</v>
      </c>
      <c r="D1300">
        <v>475</v>
      </c>
      <c r="E1300">
        <v>999</v>
      </c>
      <c r="F1300" s="1">
        <v>0.52</v>
      </c>
      <c r="G1300">
        <v>4.0999999999999996</v>
      </c>
      <c r="I1300" s="4">
        <v>1021</v>
      </c>
      <c r="J1300" t="s">
        <v>11347</v>
      </c>
      <c r="K1300" t="s">
        <v>11348</v>
      </c>
      <c r="L1300" t="s">
        <v>11349</v>
      </c>
      <c r="N1300" t="s">
        <v>11350</v>
      </c>
      <c r="O1300" t="s">
        <v>11351</v>
      </c>
      <c r="P1300" t="s">
        <v>11352</v>
      </c>
      <c r="Q1300" t="s">
        <v>11353</v>
      </c>
      <c r="R1300" t="s">
        <v>11354</v>
      </c>
    </row>
    <row r="1301" spans="1:18">
      <c r="A1301" t="s">
        <v>11355</v>
      </c>
      <c r="B1301" t="s">
        <v>11356</v>
      </c>
      <c r="C1301" t="s">
        <v>8875</v>
      </c>
      <c r="D1301" s="2">
        <v>4995</v>
      </c>
      <c r="E1301" s="2">
        <v>20049</v>
      </c>
      <c r="F1301" s="1">
        <v>0.75</v>
      </c>
      <c r="G1301">
        <v>4.8</v>
      </c>
      <c r="I1301" s="4">
        <v>3964</v>
      </c>
      <c r="J1301" t="s">
        <v>11357</v>
      </c>
      <c r="K1301" t="s">
        <v>11358</v>
      </c>
      <c r="L1301" t="s">
        <v>11359</v>
      </c>
      <c r="N1301" t="s">
        <v>11360</v>
      </c>
      <c r="O1301" t="s">
        <v>11361</v>
      </c>
      <c r="P1301" t="s">
        <v>11362</v>
      </c>
      <c r="Q1301" t="s">
        <v>11363</v>
      </c>
      <c r="R1301" t="s">
        <v>11364</v>
      </c>
    </row>
    <row r="1302" spans="1:18">
      <c r="A1302" t="s">
        <v>11365</v>
      </c>
      <c r="B1302" t="s">
        <v>11366</v>
      </c>
      <c r="C1302" t="s">
        <v>10094</v>
      </c>
      <c r="D1302" s="2">
        <v>13999</v>
      </c>
      <c r="E1302" s="2">
        <v>24850</v>
      </c>
      <c r="F1302" s="1">
        <v>0.44</v>
      </c>
      <c r="G1302">
        <v>4.4000000000000004</v>
      </c>
      <c r="I1302" s="4">
        <v>8948</v>
      </c>
      <c r="J1302" t="s">
        <v>11367</v>
      </c>
      <c r="K1302" t="s">
        <v>11368</v>
      </c>
      <c r="L1302" t="s">
        <v>11369</v>
      </c>
      <c r="N1302" t="s">
        <v>11370</v>
      </c>
      <c r="O1302" t="s">
        <v>11371</v>
      </c>
      <c r="P1302" t="s">
        <v>11372</v>
      </c>
      <c r="Q1302" t="s">
        <v>11373</v>
      </c>
      <c r="R1302" t="s">
        <v>11374</v>
      </c>
    </row>
    <row r="1303" spans="1:18">
      <c r="A1303" t="s">
        <v>11375</v>
      </c>
      <c r="B1303" t="s">
        <v>11376</v>
      </c>
      <c r="C1303" t="s">
        <v>10094</v>
      </c>
      <c r="D1303" s="2">
        <v>8499</v>
      </c>
      <c r="E1303" s="2">
        <v>16490</v>
      </c>
      <c r="F1303" s="1">
        <v>0.48</v>
      </c>
      <c r="G1303">
        <v>4.3</v>
      </c>
      <c r="I1303" s="4">
        <v>97</v>
      </c>
      <c r="J1303" t="s">
        <v>11377</v>
      </c>
      <c r="K1303" t="s">
        <v>11378</v>
      </c>
      <c r="L1303" t="s">
        <v>11379</v>
      </c>
      <c r="N1303" t="s">
        <v>11380</v>
      </c>
      <c r="O1303" t="s">
        <v>11381</v>
      </c>
      <c r="P1303" t="s">
        <v>11382</v>
      </c>
      <c r="Q1303" t="s">
        <v>11383</v>
      </c>
      <c r="R1303" t="s">
        <v>11384</v>
      </c>
    </row>
    <row r="1304" spans="1:18">
      <c r="A1304" t="s">
        <v>11385</v>
      </c>
      <c r="B1304" t="s">
        <v>11386</v>
      </c>
      <c r="C1304" t="s">
        <v>8699</v>
      </c>
      <c r="D1304">
        <v>949</v>
      </c>
      <c r="E1304">
        <v>975</v>
      </c>
      <c r="F1304" s="1">
        <v>0.03</v>
      </c>
      <c r="G1304">
        <v>4.3</v>
      </c>
      <c r="I1304" s="4">
        <v>7223</v>
      </c>
      <c r="J1304" t="s">
        <v>11387</v>
      </c>
      <c r="K1304" t="s">
        <v>11388</v>
      </c>
      <c r="L1304" t="s">
        <v>11389</v>
      </c>
      <c r="N1304" t="s">
        <v>11390</v>
      </c>
      <c r="O1304" t="s">
        <v>11391</v>
      </c>
      <c r="P1304" t="s">
        <v>11392</v>
      </c>
      <c r="Q1304" t="s">
        <v>11393</v>
      </c>
      <c r="R1304" t="s">
        <v>11394</v>
      </c>
    </row>
    <row r="1305" spans="1:18">
      <c r="A1305" t="s">
        <v>11395</v>
      </c>
      <c r="B1305" t="s">
        <v>11396</v>
      </c>
      <c r="C1305" t="s">
        <v>8886</v>
      </c>
      <c r="D1305">
        <v>395</v>
      </c>
      <c r="E1305">
        <v>499</v>
      </c>
      <c r="F1305" s="1">
        <v>0.21</v>
      </c>
      <c r="G1305">
        <v>4</v>
      </c>
      <c r="I1305" s="4">
        <v>330</v>
      </c>
      <c r="J1305" t="s">
        <v>11397</v>
      </c>
      <c r="K1305" t="s">
        <v>11398</v>
      </c>
      <c r="L1305" t="s">
        <v>11399</v>
      </c>
      <c r="N1305" t="s">
        <v>11400</v>
      </c>
      <c r="O1305" t="s">
        <v>11401</v>
      </c>
      <c r="P1305" t="s">
        <v>11402</v>
      </c>
      <c r="Q1305" t="s">
        <v>11403</v>
      </c>
      <c r="R1305" t="s">
        <v>11404</v>
      </c>
    </row>
    <row r="1306" spans="1:18">
      <c r="A1306" t="s">
        <v>11405</v>
      </c>
      <c r="B1306" t="s">
        <v>11406</v>
      </c>
      <c r="C1306" t="s">
        <v>11407</v>
      </c>
      <c r="D1306">
        <v>635</v>
      </c>
      <c r="E1306">
        <v>635</v>
      </c>
      <c r="F1306" s="1">
        <v>0</v>
      </c>
      <c r="G1306">
        <v>4.3</v>
      </c>
      <c r="I1306" s="4">
        <v>4570</v>
      </c>
      <c r="J1306" t="s">
        <v>11408</v>
      </c>
      <c r="K1306" t="s">
        <v>11409</v>
      </c>
      <c r="L1306" t="s">
        <v>11410</v>
      </c>
      <c r="N1306" t="s">
        <v>11411</v>
      </c>
      <c r="O1306" t="s">
        <v>11412</v>
      </c>
      <c r="P1306" t="s">
        <v>11413</v>
      </c>
      <c r="Q1306" t="s">
        <v>11414</v>
      </c>
      <c r="R1306" t="s">
        <v>11415</v>
      </c>
    </row>
    <row r="1307" spans="1:18">
      <c r="A1307" t="s">
        <v>11416</v>
      </c>
      <c r="B1307" t="s">
        <v>11417</v>
      </c>
      <c r="C1307" t="s">
        <v>8699</v>
      </c>
      <c r="D1307">
        <v>717</v>
      </c>
      <c r="E1307" s="2">
        <v>1390</v>
      </c>
      <c r="F1307" s="1">
        <v>0.48</v>
      </c>
      <c r="G1307">
        <v>4</v>
      </c>
      <c r="I1307" s="4">
        <v>4867</v>
      </c>
      <c r="J1307" t="s">
        <v>11418</v>
      </c>
      <c r="K1307" t="s">
        <v>11419</v>
      </c>
      <c r="L1307" t="s">
        <v>11420</v>
      </c>
      <c r="N1307" t="s">
        <v>11421</v>
      </c>
      <c r="O1307" t="s">
        <v>11422</v>
      </c>
      <c r="P1307" t="s">
        <v>11423</v>
      </c>
      <c r="Q1307" t="s">
        <v>11424</v>
      </c>
      <c r="R1307" t="s">
        <v>11425</v>
      </c>
    </row>
    <row r="1308" spans="1:18">
      <c r="A1308" t="s">
        <v>11426</v>
      </c>
      <c r="B1308" t="s">
        <v>11427</v>
      </c>
      <c r="C1308" t="s">
        <v>11428</v>
      </c>
      <c r="D1308" s="2">
        <v>27900</v>
      </c>
      <c r="E1308" s="2">
        <v>59900</v>
      </c>
      <c r="F1308" s="1">
        <v>0.53</v>
      </c>
      <c r="G1308">
        <v>4.4000000000000004</v>
      </c>
      <c r="I1308" s="4">
        <v>5298</v>
      </c>
      <c r="J1308" t="s">
        <v>11429</v>
      </c>
      <c r="K1308" t="s">
        <v>11430</v>
      </c>
      <c r="L1308" t="s">
        <v>11431</v>
      </c>
      <c r="N1308" t="s">
        <v>11432</v>
      </c>
      <c r="O1308" t="s">
        <v>11433</v>
      </c>
      <c r="P1308" t="s">
        <v>11434</v>
      </c>
      <c r="Q1308" t="s">
        <v>11435</v>
      </c>
      <c r="R1308" t="s">
        <v>11436</v>
      </c>
    </row>
    <row r="1309" spans="1:18">
      <c r="A1309" t="s">
        <v>11437</v>
      </c>
      <c r="B1309" t="s">
        <v>11438</v>
      </c>
      <c r="C1309" t="s">
        <v>9644</v>
      </c>
      <c r="D1309">
        <v>649</v>
      </c>
      <c r="E1309">
        <v>670</v>
      </c>
      <c r="F1309" s="1">
        <v>0.03</v>
      </c>
      <c r="G1309">
        <v>4.0999999999999996</v>
      </c>
      <c r="I1309" s="4">
        <v>7786</v>
      </c>
      <c r="J1309" t="s">
        <v>11439</v>
      </c>
      <c r="K1309" t="s">
        <v>11440</v>
      </c>
      <c r="L1309" t="s">
        <v>11441</v>
      </c>
      <c r="N1309" t="s">
        <v>11442</v>
      </c>
      <c r="O1309" t="s">
        <v>11443</v>
      </c>
      <c r="P1309" t="s">
        <v>11444</v>
      </c>
      <c r="Q1309" t="s">
        <v>11445</v>
      </c>
      <c r="R1309" t="s">
        <v>11446</v>
      </c>
    </row>
    <row r="1310" spans="1:18">
      <c r="A1310" t="s">
        <v>11447</v>
      </c>
      <c r="B1310" t="s">
        <v>11448</v>
      </c>
      <c r="C1310" t="s">
        <v>9633</v>
      </c>
      <c r="D1310">
        <v>193</v>
      </c>
      <c r="E1310">
        <v>399</v>
      </c>
      <c r="F1310" s="1">
        <v>0.52</v>
      </c>
      <c r="G1310">
        <v>3.6</v>
      </c>
      <c r="I1310" s="4">
        <v>37</v>
      </c>
      <c r="J1310" t="s">
        <v>11449</v>
      </c>
      <c r="K1310" t="s">
        <v>11450</v>
      </c>
      <c r="L1310" t="s">
        <v>11451</v>
      </c>
      <c r="N1310" t="s">
        <v>11452</v>
      </c>
      <c r="O1310" t="s">
        <v>11453</v>
      </c>
      <c r="P1310" t="s">
        <v>11454</v>
      </c>
      <c r="Q1310" t="s">
        <v>11455</v>
      </c>
      <c r="R1310" t="s">
        <v>11456</v>
      </c>
    </row>
    <row r="1311" spans="1:18">
      <c r="A1311" t="s">
        <v>11457</v>
      </c>
      <c r="B1311" t="s">
        <v>11458</v>
      </c>
      <c r="C1311" t="s">
        <v>8563</v>
      </c>
      <c r="D1311" s="2">
        <v>1299</v>
      </c>
      <c r="E1311" s="2">
        <v>2495</v>
      </c>
      <c r="F1311" s="1">
        <v>0.48</v>
      </c>
      <c r="G1311">
        <v>2</v>
      </c>
      <c r="I1311" s="4">
        <v>2</v>
      </c>
      <c r="J1311" t="s">
        <v>11459</v>
      </c>
      <c r="K1311" t="s">
        <v>11460</v>
      </c>
      <c r="L1311" t="s">
        <v>11461</v>
      </c>
      <c r="N1311" t="s">
        <v>11462</v>
      </c>
      <c r="O1311" t="s">
        <v>11463</v>
      </c>
      <c r="P1311" t="s">
        <v>11464</v>
      </c>
      <c r="Q1311" t="s">
        <v>11465</v>
      </c>
      <c r="R1311" t="s">
        <v>11466</v>
      </c>
    </row>
    <row r="1312" spans="1:18">
      <c r="A1312" t="s">
        <v>11467</v>
      </c>
      <c r="B1312" t="s">
        <v>11468</v>
      </c>
      <c r="C1312" t="s">
        <v>8710</v>
      </c>
      <c r="D1312" s="2">
        <v>2449</v>
      </c>
      <c r="E1312" s="2">
        <v>3390</v>
      </c>
      <c r="F1312" s="1">
        <v>0.28000000000000003</v>
      </c>
      <c r="G1312">
        <v>4</v>
      </c>
      <c r="I1312" s="4">
        <v>5206</v>
      </c>
      <c r="J1312" t="s">
        <v>11469</v>
      </c>
      <c r="K1312" t="s">
        <v>11470</v>
      </c>
      <c r="L1312" t="s">
        <v>11471</v>
      </c>
      <c r="N1312" t="s">
        <v>11472</v>
      </c>
      <c r="O1312" t="s">
        <v>11473</v>
      </c>
      <c r="P1312" t="s">
        <v>11474</v>
      </c>
      <c r="Q1312" t="s">
        <v>11475</v>
      </c>
      <c r="R1312" t="s">
        <v>11476</v>
      </c>
    </row>
    <row r="1313" spans="1:18">
      <c r="A1313" t="s">
        <v>11477</v>
      </c>
      <c r="B1313" t="s">
        <v>11478</v>
      </c>
      <c r="C1313" t="s">
        <v>8721</v>
      </c>
      <c r="D1313" s="2">
        <v>1049</v>
      </c>
      <c r="E1313" s="2">
        <v>2499</v>
      </c>
      <c r="F1313" s="1">
        <v>0.57999999999999996</v>
      </c>
      <c r="G1313">
        <v>3.7</v>
      </c>
      <c r="I1313" s="4">
        <v>638</v>
      </c>
      <c r="J1313" t="s">
        <v>10942</v>
      </c>
      <c r="K1313" t="s">
        <v>11479</v>
      </c>
      <c r="L1313" t="s">
        <v>11480</v>
      </c>
      <c r="N1313" t="s">
        <v>11481</v>
      </c>
      <c r="O1313" t="s">
        <v>11482</v>
      </c>
      <c r="P1313" t="s">
        <v>11483</v>
      </c>
      <c r="Q1313" t="s">
        <v>11484</v>
      </c>
      <c r="R1313" t="s">
        <v>11485</v>
      </c>
    </row>
    <row r="1314" spans="1:18">
      <c r="A1314" t="s">
        <v>11486</v>
      </c>
      <c r="B1314" t="s">
        <v>11487</v>
      </c>
      <c r="C1314" t="s">
        <v>10993</v>
      </c>
      <c r="D1314" s="2">
        <v>2399</v>
      </c>
      <c r="E1314" s="2">
        <v>4200</v>
      </c>
      <c r="F1314" s="1">
        <v>0.43</v>
      </c>
      <c r="G1314">
        <v>3.8</v>
      </c>
      <c r="I1314" s="4">
        <v>397</v>
      </c>
      <c r="J1314" t="s">
        <v>11488</v>
      </c>
      <c r="K1314" t="s">
        <v>11489</v>
      </c>
      <c r="L1314" t="s">
        <v>11490</v>
      </c>
      <c r="N1314" t="s">
        <v>11491</v>
      </c>
      <c r="O1314" t="s">
        <v>11492</v>
      </c>
      <c r="P1314" t="s">
        <v>11493</v>
      </c>
      <c r="Q1314" t="s">
        <v>11494</v>
      </c>
      <c r="R1314" t="s">
        <v>11495</v>
      </c>
    </row>
    <row r="1315" spans="1:18">
      <c r="A1315" t="s">
        <v>11496</v>
      </c>
      <c r="B1315" t="s">
        <v>11497</v>
      </c>
      <c r="C1315" t="s">
        <v>8969</v>
      </c>
      <c r="D1315" s="2">
        <v>2286</v>
      </c>
      <c r="E1315" s="2">
        <v>4495</v>
      </c>
      <c r="F1315" s="1">
        <v>0.49</v>
      </c>
      <c r="G1315">
        <v>3.9</v>
      </c>
      <c r="I1315" s="4">
        <v>326</v>
      </c>
      <c r="J1315" t="s">
        <v>11498</v>
      </c>
      <c r="K1315" t="s">
        <v>11499</v>
      </c>
      <c r="L1315" t="s">
        <v>11500</v>
      </c>
      <c r="N1315" t="s">
        <v>11501</v>
      </c>
      <c r="O1315" t="s">
        <v>11502</v>
      </c>
      <c r="P1315" t="s">
        <v>11503</v>
      </c>
      <c r="Q1315" t="s">
        <v>11504</v>
      </c>
      <c r="R1315" t="s">
        <v>11505</v>
      </c>
    </row>
    <row r="1316" spans="1:18">
      <c r="A1316" t="s">
        <v>11506</v>
      </c>
      <c r="B1316" t="s">
        <v>11507</v>
      </c>
      <c r="C1316" t="s">
        <v>10571</v>
      </c>
      <c r="D1316">
        <v>499</v>
      </c>
      <c r="E1316" s="2">
        <v>2199</v>
      </c>
      <c r="F1316" s="1">
        <v>0.77</v>
      </c>
      <c r="G1316">
        <v>3.1</v>
      </c>
      <c r="I1316" s="4">
        <v>3527</v>
      </c>
      <c r="J1316" t="s">
        <v>11508</v>
      </c>
      <c r="K1316" t="s">
        <v>11509</v>
      </c>
      <c r="L1316" t="s">
        <v>11510</v>
      </c>
      <c r="N1316" t="s">
        <v>11511</v>
      </c>
      <c r="O1316" t="s">
        <v>11512</v>
      </c>
      <c r="P1316" t="s">
        <v>11513</v>
      </c>
      <c r="Q1316" t="s">
        <v>11514</v>
      </c>
      <c r="R1316" t="s">
        <v>11515</v>
      </c>
    </row>
    <row r="1317" spans="1:18">
      <c r="A1317" t="s">
        <v>11516</v>
      </c>
      <c r="B1317" t="s">
        <v>11517</v>
      </c>
      <c r="C1317" t="s">
        <v>9284</v>
      </c>
      <c r="D1317">
        <v>429</v>
      </c>
      <c r="E1317">
        <v>999</v>
      </c>
      <c r="F1317" s="1">
        <v>0.56999999999999995</v>
      </c>
      <c r="G1317">
        <v>3</v>
      </c>
      <c r="I1317" s="4">
        <v>617</v>
      </c>
      <c r="J1317" t="s">
        <v>11518</v>
      </c>
      <c r="K1317" t="s">
        <v>11519</v>
      </c>
      <c r="L1317" t="s">
        <v>11520</v>
      </c>
      <c r="N1317" t="s">
        <v>11521</v>
      </c>
      <c r="O1317" t="s">
        <v>11522</v>
      </c>
      <c r="P1317" t="s">
        <v>11523</v>
      </c>
      <c r="Q1317" t="s">
        <v>11524</v>
      </c>
      <c r="R1317" t="s">
        <v>11525</v>
      </c>
    </row>
    <row r="1318" spans="1:18">
      <c r="A1318" t="s">
        <v>11526</v>
      </c>
      <c r="B1318" t="s">
        <v>11527</v>
      </c>
      <c r="C1318" t="s">
        <v>9061</v>
      </c>
      <c r="D1318">
        <v>299</v>
      </c>
      <c r="E1318">
        <v>595</v>
      </c>
      <c r="F1318" s="1">
        <v>0.5</v>
      </c>
      <c r="G1318">
        <v>4</v>
      </c>
      <c r="I1318" s="4">
        <v>314</v>
      </c>
      <c r="J1318" t="s">
        <v>11528</v>
      </c>
      <c r="K1318" t="s">
        <v>11529</v>
      </c>
      <c r="L1318" t="s">
        <v>11530</v>
      </c>
      <c r="N1318" t="s">
        <v>11531</v>
      </c>
      <c r="O1318" t="s">
        <v>11532</v>
      </c>
      <c r="P1318" t="s">
        <v>11533</v>
      </c>
      <c r="Q1318" t="s">
        <v>11534</v>
      </c>
      <c r="R1318" t="s">
        <v>11535</v>
      </c>
    </row>
    <row r="1319" spans="1:18">
      <c r="A1319" t="s">
        <v>11536</v>
      </c>
      <c r="B1319" t="s">
        <v>11537</v>
      </c>
      <c r="C1319" t="s">
        <v>10094</v>
      </c>
      <c r="D1319" s="2">
        <v>5395</v>
      </c>
      <c r="E1319" s="2">
        <v>19990</v>
      </c>
      <c r="F1319" s="1">
        <v>0.73</v>
      </c>
      <c r="G1319">
        <v>4.4000000000000004</v>
      </c>
      <c r="I1319" s="4">
        <v>535</v>
      </c>
      <c r="J1319" t="s">
        <v>11538</v>
      </c>
      <c r="K1319" t="s">
        <v>11539</v>
      </c>
      <c r="L1319" t="s">
        <v>11540</v>
      </c>
      <c r="N1319" t="s">
        <v>11541</v>
      </c>
      <c r="O1319" t="s">
        <v>11542</v>
      </c>
      <c r="P1319" t="s">
        <v>11543</v>
      </c>
      <c r="Q1319" t="s">
        <v>11544</v>
      </c>
      <c r="R1319" t="s">
        <v>11545</v>
      </c>
    </row>
    <row r="1320" spans="1:18">
      <c r="A1320" t="s">
        <v>11546</v>
      </c>
      <c r="B1320" t="s">
        <v>11547</v>
      </c>
      <c r="C1320" t="s">
        <v>8699</v>
      </c>
      <c r="D1320">
        <v>559</v>
      </c>
      <c r="E1320" s="2">
        <v>1010</v>
      </c>
      <c r="F1320" s="1">
        <v>0.45</v>
      </c>
      <c r="G1320">
        <v>4.0999999999999996</v>
      </c>
      <c r="I1320" s="4">
        <v>17325</v>
      </c>
      <c r="J1320" t="s">
        <v>11548</v>
      </c>
      <c r="K1320" t="s">
        <v>11549</v>
      </c>
      <c r="L1320" t="s">
        <v>11550</v>
      </c>
      <c r="N1320" t="s">
        <v>11551</v>
      </c>
      <c r="O1320" t="s">
        <v>11552</v>
      </c>
      <c r="P1320" t="s">
        <v>11553</v>
      </c>
      <c r="Q1320" t="s">
        <v>11554</v>
      </c>
      <c r="R1320" t="s">
        <v>11555</v>
      </c>
    </row>
    <row r="1321" spans="1:18">
      <c r="A1321" t="s">
        <v>11556</v>
      </c>
      <c r="B1321" t="s">
        <v>11557</v>
      </c>
      <c r="C1321" t="s">
        <v>8699</v>
      </c>
      <c r="D1321">
        <v>660</v>
      </c>
      <c r="E1321" s="2">
        <v>1100</v>
      </c>
      <c r="F1321" s="1">
        <v>0.4</v>
      </c>
      <c r="G1321">
        <v>3.6</v>
      </c>
      <c r="I1321" s="4">
        <v>91</v>
      </c>
      <c r="J1321" t="s">
        <v>11558</v>
      </c>
      <c r="K1321" t="s">
        <v>11559</v>
      </c>
      <c r="L1321" t="s">
        <v>11560</v>
      </c>
      <c r="N1321" t="s">
        <v>11561</v>
      </c>
      <c r="O1321" t="s">
        <v>11562</v>
      </c>
      <c r="P1321" t="s">
        <v>11563</v>
      </c>
      <c r="Q1321" t="s">
        <v>11564</v>
      </c>
      <c r="R1321" t="s">
        <v>11565</v>
      </c>
    </row>
    <row r="1322" spans="1:18">
      <c r="A1322" t="s">
        <v>11566</v>
      </c>
      <c r="B1322" t="s">
        <v>11567</v>
      </c>
      <c r="C1322" t="s">
        <v>9030</v>
      </c>
      <c r="D1322">
        <v>419</v>
      </c>
      <c r="E1322">
        <v>999</v>
      </c>
      <c r="F1322" s="1">
        <v>0.57999999999999996</v>
      </c>
      <c r="G1322">
        <v>4.4000000000000004</v>
      </c>
      <c r="I1322" s="4">
        <v>227</v>
      </c>
      <c r="J1322" t="s">
        <v>11568</v>
      </c>
      <c r="K1322" t="s">
        <v>11569</v>
      </c>
      <c r="L1322" t="s">
        <v>11570</v>
      </c>
      <c r="N1322" t="s">
        <v>11571</v>
      </c>
      <c r="O1322" t="s">
        <v>11572</v>
      </c>
      <c r="P1322" t="s">
        <v>11573</v>
      </c>
      <c r="Q1322" t="s">
        <v>11574</v>
      </c>
      <c r="R1322" t="s">
        <v>11575</v>
      </c>
    </row>
    <row r="1323" spans="1:18">
      <c r="A1323" t="s">
        <v>11576</v>
      </c>
      <c r="B1323" t="s">
        <v>11577</v>
      </c>
      <c r="C1323" t="s">
        <v>8773</v>
      </c>
      <c r="D1323" s="2">
        <v>7349</v>
      </c>
      <c r="E1323" s="2">
        <v>10900</v>
      </c>
      <c r="F1323" s="1">
        <v>0.33</v>
      </c>
      <c r="G1323">
        <v>4.2</v>
      </c>
      <c r="I1323" s="4">
        <v>11957</v>
      </c>
      <c r="J1323" t="s">
        <v>11578</v>
      </c>
      <c r="K1323" t="s">
        <v>11579</v>
      </c>
      <c r="L1323" t="s">
        <v>11580</v>
      </c>
      <c r="N1323" t="s">
        <v>11581</v>
      </c>
      <c r="O1323" t="s">
        <v>11582</v>
      </c>
      <c r="P1323" t="s">
        <v>11583</v>
      </c>
      <c r="Q1323" t="s">
        <v>11584</v>
      </c>
      <c r="R1323" t="s">
        <v>11585</v>
      </c>
    </row>
    <row r="1324" spans="1:18">
      <c r="A1324" t="s">
        <v>11586</v>
      </c>
      <c r="B1324" t="s">
        <v>11587</v>
      </c>
      <c r="C1324" t="s">
        <v>9295</v>
      </c>
      <c r="D1324" s="2">
        <v>2899</v>
      </c>
      <c r="E1324" s="2">
        <v>4005</v>
      </c>
      <c r="F1324" s="1">
        <v>0.28000000000000003</v>
      </c>
      <c r="G1324">
        <v>4.3</v>
      </c>
      <c r="I1324" s="4">
        <v>7140</v>
      </c>
      <c r="J1324" t="s">
        <v>11588</v>
      </c>
      <c r="K1324" t="s">
        <v>11589</v>
      </c>
      <c r="L1324" t="s">
        <v>11590</v>
      </c>
      <c r="N1324" t="s">
        <v>11591</v>
      </c>
      <c r="O1324" t="s">
        <v>11592</v>
      </c>
      <c r="P1324" t="s">
        <v>11593</v>
      </c>
      <c r="Q1324" t="s">
        <v>11594</v>
      </c>
      <c r="R1324" t="s">
        <v>11595</v>
      </c>
    </row>
    <row r="1325" spans="1:18">
      <c r="A1325" t="s">
        <v>11596</v>
      </c>
      <c r="B1325" t="s">
        <v>11597</v>
      </c>
      <c r="C1325" t="s">
        <v>8969</v>
      </c>
      <c r="D1325" s="2">
        <v>1799</v>
      </c>
      <c r="E1325" s="2">
        <v>3295</v>
      </c>
      <c r="F1325" s="1">
        <v>0.45</v>
      </c>
      <c r="G1325">
        <v>3.8</v>
      </c>
      <c r="I1325" s="4">
        <v>687</v>
      </c>
      <c r="J1325" t="s">
        <v>11598</v>
      </c>
      <c r="K1325" t="s">
        <v>11599</v>
      </c>
      <c r="L1325" t="s">
        <v>11600</v>
      </c>
      <c r="N1325" t="s">
        <v>11601</v>
      </c>
      <c r="O1325" t="s">
        <v>11602</v>
      </c>
      <c r="P1325" t="s">
        <v>11603</v>
      </c>
      <c r="Q1325" t="s">
        <v>11604</v>
      </c>
      <c r="R1325" t="s">
        <v>11605</v>
      </c>
    </row>
    <row r="1326" spans="1:18">
      <c r="A1326" t="s">
        <v>11606</v>
      </c>
      <c r="B1326" t="s">
        <v>11607</v>
      </c>
      <c r="C1326" t="s">
        <v>9061</v>
      </c>
      <c r="D1326" s="2">
        <v>1474</v>
      </c>
      <c r="E1326" s="2">
        <v>4650</v>
      </c>
      <c r="F1326" s="1">
        <v>0.68</v>
      </c>
      <c r="G1326">
        <v>4.0999999999999996</v>
      </c>
      <c r="I1326" s="4">
        <v>1045</v>
      </c>
      <c r="J1326" t="s">
        <v>11608</v>
      </c>
      <c r="K1326" t="s">
        <v>11609</v>
      </c>
      <c r="L1326" t="s">
        <v>11610</v>
      </c>
      <c r="N1326" t="s">
        <v>11611</v>
      </c>
      <c r="O1326" t="s">
        <v>11612</v>
      </c>
      <c r="P1326" t="s">
        <v>11613</v>
      </c>
      <c r="Q1326" t="s">
        <v>11614</v>
      </c>
      <c r="R1326" t="s">
        <v>11615</v>
      </c>
    </row>
    <row r="1327" spans="1:18">
      <c r="A1327" t="s">
        <v>11616</v>
      </c>
      <c r="B1327" t="s">
        <v>11617</v>
      </c>
      <c r="C1327" t="s">
        <v>10094</v>
      </c>
      <c r="D1327" s="2">
        <v>15999</v>
      </c>
      <c r="E1327" s="2">
        <v>24500</v>
      </c>
      <c r="F1327" s="1">
        <v>0.35</v>
      </c>
      <c r="G1327">
        <v>4</v>
      </c>
      <c r="I1327" s="4">
        <v>11206</v>
      </c>
      <c r="J1327" t="s">
        <v>11618</v>
      </c>
      <c r="K1327" t="s">
        <v>11619</v>
      </c>
      <c r="L1327" t="s">
        <v>11620</v>
      </c>
      <c r="N1327" t="s">
        <v>11621</v>
      </c>
      <c r="O1327" t="s">
        <v>11622</v>
      </c>
      <c r="P1327" t="s">
        <v>11623</v>
      </c>
      <c r="Q1327" t="s">
        <v>11624</v>
      </c>
      <c r="R1327" t="s">
        <v>11625</v>
      </c>
    </row>
    <row r="1328" spans="1:18">
      <c r="A1328" t="s">
        <v>11626</v>
      </c>
      <c r="B1328" t="s">
        <v>11627</v>
      </c>
      <c r="C1328" t="s">
        <v>8721</v>
      </c>
      <c r="D1328" s="2">
        <v>3645</v>
      </c>
      <c r="E1328" s="2">
        <v>6070</v>
      </c>
      <c r="F1328" s="1">
        <v>0.4</v>
      </c>
      <c r="G1328">
        <v>4.2</v>
      </c>
      <c r="I1328" s="4">
        <v>561</v>
      </c>
      <c r="J1328" t="s">
        <v>11628</v>
      </c>
      <c r="K1328" t="s">
        <v>11629</v>
      </c>
      <c r="L1328" t="s">
        <v>11630</v>
      </c>
      <c r="N1328" t="s">
        <v>11631</v>
      </c>
      <c r="O1328" t="s">
        <v>11632</v>
      </c>
      <c r="P1328" t="s">
        <v>11633</v>
      </c>
      <c r="Q1328" t="s">
        <v>11634</v>
      </c>
      <c r="R1328" t="s">
        <v>11635</v>
      </c>
    </row>
    <row r="1329" spans="1:18">
      <c r="A1329" t="s">
        <v>11636</v>
      </c>
      <c r="B1329" t="s">
        <v>11637</v>
      </c>
      <c r="C1329" t="s">
        <v>8688</v>
      </c>
      <c r="D1329">
        <v>375</v>
      </c>
      <c r="E1329">
        <v>999</v>
      </c>
      <c r="F1329" s="1">
        <v>0.62</v>
      </c>
      <c r="G1329">
        <v>3.6</v>
      </c>
      <c r="I1329" s="4">
        <v>1988</v>
      </c>
      <c r="J1329" t="s">
        <v>11638</v>
      </c>
      <c r="K1329" t="s">
        <v>11639</v>
      </c>
      <c r="L1329" t="s">
        <v>11640</v>
      </c>
      <c r="N1329" t="s">
        <v>11641</v>
      </c>
      <c r="O1329" t="s">
        <v>11642</v>
      </c>
      <c r="P1329" t="s">
        <v>11643</v>
      </c>
      <c r="Q1329" t="s">
        <v>11644</v>
      </c>
      <c r="R1329" t="s">
        <v>11645</v>
      </c>
    </row>
    <row r="1330" spans="1:18">
      <c r="A1330" t="s">
        <v>11646</v>
      </c>
      <c r="B1330" t="s">
        <v>11647</v>
      </c>
      <c r="C1330" t="s">
        <v>9695</v>
      </c>
      <c r="D1330" s="2">
        <v>2976</v>
      </c>
      <c r="E1330" s="2">
        <v>3945</v>
      </c>
      <c r="F1330" s="1">
        <v>0.25</v>
      </c>
      <c r="G1330">
        <v>4.2</v>
      </c>
      <c r="I1330" s="4">
        <v>3740</v>
      </c>
      <c r="J1330" t="s">
        <v>11648</v>
      </c>
      <c r="K1330" t="s">
        <v>11649</v>
      </c>
      <c r="L1330" t="s">
        <v>11650</v>
      </c>
      <c r="N1330" t="s">
        <v>11651</v>
      </c>
      <c r="O1330" t="s">
        <v>11652</v>
      </c>
      <c r="P1330" t="s">
        <v>11653</v>
      </c>
      <c r="Q1330" t="s">
        <v>11654</v>
      </c>
      <c r="R1330" t="s">
        <v>11655</v>
      </c>
    </row>
    <row r="1331" spans="1:18">
      <c r="A1331" t="s">
        <v>11656</v>
      </c>
      <c r="B1331" t="s">
        <v>11657</v>
      </c>
      <c r="C1331" t="s">
        <v>11064</v>
      </c>
      <c r="D1331" s="2">
        <v>1099</v>
      </c>
      <c r="E1331" s="2">
        <v>1499</v>
      </c>
      <c r="F1331" s="1">
        <v>0.27</v>
      </c>
      <c r="G1331">
        <v>4.0999999999999996</v>
      </c>
      <c r="I1331" s="4">
        <v>4401</v>
      </c>
      <c r="J1331" t="s">
        <v>11658</v>
      </c>
      <c r="K1331" t="s">
        <v>11659</v>
      </c>
      <c r="L1331" t="s">
        <v>11660</v>
      </c>
      <c r="N1331" t="s">
        <v>11661</v>
      </c>
      <c r="O1331" t="s">
        <v>11662</v>
      </c>
      <c r="P1331" t="s">
        <v>11663</v>
      </c>
      <c r="Q1331" t="s">
        <v>11664</v>
      </c>
      <c r="R1331" t="s">
        <v>11665</v>
      </c>
    </row>
    <row r="1332" spans="1:18">
      <c r="A1332" t="s">
        <v>11666</v>
      </c>
      <c r="B1332" t="s">
        <v>11667</v>
      </c>
      <c r="C1332" t="s">
        <v>8897</v>
      </c>
      <c r="D1332" s="2">
        <v>2575</v>
      </c>
      <c r="E1332" s="2">
        <v>6700</v>
      </c>
      <c r="F1332" s="1">
        <v>0.62</v>
      </c>
      <c r="G1332">
        <v>4.2</v>
      </c>
      <c r="I1332" s="4">
        <v>611</v>
      </c>
      <c r="J1332" t="s">
        <v>11668</v>
      </c>
      <c r="K1332" t="s">
        <v>11669</v>
      </c>
      <c r="L1332" t="s">
        <v>11670</v>
      </c>
      <c r="N1332" t="s">
        <v>11671</v>
      </c>
      <c r="O1332" t="s">
        <v>11672</v>
      </c>
      <c r="P1332" t="s">
        <v>11673</v>
      </c>
      <c r="Q1332" t="s">
        <v>11674</v>
      </c>
      <c r="R1332" t="s">
        <v>11675</v>
      </c>
    </row>
    <row r="1333" spans="1:18">
      <c r="A1333" t="s">
        <v>11676</v>
      </c>
      <c r="B1333" t="s">
        <v>11677</v>
      </c>
      <c r="C1333" t="s">
        <v>8710</v>
      </c>
      <c r="D1333" s="2">
        <v>1649</v>
      </c>
      <c r="E1333" s="2">
        <v>2800</v>
      </c>
      <c r="F1333" s="1">
        <v>0.41</v>
      </c>
      <c r="G1333">
        <v>3.9</v>
      </c>
      <c r="I1333" s="4">
        <v>2162</v>
      </c>
      <c r="J1333" t="s">
        <v>11678</v>
      </c>
      <c r="K1333" t="s">
        <v>11679</v>
      </c>
      <c r="L1333" t="s">
        <v>11680</v>
      </c>
      <c r="N1333" t="s">
        <v>11681</v>
      </c>
      <c r="O1333" t="s">
        <v>11682</v>
      </c>
      <c r="P1333" t="s">
        <v>11683</v>
      </c>
      <c r="Q1333" t="s">
        <v>11684</v>
      </c>
      <c r="R1333" t="s">
        <v>11685</v>
      </c>
    </row>
    <row r="1334" spans="1:18">
      <c r="A1334" t="s">
        <v>11686</v>
      </c>
      <c r="B1334" t="s">
        <v>11687</v>
      </c>
      <c r="C1334" t="s">
        <v>8688</v>
      </c>
      <c r="D1334">
        <v>799</v>
      </c>
      <c r="E1334" s="2">
        <v>1699</v>
      </c>
      <c r="F1334" s="1">
        <v>0.53</v>
      </c>
      <c r="G1334">
        <v>4</v>
      </c>
      <c r="I1334" s="4">
        <v>97</v>
      </c>
      <c r="J1334" t="s">
        <v>11688</v>
      </c>
      <c r="K1334" t="s">
        <v>11689</v>
      </c>
      <c r="L1334" t="s">
        <v>11690</v>
      </c>
      <c r="N1334" t="s">
        <v>11691</v>
      </c>
      <c r="O1334" t="s">
        <v>11692</v>
      </c>
      <c r="P1334" t="s">
        <v>11693</v>
      </c>
      <c r="Q1334" t="s">
        <v>11694</v>
      </c>
      <c r="R1334" t="s">
        <v>11695</v>
      </c>
    </row>
    <row r="1335" spans="1:18">
      <c r="A1335" t="s">
        <v>11696</v>
      </c>
      <c r="B1335" t="s">
        <v>11697</v>
      </c>
      <c r="C1335" t="s">
        <v>8688</v>
      </c>
      <c r="D1335">
        <v>765</v>
      </c>
      <c r="E1335">
        <v>970</v>
      </c>
      <c r="F1335" s="1">
        <v>0.21</v>
      </c>
      <c r="G1335">
        <v>4.2</v>
      </c>
      <c r="I1335" s="4">
        <v>6055</v>
      </c>
      <c r="J1335" t="s">
        <v>11698</v>
      </c>
      <c r="K1335" t="s">
        <v>11699</v>
      </c>
      <c r="L1335" t="s">
        <v>11700</v>
      </c>
      <c r="N1335" t="s">
        <v>11701</v>
      </c>
      <c r="O1335" t="s">
        <v>11702</v>
      </c>
      <c r="P1335" t="s">
        <v>11703</v>
      </c>
      <c r="Q1335" t="s">
        <v>11704</v>
      </c>
      <c r="R1335" t="s">
        <v>11705</v>
      </c>
    </row>
    <row r="1336" spans="1:18">
      <c r="A1336" t="s">
        <v>11706</v>
      </c>
      <c r="B1336" t="s">
        <v>11707</v>
      </c>
      <c r="C1336" t="s">
        <v>8574</v>
      </c>
      <c r="D1336">
        <v>999</v>
      </c>
      <c r="E1336" s="2">
        <v>1500</v>
      </c>
      <c r="F1336" s="1">
        <v>0.33</v>
      </c>
      <c r="G1336">
        <v>4.2</v>
      </c>
      <c r="I1336" s="4">
        <v>386</v>
      </c>
      <c r="J1336" t="s">
        <v>11708</v>
      </c>
      <c r="K1336" t="s">
        <v>11709</v>
      </c>
      <c r="L1336" t="s">
        <v>11710</v>
      </c>
      <c r="N1336" t="s">
        <v>11711</v>
      </c>
      <c r="O1336" t="s">
        <v>11712</v>
      </c>
      <c r="P1336" t="s">
        <v>11713</v>
      </c>
      <c r="Q1336" t="s">
        <v>11714</v>
      </c>
      <c r="R1336" t="s">
        <v>11715</v>
      </c>
    </row>
    <row r="1337" spans="1:18">
      <c r="A1337" t="s">
        <v>11716</v>
      </c>
      <c r="B1337" t="s">
        <v>11717</v>
      </c>
      <c r="C1337" t="s">
        <v>11718</v>
      </c>
      <c r="D1337">
        <v>587</v>
      </c>
      <c r="E1337" s="2">
        <v>1295</v>
      </c>
      <c r="F1337" s="1">
        <v>0.55000000000000004</v>
      </c>
      <c r="G1337">
        <v>4.0999999999999996</v>
      </c>
      <c r="I1337" s="4">
        <v>557</v>
      </c>
      <c r="J1337" t="s">
        <v>11719</v>
      </c>
      <c r="K1337" t="s">
        <v>11720</v>
      </c>
      <c r="L1337" t="s">
        <v>11721</v>
      </c>
      <c r="N1337" t="s">
        <v>11722</v>
      </c>
      <c r="O1337" t="s">
        <v>11723</v>
      </c>
      <c r="P1337" t="s">
        <v>11724</v>
      </c>
      <c r="Q1337" t="s">
        <v>11725</v>
      </c>
      <c r="R1337" t="s">
        <v>11726</v>
      </c>
    </row>
    <row r="1338" spans="1:18">
      <c r="A1338" t="s">
        <v>11727</v>
      </c>
      <c r="B1338" t="s">
        <v>11728</v>
      </c>
      <c r="C1338" t="s">
        <v>11729</v>
      </c>
      <c r="D1338" s="2">
        <v>12609</v>
      </c>
      <c r="E1338" s="2">
        <v>23999</v>
      </c>
      <c r="F1338" s="1">
        <v>0.47</v>
      </c>
      <c r="G1338">
        <v>4.4000000000000004</v>
      </c>
      <c r="I1338" s="4">
        <v>2288</v>
      </c>
      <c r="J1338" t="s">
        <v>11730</v>
      </c>
      <c r="K1338" t="s">
        <v>11731</v>
      </c>
      <c r="L1338" t="s">
        <v>11732</v>
      </c>
      <c r="N1338" t="s">
        <v>11733</v>
      </c>
      <c r="O1338" t="s">
        <v>11734</v>
      </c>
      <c r="P1338" t="s">
        <v>11735</v>
      </c>
      <c r="Q1338" t="s">
        <v>11736</v>
      </c>
      <c r="R1338" t="s">
        <v>11737</v>
      </c>
    </row>
    <row r="1339" spans="1:18">
      <c r="A1339" t="s">
        <v>11738</v>
      </c>
      <c r="B1339" t="s">
        <v>11739</v>
      </c>
      <c r="C1339" t="s">
        <v>8699</v>
      </c>
      <c r="D1339">
        <v>699</v>
      </c>
      <c r="E1339">
        <v>850</v>
      </c>
      <c r="F1339" s="1">
        <v>0.18</v>
      </c>
      <c r="G1339">
        <v>4.0999999999999996</v>
      </c>
      <c r="I1339" s="4">
        <v>1106</v>
      </c>
      <c r="J1339" t="s">
        <v>11740</v>
      </c>
      <c r="K1339" t="s">
        <v>11741</v>
      </c>
      <c r="L1339" t="s">
        <v>11742</v>
      </c>
      <c r="N1339" t="s">
        <v>11743</v>
      </c>
      <c r="O1339" t="s">
        <v>13071</v>
      </c>
      <c r="P1339" t="s">
        <v>13072</v>
      </c>
      <c r="Q1339" t="s">
        <v>11744</v>
      </c>
      <c r="R1339" t="s">
        <v>11745</v>
      </c>
    </row>
    <row r="1340" spans="1:18">
      <c r="A1340" t="s">
        <v>11746</v>
      </c>
      <c r="B1340" t="s">
        <v>11747</v>
      </c>
      <c r="C1340" t="s">
        <v>9326</v>
      </c>
      <c r="D1340" s="2">
        <v>3799</v>
      </c>
      <c r="E1340" s="2">
        <v>6000</v>
      </c>
      <c r="F1340" s="1">
        <v>0.37</v>
      </c>
      <c r="G1340">
        <v>4.2</v>
      </c>
      <c r="I1340" s="4">
        <v>11935</v>
      </c>
      <c r="J1340" t="s">
        <v>11748</v>
      </c>
      <c r="K1340" t="s">
        <v>11749</v>
      </c>
      <c r="L1340" t="s">
        <v>11750</v>
      </c>
      <c r="N1340" t="s">
        <v>11751</v>
      </c>
      <c r="O1340" t="s">
        <v>11752</v>
      </c>
      <c r="P1340" t="s">
        <v>11753</v>
      </c>
      <c r="Q1340" t="s">
        <v>11754</v>
      </c>
      <c r="R1340" t="s">
        <v>11755</v>
      </c>
    </row>
    <row r="1341" spans="1:18">
      <c r="A1341" t="s">
        <v>11756</v>
      </c>
      <c r="B1341" t="s">
        <v>11757</v>
      </c>
      <c r="C1341" t="s">
        <v>8844</v>
      </c>
      <c r="D1341">
        <v>640</v>
      </c>
      <c r="E1341" s="2">
        <v>1020</v>
      </c>
      <c r="F1341" s="1">
        <v>0.37</v>
      </c>
      <c r="G1341">
        <v>4.0999999999999996</v>
      </c>
      <c r="I1341" s="4">
        <v>5059</v>
      </c>
      <c r="J1341" t="s">
        <v>11758</v>
      </c>
      <c r="K1341" t="s">
        <v>11759</v>
      </c>
      <c r="L1341" t="s">
        <v>11760</v>
      </c>
      <c r="N1341" t="s">
        <v>11761</v>
      </c>
      <c r="O1341" t="s">
        <v>11762</v>
      </c>
      <c r="P1341" t="s">
        <v>11763</v>
      </c>
      <c r="Q1341" t="s">
        <v>11764</v>
      </c>
      <c r="R1341" t="s">
        <v>11765</v>
      </c>
    </row>
    <row r="1342" spans="1:18">
      <c r="A1342" t="s">
        <v>11766</v>
      </c>
      <c r="B1342" t="s">
        <v>11767</v>
      </c>
      <c r="C1342" t="s">
        <v>8563</v>
      </c>
      <c r="D1342">
        <v>979</v>
      </c>
      <c r="E1342" s="2">
        <v>1999</v>
      </c>
      <c r="F1342" s="1">
        <v>0.51</v>
      </c>
      <c r="G1342">
        <v>3.9</v>
      </c>
      <c r="I1342" s="4">
        <v>157</v>
      </c>
      <c r="J1342" t="s">
        <v>11768</v>
      </c>
      <c r="K1342" t="s">
        <v>11769</v>
      </c>
      <c r="L1342" t="s">
        <v>11770</v>
      </c>
      <c r="N1342" t="s">
        <v>11771</v>
      </c>
      <c r="O1342" t="s">
        <v>11772</v>
      </c>
      <c r="P1342" t="s">
        <v>11773</v>
      </c>
      <c r="Q1342" t="s">
        <v>11774</v>
      </c>
      <c r="R1342" t="s">
        <v>11775</v>
      </c>
    </row>
    <row r="1343" spans="1:18">
      <c r="A1343" t="s">
        <v>11776</v>
      </c>
      <c r="B1343" t="s">
        <v>11777</v>
      </c>
      <c r="C1343" t="s">
        <v>8721</v>
      </c>
      <c r="D1343" s="2">
        <v>5365</v>
      </c>
      <c r="E1343" s="2">
        <v>7445</v>
      </c>
      <c r="F1343" s="1">
        <v>0.28000000000000003</v>
      </c>
      <c r="G1343">
        <v>3.9</v>
      </c>
      <c r="I1343" s="4">
        <v>3584</v>
      </c>
      <c r="J1343" t="s">
        <v>11778</v>
      </c>
      <c r="K1343" t="s">
        <v>11779</v>
      </c>
      <c r="L1343" t="s">
        <v>11780</v>
      </c>
      <c r="N1343" t="s">
        <v>11781</v>
      </c>
      <c r="O1343" t="s">
        <v>11782</v>
      </c>
      <c r="P1343" t="s">
        <v>11783</v>
      </c>
      <c r="Q1343" t="s">
        <v>11784</v>
      </c>
      <c r="R1343" t="s">
        <v>11785</v>
      </c>
    </row>
    <row r="1344" spans="1:18">
      <c r="A1344" t="s">
        <v>11786</v>
      </c>
      <c r="B1344" t="s">
        <v>11787</v>
      </c>
      <c r="C1344" t="s">
        <v>8897</v>
      </c>
      <c r="D1344" s="2">
        <v>3199</v>
      </c>
      <c r="E1344" s="2">
        <v>3500</v>
      </c>
      <c r="F1344" s="1">
        <v>0.09</v>
      </c>
      <c r="G1344">
        <v>4.2</v>
      </c>
      <c r="I1344" s="4">
        <v>1899</v>
      </c>
      <c r="J1344" t="s">
        <v>11788</v>
      </c>
      <c r="K1344" t="s">
        <v>11789</v>
      </c>
      <c r="L1344" t="s">
        <v>11790</v>
      </c>
      <c r="N1344" t="s">
        <v>11791</v>
      </c>
      <c r="O1344" t="s">
        <v>11792</v>
      </c>
      <c r="P1344" t="s">
        <v>11793</v>
      </c>
      <c r="Q1344" t="s">
        <v>11794</v>
      </c>
      <c r="R1344" t="s">
        <v>11795</v>
      </c>
    </row>
    <row r="1345" spans="1:18">
      <c r="A1345" t="s">
        <v>11796</v>
      </c>
      <c r="B1345" t="s">
        <v>11797</v>
      </c>
      <c r="C1345" t="s">
        <v>10358</v>
      </c>
      <c r="D1345">
        <v>979</v>
      </c>
      <c r="E1345" s="2">
        <v>1395</v>
      </c>
      <c r="F1345" s="1">
        <v>0.3</v>
      </c>
      <c r="G1345">
        <v>4.2</v>
      </c>
      <c r="I1345" s="4">
        <v>15252</v>
      </c>
      <c r="J1345" t="s">
        <v>11798</v>
      </c>
      <c r="K1345" t="s">
        <v>11799</v>
      </c>
      <c r="L1345" t="s">
        <v>11800</v>
      </c>
      <c r="N1345" t="s">
        <v>11801</v>
      </c>
      <c r="O1345" t="s">
        <v>11802</v>
      </c>
      <c r="P1345" t="s">
        <v>11803</v>
      </c>
      <c r="Q1345" t="s">
        <v>11804</v>
      </c>
      <c r="R1345" t="s">
        <v>11805</v>
      </c>
    </row>
    <row r="1346" spans="1:18">
      <c r="A1346" t="s">
        <v>11806</v>
      </c>
      <c r="B1346" t="s">
        <v>11807</v>
      </c>
      <c r="C1346" t="s">
        <v>8552</v>
      </c>
      <c r="D1346">
        <v>929</v>
      </c>
      <c r="E1346" s="2">
        <v>2199</v>
      </c>
      <c r="F1346" s="1">
        <v>0.57999999999999996</v>
      </c>
      <c r="G1346">
        <v>3.7</v>
      </c>
      <c r="I1346" s="4">
        <v>4</v>
      </c>
      <c r="J1346" t="s">
        <v>11808</v>
      </c>
      <c r="K1346" t="s">
        <v>11809</v>
      </c>
      <c r="L1346" t="s">
        <v>11810</v>
      </c>
      <c r="N1346" t="s">
        <v>11811</v>
      </c>
      <c r="O1346" t="s">
        <v>11812</v>
      </c>
      <c r="P1346" t="s">
        <v>11813</v>
      </c>
      <c r="Q1346" t="s">
        <v>11814</v>
      </c>
      <c r="R1346" t="s">
        <v>11815</v>
      </c>
    </row>
    <row r="1347" spans="1:18">
      <c r="A1347" t="s">
        <v>11816</v>
      </c>
      <c r="B1347" t="s">
        <v>11817</v>
      </c>
      <c r="C1347" t="s">
        <v>10409</v>
      </c>
      <c r="D1347" s="2">
        <v>3710</v>
      </c>
      <c r="E1347" s="2">
        <v>4330</v>
      </c>
      <c r="F1347" s="1">
        <v>0.14000000000000001</v>
      </c>
      <c r="G1347">
        <v>3.7</v>
      </c>
      <c r="I1347" s="4">
        <v>1662</v>
      </c>
      <c r="J1347" t="s">
        <v>11818</v>
      </c>
      <c r="K1347" t="s">
        <v>11819</v>
      </c>
      <c r="L1347" t="s">
        <v>11820</v>
      </c>
      <c r="N1347" t="s">
        <v>11821</v>
      </c>
      <c r="O1347" t="s">
        <v>11822</v>
      </c>
      <c r="P1347" t="s">
        <v>11823</v>
      </c>
      <c r="Q1347" t="s">
        <v>11824</v>
      </c>
      <c r="R1347" t="s">
        <v>11825</v>
      </c>
    </row>
    <row r="1348" spans="1:18">
      <c r="A1348" t="s">
        <v>11826</v>
      </c>
      <c r="B1348" t="s">
        <v>11827</v>
      </c>
      <c r="C1348" t="s">
        <v>8710</v>
      </c>
      <c r="D1348" s="2">
        <v>2033</v>
      </c>
      <c r="E1348" s="2">
        <v>4295</v>
      </c>
      <c r="F1348" s="1">
        <v>0.53</v>
      </c>
      <c r="G1348">
        <v>3.4</v>
      </c>
      <c r="I1348" s="4">
        <v>422</v>
      </c>
      <c r="J1348" t="s">
        <v>11828</v>
      </c>
      <c r="K1348" t="s">
        <v>11829</v>
      </c>
      <c r="L1348" t="s">
        <v>11830</v>
      </c>
      <c r="N1348" t="s">
        <v>11831</v>
      </c>
      <c r="O1348" t="s">
        <v>11832</v>
      </c>
      <c r="P1348" t="s">
        <v>11833</v>
      </c>
      <c r="Q1348" t="s">
        <v>11834</v>
      </c>
      <c r="R1348" t="s">
        <v>11835</v>
      </c>
    </row>
    <row r="1349" spans="1:18">
      <c r="A1349" t="s">
        <v>11836</v>
      </c>
      <c r="B1349" t="s">
        <v>11837</v>
      </c>
      <c r="C1349" t="s">
        <v>8552</v>
      </c>
      <c r="D1349" s="2">
        <v>9495</v>
      </c>
      <c r="E1349" s="2">
        <v>18990</v>
      </c>
      <c r="F1349" s="1">
        <v>0.5</v>
      </c>
      <c r="G1349">
        <v>4.2</v>
      </c>
      <c r="I1349" s="4">
        <v>79</v>
      </c>
      <c r="J1349" t="s">
        <v>11838</v>
      </c>
      <c r="K1349" t="s">
        <v>11839</v>
      </c>
      <c r="L1349" t="s">
        <v>11840</v>
      </c>
      <c r="N1349" t="s">
        <v>11841</v>
      </c>
      <c r="O1349" t="s">
        <v>11842</v>
      </c>
      <c r="P1349" t="s">
        <v>11843</v>
      </c>
      <c r="Q1349" t="s">
        <v>11844</v>
      </c>
      <c r="R1349" t="s">
        <v>11845</v>
      </c>
    </row>
    <row r="1350" spans="1:18">
      <c r="A1350" t="s">
        <v>11846</v>
      </c>
      <c r="B1350" t="s">
        <v>11847</v>
      </c>
      <c r="C1350" t="s">
        <v>8773</v>
      </c>
      <c r="D1350" s="2">
        <v>7799</v>
      </c>
      <c r="E1350" s="2">
        <v>12500</v>
      </c>
      <c r="F1350" s="1">
        <v>0.38</v>
      </c>
      <c r="G1350">
        <v>4</v>
      </c>
      <c r="I1350" s="4">
        <v>5160</v>
      </c>
      <c r="J1350" t="s">
        <v>11848</v>
      </c>
      <c r="K1350" t="s">
        <v>11849</v>
      </c>
      <c r="L1350" t="s">
        <v>11850</v>
      </c>
      <c r="N1350" t="s">
        <v>11851</v>
      </c>
      <c r="O1350" t="s">
        <v>11852</v>
      </c>
      <c r="P1350" t="s">
        <v>11853</v>
      </c>
      <c r="Q1350" t="s">
        <v>11854</v>
      </c>
      <c r="R1350" t="s">
        <v>11855</v>
      </c>
    </row>
    <row r="1351" spans="1:18">
      <c r="A1351" t="s">
        <v>11856</v>
      </c>
      <c r="B1351" t="s">
        <v>11857</v>
      </c>
      <c r="C1351" t="s">
        <v>8541</v>
      </c>
      <c r="D1351">
        <v>949</v>
      </c>
      <c r="E1351" s="2">
        <v>2385</v>
      </c>
      <c r="F1351" s="1">
        <v>0.6</v>
      </c>
      <c r="G1351">
        <v>4.0999999999999996</v>
      </c>
      <c r="I1351" s="4">
        <v>2311</v>
      </c>
      <c r="J1351" t="s">
        <v>11858</v>
      </c>
      <c r="K1351" t="s">
        <v>11859</v>
      </c>
      <c r="L1351" t="s">
        <v>11860</v>
      </c>
      <c r="N1351" t="s">
        <v>11861</v>
      </c>
      <c r="O1351" t="s">
        <v>11862</v>
      </c>
      <c r="P1351" t="s">
        <v>11863</v>
      </c>
      <c r="Q1351" t="s">
        <v>11864</v>
      </c>
      <c r="R1351" t="s">
        <v>11865</v>
      </c>
    </row>
    <row r="1352" spans="1:18">
      <c r="A1352" t="s">
        <v>11866</v>
      </c>
      <c r="B1352" t="s">
        <v>11867</v>
      </c>
      <c r="C1352" t="s">
        <v>8721</v>
      </c>
      <c r="D1352" s="2">
        <v>2790</v>
      </c>
      <c r="E1352" s="2">
        <v>4890</v>
      </c>
      <c r="F1352" s="1">
        <v>0.43</v>
      </c>
      <c r="G1352">
        <v>3.9</v>
      </c>
      <c r="I1352" s="4">
        <v>588</v>
      </c>
      <c r="J1352" t="s">
        <v>11868</v>
      </c>
      <c r="K1352" t="s">
        <v>11869</v>
      </c>
      <c r="L1352" t="s">
        <v>11870</v>
      </c>
      <c r="N1352" t="s">
        <v>11871</v>
      </c>
      <c r="O1352" t="s">
        <v>11872</v>
      </c>
      <c r="P1352" t="s">
        <v>11873</v>
      </c>
      <c r="Q1352" t="s">
        <v>11874</v>
      </c>
      <c r="R1352" t="s">
        <v>11875</v>
      </c>
    </row>
    <row r="1353" spans="1:18">
      <c r="A1353" t="s">
        <v>11876</v>
      </c>
      <c r="B1353" t="s">
        <v>11877</v>
      </c>
      <c r="C1353" t="s">
        <v>8699</v>
      </c>
      <c r="D1353">
        <v>645</v>
      </c>
      <c r="E1353" s="2">
        <v>1100</v>
      </c>
      <c r="F1353" s="1">
        <v>0.41</v>
      </c>
      <c r="G1353">
        <v>4</v>
      </c>
      <c r="I1353" s="4">
        <v>3271</v>
      </c>
      <c r="J1353" t="s">
        <v>11878</v>
      </c>
      <c r="K1353" t="s">
        <v>11879</v>
      </c>
      <c r="L1353" t="s">
        <v>11880</v>
      </c>
      <c r="N1353" t="s">
        <v>11881</v>
      </c>
      <c r="O1353" t="s">
        <v>11882</v>
      </c>
      <c r="P1353" t="s">
        <v>11883</v>
      </c>
      <c r="Q1353" t="s">
        <v>11884</v>
      </c>
      <c r="R1353" t="s">
        <v>11885</v>
      </c>
    </row>
    <row r="1354" spans="1:18">
      <c r="A1354" t="s">
        <v>11886</v>
      </c>
      <c r="B1354" t="s">
        <v>11887</v>
      </c>
      <c r="C1354" t="s">
        <v>8710</v>
      </c>
      <c r="D1354" s="3">
        <v>2237.81</v>
      </c>
      <c r="E1354" s="2">
        <v>3899</v>
      </c>
      <c r="F1354" s="1">
        <v>0.43</v>
      </c>
      <c r="G1354">
        <v>3.9</v>
      </c>
      <c r="I1354" s="4">
        <v>11004</v>
      </c>
      <c r="J1354" t="s">
        <v>11888</v>
      </c>
      <c r="K1354" t="s">
        <v>11889</v>
      </c>
      <c r="L1354" t="s">
        <v>11890</v>
      </c>
      <c r="N1354" t="s">
        <v>11891</v>
      </c>
      <c r="O1354" t="s">
        <v>11892</v>
      </c>
      <c r="P1354" t="s">
        <v>11893</v>
      </c>
      <c r="Q1354" t="s">
        <v>11894</v>
      </c>
      <c r="R1354" t="s">
        <v>11895</v>
      </c>
    </row>
    <row r="1355" spans="1:18">
      <c r="A1355" t="s">
        <v>11896</v>
      </c>
      <c r="B1355" t="s">
        <v>11897</v>
      </c>
      <c r="C1355" t="s">
        <v>8773</v>
      </c>
      <c r="D1355" s="2">
        <v>8699</v>
      </c>
      <c r="E1355" s="2">
        <v>16899</v>
      </c>
      <c r="F1355" s="1">
        <v>0.49</v>
      </c>
      <c r="G1355">
        <v>4.2</v>
      </c>
      <c r="I1355" s="4">
        <v>3195</v>
      </c>
      <c r="J1355" t="s">
        <v>11898</v>
      </c>
      <c r="K1355" t="s">
        <v>11899</v>
      </c>
      <c r="L1355" t="s">
        <v>11900</v>
      </c>
      <c r="N1355" t="s">
        <v>11901</v>
      </c>
      <c r="O1355" t="s">
        <v>11902</v>
      </c>
      <c r="P1355" t="s">
        <v>11903</v>
      </c>
      <c r="Q1355" t="s">
        <v>11904</v>
      </c>
      <c r="R1355" t="s">
        <v>11905</v>
      </c>
    </row>
    <row r="1356" spans="1:18">
      <c r="A1356" t="s">
        <v>11906</v>
      </c>
      <c r="B1356" t="s">
        <v>11907</v>
      </c>
      <c r="C1356" t="s">
        <v>11908</v>
      </c>
      <c r="D1356" s="2">
        <v>42990</v>
      </c>
      <c r="E1356" s="2">
        <v>75990</v>
      </c>
      <c r="F1356" s="1">
        <v>0.43</v>
      </c>
      <c r="G1356">
        <v>4.3</v>
      </c>
      <c r="I1356" s="4">
        <v>3231</v>
      </c>
      <c r="J1356" t="s">
        <v>11909</v>
      </c>
      <c r="K1356" t="s">
        <v>11910</v>
      </c>
      <c r="L1356" t="s">
        <v>11911</v>
      </c>
      <c r="N1356" t="s">
        <v>11912</v>
      </c>
      <c r="O1356" t="s">
        <v>11913</v>
      </c>
      <c r="P1356" t="s">
        <v>11914</v>
      </c>
      <c r="Q1356" t="s">
        <v>11915</v>
      </c>
      <c r="R1356" t="s">
        <v>11916</v>
      </c>
    </row>
    <row r="1357" spans="1:18">
      <c r="A1357" t="s">
        <v>11917</v>
      </c>
      <c r="B1357" t="s">
        <v>11918</v>
      </c>
      <c r="C1357" t="s">
        <v>9633</v>
      </c>
      <c r="D1357">
        <v>825</v>
      </c>
      <c r="E1357">
        <v>825</v>
      </c>
      <c r="F1357" s="1">
        <v>0</v>
      </c>
      <c r="G1357">
        <v>4</v>
      </c>
      <c r="I1357" s="4">
        <v>3246</v>
      </c>
      <c r="J1357" t="s">
        <v>11919</v>
      </c>
      <c r="K1357" t="s">
        <v>11920</v>
      </c>
      <c r="L1357" t="s">
        <v>11921</v>
      </c>
      <c r="N1357" t="s">
        <v>11922</v>
      </c>
      <c r="O1357" t="s">
        <v>11923</v>
      </c>
      <c r="P1357" t="s">
        <v>11924</v>
      </c>
      <c r="Q1357" t="s">
        <v>11925</v>
      </c>
      <c r="R1357" t="s">
        <v>11926</v>
      </c>
    </row>
    <row r="1358" spans="1:18">
      <c r="A1358" t="s">
        <v>11927</v>
      </c>
      <c r="B1358" t="s">
        <v>11928</v>
      </c>
      <c r="C1358" t="s">
        <v>9284</v>
      </c>
      <c r="D1358">
        <v>161</v>
      </c>
      <c r="E1358">
        <v>300</v>
      </c>
      <c r="F1358" s="1">
        <v>0.46</v>
      </c>
      <c r="G1358">
        <v>2.6</v>
      </c>
      <c r="I1358" s="4">
        <v>24</v>
      </c>
      <c r="J1358" t="s">
        <v>11929</v>
      </c>
      <c r="K1358" t="s">
        <v>11930</v>
      </c>
      <c r="L1358" t="s">
        <v>11931</v>
      </c>
      <c r="N1358" t="s">
        <v>11932</v>
      </c>
      <c r="O1358" t="s">
        <v>11933</v>
      </c>
      <c r="P1358" t="s">
        <v>11934</v>
      </c>
      <c r="Q1358" t="s">
        <v>11935</v>
      </c>
      <c r="R1358" t="s">
        <v>11936</v>
      </c>
    </row>
    <row r="1359" spans="1:18">
      <c r="A1359" t="s">
        <v>11937</v>
      </c>
      <c r="B1359" t="s">
        <v>11938</v>
      </c>
      <c r="C1359" t="s">
        <v>8647</v>
      </c>
      <c r="D1359">
        <v>697</v>
      </c>
      <c r="E1359" s="2">
        <v>1499</v>
      </c>
      <c r="F1359" s="1">
        <v>0.54</v>
      </c>
      <c r="G1359">
        <v>3.8</v>
      </c>
      <c r="I1359" s="4">
        <v>144</v>
      </c>
      <c r="J1359" t="s">
        <v>11939</v>
      </c>
      <c r="K1359" t="s">
        <v>11940</v>
      </c>
      <c r="L1359" t="s">
        <v>11941</v>
      </c>
      <c r="N1359" t="s">
        <v>11942</v>
      </c>
      <c r="O1359" t="s">
        <v>11943</v>
      </c>
      <c r="P1359" t="s">
        <v>11944</v>
      </c>
      <c r="Q1359" t="s">
        <v>11945</v>
      </c>
      <c r="R1359" t="s">
        <v>11946</v>
      </c>
    </row>
    <row r="1360" spans="1:18">
      <c r="A1360" t="s">
        <v>11947</v>
      </c>
      <c r="B1360" t="s">
        <v>11948</v>
      </c>
      <c r="C1360" t="s">
        <v>11949</v>
      </c>
      <c r="D1360">
        <v>688</v>
      </c>
      <c r="E1360">
        <v>747</v>
      </c>
      <c r="F1360" s="1">
        <v>0.08</v>
      </c>
      <c r="G1360">
        <v>4.5</v>
      </c>
      <c r="I1360" s="4">
        <v>2280</v>
      </c>
      <c r="J1360" t="s">
        <v>11950</v>
      </c>
      <c r="K1360" t="s">
        <v>11951</v>
      </c>
      <c r="L1360" t="s">
        <v>11952</v>
      </c>
      <c r="N1360" t="s">
        <v>11953</v>
      </c>
      <c r="O1360" t="s">
        <v>11954</v>
      </c>
      <c r="P1360" t="s">
        <v>11955</v>
      </c>
      <c r="Q1360" t="s">
        <v>11956</v>
      </c>
      <c r="R1360" t="s">
        <v>11957</v>
      </c>
    </row>
    <row r="1361" spans="1:18">
      <c r="A1361" t="s">
        <v>11958</v>
      </c>
      <c r="B1361" t="s">
        <v>11959</v>
      </c>
      <c r="C1361" t="s">
        <v>9397</v>
      </c>
      <c r="D1361" s="2">
        <v>2199</v>
      </c>
      <c r="E1361" s="2">
        <v>3999</v>
      </c>
      <c r="F1361" s="1">
        <v>0.45</v>
      </c>
      <c r="G1361">
        <v>3.5</v>
      </c>
      <c r="I1361" s="4">
        <v>340</v>
      </c>
      <c r="J1361" t="s">
        <v>11960</v>
      </c>
      <c r="K1361" t="s">
        <v>11961</v>
      </c>
      <c r="L1361" t="s">
        <v>11962</v>
      </c>
      <c r="N1361" t="s">
        <v>11963</v>
      </c>
      <c r="O1361" t="s">
        <v>11964</v>
      </c>
      <c r="P1361" t="s">
        <v>11965</v>
      </c>
      <c r="Q1361" t="s">
        <v>11966</v>
      </c>
      <c r="R1361" t="s">
        <v>11967</v>
      </c>
    </row>
    <row r="1362" spans="1:18">
      <c r="A1362" t="s">
        <v>11968</v>
      </c>
      <c r="B1362" t="s">
        <v>11969</v>
      </c>
      <c r="C1362" t="s">
        <v>8563</v>
      </c>
      <c r="D1362" s="2">
        <v>6850</v>
      </c>
      <c r="E1362" s="2">
        <v>11990</v>
      </c>
      <c r="F1362" s="1">
        <v>0.43</v>
      </c>
      <c r="G1362">
        <v>3.9</v>
      </c>
      <c r="I1362" s="4">
        <v>144</v>
      </c>
      <c r="J1362" t="s">
        <v>11970</v>
      </c>
      <c r="K1362" t="s">
        <v>11971</v>
      </c>
      <c r="L1362" t="s">
        <v>11972</v>
      </c>
      <c r="N1362" t="s">
        <v>11973</v>
      </c>
      <c r="O1362" t="s">
        <v>11974</v>
      </c>
      <c r="P1362" t="s">
        <v>11975</v>
      </c>
      <c r="Q1362" t="s">
        <v>11976</v>
      </c>
      <c r="R1362" t="s">
        <v>11977</v>
      </c>
    </row>
    <row r="1363" spans="1:18">
      <c r="A1363" t="s">
        <v>11978</v>
      </c>
      <c r="B1363" t="s">
        <v>11979</v>
      </c>
      <c r="C1363" t="s">
        <v>8721</v>
      </c>
      <c r="D1363" s="2">
        <v>2699</v>
      </c>
      <c r="E1363" s="2">
        <v>3799</v>
      </c>
      <c r="F1363" s="1">
        <v>0.28999999999999998</v>
      </c>
      <c r="G1363">
        <v>4</v>
      </c>
      <c r="I1363" s="4">
        <v>727</v>
      </c>
      <c r="J1363" t="s">
        <v>11980</v>
      </c>
      <c r="K1363" t="s">
        <v>11981</v>
      </c>
      <c r="L1363" t="s">
        <v>11982</v>
      </c>
      <c r="N1363" t="s">
        <v>11983</v>
      </c>
      <c r="O1363" t="s">
        <v>11984</v>
      </c>
      <c r="P1363" t="s">
        <v>11985</v>
      </c>
      <c r="Q1363" t="s">
        <v>11986</v>
      </c>
      <c r="R1363" t="s">
        <v>11987</v>
      </c>
    </row>
    <row r="1364" spans="1:18">
      <c r="A1364" t="s">
        <v>11988</v>
      </c>
      <c r="B1364" t="s">
        <v>11989</v>
      </c>
      <c r="C1364" t="s">
        <v>11990</v>
      </c>
      <c r="D1364">
        <v>899</v>
      </c>
      <c r="E1364" s="2">
        <v>1999</v>
      </c>
      <c r="F1364" s="1">
        <v>0.55000000000000004</v>
      </c>
      <c r="G1364">
        <v>4</v>
      </c>
      <c r="I1364" s="4">
        <v>832</v>
      </c>
      <c r="J1364" t="s">
        <v>11991</v>
      </c>
      <c r="K1364" t="s">
        <v>11992</v>
      </c>
      <c r="L1364" t="s">
        <v>11993</v>
      </c>
      <c r="N1364" t="s">
        <v>11994</v>
      </c>
      <c r="O1364" t="s">
        <v>11995</v>
      </c>
      <c r="P1364" t="s">
        <v>11996</v>
      </c>
      <c r="Q1364" t="s">
        <v>11997</v>
      </c>
      <c r="R1364" t="s">
        <v>11998</v>
      </c>
    </row>
    <row r="1365" spans="1:18">
      <c r="A1365" t="s">
        <v>11999</v>
      </c>
      <c r="B1365" t="s">
        <v>12000</v>
      </c>
      <c r="C1365" t="s">
        <v>8563</v>
      </c>
      <c r="D1365" s="2">
        <v>1090</v>
      </c>
      <c r="E1365" s="2">
        <v>2999</v>
      </c>
      <c r="F1365" s="1">
        <v>0.64</v>
      </c>
      <c r="G1365">
        <v>3.5</v>
      </c>
      <c r="I1365" s="4">
        <v>57</v>
      </c>
      <c r="J1365" t="s">
        <v>12001</v>
      </c>
      <c r="K1365" t="s">
        <v>12002</v>
      </c>
      <c r="L1365" t="s">
        <v>12003</v>
      </c>
      <c r="N1365" t="s">
        <v>12004</v>
      </c>
      <c r="O1365" t="s">
        <v>12005</v>
      </c>
      <c r="P1365" t="s">
        <v>12006</v>
      </c>
      <c r="Q1365" t="s">
        <v>12007</v>
      </c>
      <c r="R1365" t="s">
        <v>12008</v>
      </c>
    </row>
    <row r="1366" spans="1:18">
      <c r="A1366" t="s">
        <v>12009</v>
      </c>
      <c r="B1366" t="s">
        <v>12010</v>
      </c>
      <c r="C1366" t="s">
        <v>8585</v>
      </c>
      <c r="D1366">
        <v>295</v>
      </c>
      <c r="E1366">
        <v>599</v>
      </c>
      <c r="F1366" s="1">
        <v>0.51</v>
      </c>
      <c r="G1366">
        <v>4</v>
      </c>
      <c r="I1366" s="4">
        <v>1644</v>
      </c>
      <c r="J1366" t="s">
        <v>12011</v>
      </c>
      <c r="K1366" t="s">
        <v>12012</v>
      </c>
      <c r="L1366" t="s">
        <v>12013</v>
      </c>
      <c r="N1366" t="s">
        <v>12014</v>
      </c>
      <c r="O1366" t="s">
        <v>12015</v>
      </c>
      <c r="P1366" t="s">
        <v>12016</v>
      </c>
      <c r="Q1366" t="s">
        <v>12017</v>
      </c>
      <c r="R1366" t="s">
        <v>12018</v>
      </c>
    </row>
    <row r="1367" spans="1:18">
      <c r="A1367" t="s">
        <v>12019</v>
      </c>
      <c r="B1367" t="s">
        <v>12020</v>
      </c>
      <c r="C1367" t="s">
        <v>8762</v>
      </c>
      <c r="D1367">
        <v>479</v>
      </c>
      <c r="E1367" s="2">
        <v>1999</v>
      </c>
      <c r="F1367" s="1">
        <v>0.76</v>
      </c>
      <c r="G1367">
        <v>3.4</v>
      </c>
      <c r="I1367" s="4">
        <v>1066</v>
      </c>
      <c r="J1367" t="s">
        <v>12021</v>
      </c>
      <c r="K1367" t="s">
        <v>12022</v>
      </c>
      <c r="L1367" t="s">
        <v>12023</v>
      </c>
      <c r="N1367" t="s">
        <v>12024</v>
      </c>
      <c r="O1367" t="s">
        <v>12025</v>
      </c>
      <c r="P1367" t="s">
        <v>12026</v>
      </c>
      <c r="Q1367" t="s">
        <v>12027</v>
      </c>
      <c r="R1367" t="s">
        <v>12028</v>
      </c>
    </row>
    <row r="1368" spans="1:18">
      <c r="A1368" t="s">
        <v>12029</v>
      </c>
      <c r="B1368" t="s">
        <v>12030</v>
      </c>
      <c r="C1368" t="s">
        <v>8721</v>
      </c>
      <c r="D1368" s="2">
        <v>2949</v>
      </c>
      <c r="E1368" s="2">
        <v>4849</v>
      </c>
      <c r="F1368" s="1">
        <v>0.39</v>
      </c>
      <c r="G1368">
        <v>4.2</v>
      </c>
      <c r="I1368" s="4">
        <v>7968</v>
      </c>
      <c r="J1368" t="s">
        <v>12031</v>
      </c>
      <c r="K1368" t="s">
        <v>12032</v>
      </c>
      <c r="L1368" t="s">
        <v>12033</v>
      </c>
      <c r="N1368" t="s">
        <v>12034</v>
      </c>
      <c r="O1368" t="s">
        <v>12035</v>
      </c>
      <c r="P1368" t="s">
        <v>12036</v>
      </c>
      <c r="Q1368" t="s">
        <v>12037</v>
      </c>
      <c r="R1368" t="s">
        <v>12038</v>
      </c>
    </row>
    <row r="1369" spans="1:18">
      <c r="A1369" t="s">
        <v>12039</v>
      </c>
      <c r="B1369" t="s">
        <v>12040</v>
      </c>
      <c r="C1369" t="s">
        <v>8844</v>
      </c>
      <c r="D1369">
        <v>335</v>
      </c>
      <c r="E1369">
        <v>510</v>
      </c>
      <c r="F1369" s="1">
        <v>0.34</v>
      </c>
      <c r="G1369">
        <v>3.8</v>
      </c>
      <c r="I1369" s="4">
        <v>3195</v>
      </c>
      <c r="J1369" t="s">
        <v>12041</v>
      </c>
      <c r="K1369" t="s">
        <v>12042</v>
      </c>
      <c r="L1369" t="s">
        <v>12043</v>
      </c>
      <c r="N1369" t="s">
        <v>12044</v>
      </c>
      <c r="O1369" t="s">
        <v>12045</v>
      </c>
      <c r="P1369" t="s">
        <v>12046</v>
      </c>
      <c r="Q1369" t="s">
        <v>12047</v>
      </c>
      <c r="R1369" t="s">
        <v>12048</v>
      </c>
    </row>
    <row r="1370" spans="1:18">
      <c r="A1370" t="s">
        <v>12049</v>
      </c>
      <c r="B1370" t="s">
        <v>12050</v>
      </c>
      <c r="C1370" t="s">
        <v>9612</v>
      </c>
      <c r="D1370">
        <v>293</v>
      </c>
      <c r="E1370">
        <v>499</v>
      </c>
      <c r="F1370" s="1">
        <v>0.41</v>
      </c>
      <c r="G1370">
        <v>4.0999999999999996</v>
      </c>
      <c r="I1370" s="4">
        <v>1456</v>
      </c>
      <c r="J1370" t="s">
        <v>12051</v>
      </c>
      <c r="K1370" t="s">
        <v>12052</v>
      </c>
      <c r="L1370" t="s">
        <v>12053</v>
      </c>
      <c r="N1370" t="s">
        <v>12054</v>
      </c>
      <c r="O1370" t="s">
        <v>12055</v>
      </c>
      <c r="P1370" t="s">
        <v>12056</v>
      </c>
      <c r="Q1370" t="s">
        <v>12057</v>
      </c>
      <c r="R1370" t="s">
        <v>12058</v>
      </c>
    </row>
    <row r="1371" spans="1:18">
      <c r="A1371" t="s">
        <v>12059</v>
      </c>
      <c r="B1371" t="s">
        <v>12060</v>
      </c>
      <c r="C1371" t="s">
        <v>12061</v>
      </c>
      <c r="D1371">
        <v>599</v>
      </c>
      <c r="E1371" s="2">
        <v>1299</v>
      </c>
      <c r="F1371" s="1">
        <v>0.54</v>
      </c>
      <c r="G1371">
        <v>4.2</v>
      </c>
      <c r="I1371" s="4">
        <v>590</v>
      </c>
      <c r="J1371" t="s">
        <v>12062</v>
      </c>
      <c r="K1371" t="s">
        <v>12063</v>
      </c>
      <c r="L1371" t="s">
        <v>12064</v>
      </c>
      <c r="N1371" t="s">
        <v>12065</v>
      </c>
      <c r="O1371" t="s">
        <v>12066</v>
      </c>
      <c r="P1371" t="s">
        <v>12067</v>
      </c>
      <c r="Q1371" t="s">
        <v>12068</v>
      </c>
      <c r="R1371" t="s">
        <v>12069</v>
      </c>
    </row>
    <row r="1372" spans="1:18">
      <c r="A1372" t="s">
        <v>12070</v>
      </c>
      <c r="B1372" t="s">
        <v>12071</v>
      </c>
      <c r="C1372" t="s">
        <v>9633</v>
      </c>
      <c r="D1372">
        <v>499</v>
      </c>
      <c r="E1372">
        <v>999</v>
      </c>
      <c r="F1372" s="1">
        <v>0.5</v>
      </c>
      <c r="G1372">
        <v>4.3</v>
      </c>
      <c r="I1372" s="4">
        <v>1436</v>
      </c>
      <c r="J1372" t="s">
        <v>12072</v>
      </c>
      <c r="K1372" t="s">
        <v>12073</v>
      </c>
      <c r="L1372" t="s">
        <v>12074</v>
      </c>
      <c r="N1372" t="s">
        <v>12075</v>
      </c>
      <c r="O1372" t="s">
        <v>12076</v>
      </c>
      <c r="P1372" t="s">
        <v>12077</v>
      </c>
      <c r="Q1372" t="s">
        <v>12078</v>
      </c>
      <c r="R1372" t="s">
        <v>12079</v>
      </c>
    </row>
    <row r="1373" spans="1:18">
      <c r="A1373" t="s">
        <v>12080</v>
      </c>
      <c r="B1373" t="s">
        <v>12081</v>
      </c>
      <c r="C1373" t="s">
        <v>8699</v>
      </c>
      <c r="D1373">
        <v>849</v>
      </c>
      <c r="E1373" s="2">
        <v>1190</v>
      </c>
      <c r="F1373" s="1">
        <v>0.28999999999999998</v>
      </c>
      <c r="G1373">
        <v>4.2</v>
      </c>
      <c r="I1373" s="4">
        <v>4184</v>
      </c>
      <c r="J1373" t="s">
        <v>12082</v>
      </c>
      <c r="K1373" t="s">
        <v>12083</v>
      </c>
      <c r="L1373" t="s">
        <v>12084</v>
      </c>
      <c r="N1373" t="s">
        <v>12085</v>
      </c>
      <c r="O1373" t="s">
        <v>12086</v>
      </c>
      <c r="P1373" t="s">
        <v>12087</v>
      </c>
      <c r="Q1373" t="s">
        <v>12088</v>
      </c>
      <c r="R1373" t="s">
        <v>12089</v>
      </c>
    </row>
    <row r="1374" spans="1:18">
      <c r="A1374" t="s">
        <v>12090</v>
      </c>
      <c r="B1374" t="s">
        <v>12091</v>
      </c>
      <c r="C1374" t="s">
        <v>9612</v>
      </c>
      <c r="D1374">
        <v>249</v>
      </c>
      <c r="E1374">
        <v>400</v>
      </c>
      <c r="F1374" s="1">
        <v>0.38</v>
      </c>
      <c r="G1374">
        <v>4.0999999999999996</v>
      </c>
      <c r="I1374" s="4">
        <v>693</v>
      </c>
      <c r="J1374" t="s">
        <v>12092</v>
      </c>
      <c r="K1374" t="s">
        <v>12093</v>
      </c>
      <c r="L1374" t="s">
        <v>12094</v>
      </c>
      <c r="N1374" t="s">
        <v>12095</v>
      </c>
      <c r="O1374" t="s">
        <v>12096</v>
      </c>
      <c r="P1374" t="s">
        <v>12097</v>
      </c>
      <c r="Q1374" t="s">
        <v>12098</v>
      </c>
      <c r="R1374" t="s">
        <v>12099</v>
      </c>
    </row>
    <row r="1375" spans="1:18">
      <c r="A1375" t="s">
        <v>12100</v>
      </c>
      <c r="B1375" t="s">
        <v>12101</v>
      </c>
      <c r="C1375" t="s">
        <v>9633</v>
      </c>
      <c r="D1375">
        <v>185</v>
      </c>
      <c r="E1375">
        <v>599</v>
      </c>
      <c r="F1375" s="1">
        <v>0.69</v>
      </c>
      <c r="G1375">
        <v>3.9</v>
      </c>
      <c r="I1375" s="4">
        <v>1306</v>
      </c>
      <c r="J1375" t="s">
        <v>12102</v>
      </c>
      <c r="K1375" t="s">
        <v>12103</v>
      </c>
      <c r="L1375" t="s">
        <v>12104</v>
      </c>
      <c r="N1375" t="s">
        <v>12105</v>
      </c>
      <c r="O1375" t="s">
        <v>12106</v>
      </c>
      <c r="P1375" t="s">
        <v>12107</v>
      </c>
      <c r="Q1375" t="s">
        <v>12108</v>
      </c>
      <c r="R1375" t="s">
        <v>12109</v>
      </c>
    </row>
    <row r="1376" spans="1:18">
      <c r="A1376" t="s">
        <v>12110</v>
      </c>
      <c r="B1376" t="s">
        <v>12111</v>
      </c>
      <c r="C1376" t="s">
        <v>8563</v>
      </c>
      <c r="D1376">
        <v>778</v>
      </c>
      <c r="E1376">
        <v>999</v>
      </c>
      <c r="F1376" s="1">
        <v>0.22</v>
      </c>
      <c r="G1376">
        <v>3.3</v>
      </c>
      <c r="I1376" s="4">
        <v>8</v>
      </c>
      <c r="J1376" t="s">
        <v>12112</v>
      </c>
      <c r="K1376" t="s">
        <v>12113</v>
      </c>
      <c r="L1376" t="s">
        <v>12114</v>
      </c>
      <c r="N1376" t="s">
        <v>12115</v>
      </c>
      <c r="O1376" t="s">
        <v>12116</v>
      </c>
      <c r="P1376" t="s">
        <v>12117</v>
      </c>
      <c r="Q1376" t="s">
        <v>12118</v>
      </c>
      <c r="R1376" t="s">
        <v>12119</v>
      </c>
    </row>
    <row r="1377" spans="1:18">
      <c r="A1377" t="s">
        <v>12120</v>
      </c>
      <c r="B1377" t="s">
        <v>12121</v>
      </c>
      <c r="C1377" t="s">
        <v>12122</v>
      </c>
      <c r="D1377">
        <v>279</v>
      </c>
      <c r="E1377">
        <v>699</v>
      </c>
      <c r="F1377" s="1">
        <v>0.6</v>
      </c>
      <c r="G1377">
        <v>4.3</v>
      </c>
      <c r="I1377" s="4">
        <v>2326</v>
      </c>
      <c r="J1377" t="s">
        <v>12123</v>
      </c>
      <c r="K1377" t="s">
        <v>12124</v>
      </c>
      <c r="L1377" t="s">
        <v>12125</v>
      </c>
      <c r="N1377" t="s">
        <v>12126</v>
      </c>
      <c r="O1377" t="s">
        <v>12127</v>
      </c>
      <c r="P1377" t="s">
        <v>12128</v>
      </c>
      <c r="Q1377" t="s">
        <v>12129</v>
      </c>
      <c r="R1377" t="s">
        <v>12130</v>
      </c>
    </row>
    <row r="1378" spans="1:18">
      <c r="A1378" t="s">
        <v>12131</v>
      </c>
      <c r="B1378" t="s">
        <v>12132</v>
      </c>
      <c r="C1378" t="s">
        <v>9633</v>
      </c>
      <c r="D1378">
        <v>215</v>
      </c>
      <c r="E1378" s="2">
        <v>1499</v>
      </c>
      <c r="F1378" s="1">
        <v>0.86</v>
      </c>
      <c r="G1378">
        <v>3.9</v>
      </c>
      <c r="I1378" s="4">
        <v>1004</v>
      </c>
      <c r="J1378" t="s">
        <v>12133</v>
      </c>
      <c r="K1378" t="s">
        <v>12134</v>
      </c>
      <c r="L1378" t="s">
        <v>12135</v>
      </c>
      <c r="N1378" t="s">
        <v>12136</v>
      </c>
      <c r="O1378" t="s">
        <v>12137</v>
      </c>
      <c r="P1378" t="s">
        <v>12138</v>
      </c>
      <c r="Q1378" t="s">
        <v>12139</v>
      </c>
      <c r="R1378" t="s">
        <v>12140</v>
      </c>
    </row>
    <row r="1379" spans="1:18">
      <c r="A1379" t="s">
        <v>12141</v>
      </c>
      <c r="B1379" t="s">
        <v>12142</v>
      </c>
      <c r="C1379" t="s">
        <v>8699</v>
      </c>
      <c r="D1379">
        <v>889</v>
      </c>
      <c r="E1379" s="2">
        <v>1295</v>
      </c>
      <c r="F1379" s="1">
        <v>0.31</v>
      </c>
      <c r="G1379">
        <v>4.3</v>
      </c>
      <c r="I1379" s="4">
        <v>6400</v>
      </c>
      <c r="J1379" t="s">
        <v>12143</v>
      </c>
      <c r="K1379" t="s">
        <v>12144</v>
      </c>
      <c r="L1379" t="s">
        <v>12145</v>
      </c>
      <c r="N1379" t="s">
        <v>12146</v>
      </c>
      <c r="O1379" t="s">
        <v>12147</v>
      </c>
      <c r="P1379" t="s">
        <v>12148</v>
      </c>
      <c r="Q1379" t="s">
        <v>12149</v>
      </c>
      <c r="R1379" t="s">
        <v>12150</v>
      </c>
    </row>
    <row r="1380" spans="1:18">
      <c r="A1380" t="s">
        <v>12151</v>
      </c>
      <c r="B1380" t="s">
        <v>12152</v>
      </c>
      <c r="C1380" t="s">
        <v>8721</v>
      </c>
      <c r="D1380" s="2">
        <v>1449</v>
      </c>
      <c r="E1380" s="2">
        <v>4999</v>
      </c>
      <c r="F1380" s="1">
        <v>0.71</v>
      </c>
      <c r="G1380">
        <v>3.6</v>
      </c>
      <c r="I1380" s="4">
        <v>63</v>
      </c>
      <c r="J1380" t="s">
        <v>12153</v>
      </c>
      <c r="K1380" t="s">
        <v>12154</v>
      </c>
      <c r="L1380" t="s">
        <v>12155</v>
      </c>
      <c r="N1380" t="s">
        <v>12156</v>
      </c>
      <c r="O1380" t="s">
        <v>12157</v>
      </c>
      <c r="P1380" t="s">
        <v>12158</v>
      </c>
      <c r="Q1380" t="s">
        <v>12159</v>
      </c>
      <c r="R1380" t="s">
        <v>12160</v>
      </c>
    </row>
    <row r="1381" spans="1:18">
      <c r="A1381" t="s">
        <v>12161</v>
      </c>
      <c r="B1381" t="s">
        <v>12162</v>
      </c>
      <c r="C1381" t="s">
        <v>8721</v>
      </c>
      <c r="D1381" s="2">
        <v>1190</v>
      </c>
      <c r="E1381" s="2">
        <v>2550</v>
      </c>
      <c r="F1381" s="1">
        <v>0.53</v>
      </c>
      <c r="G1381">
        <v>3.8</v>
      </c>
      <c r="I1381" s="4">
        <v>1181</v>
      </c>
      <c r="J1381" t="s">
        <v>12163</v>
      </c>
      <c r="K1381" t="s">
        <v>12164</v>
      </c>
      <c r="L1381" t="s">
        <v>12165</v>
      </c>
      <c r="N1381" t="s">
        <v>12166</v>
      </c>
      <c r="O1381" t="s">
        <v>12167</v>
      </c>
      <c r="P1381" t="s">
        <v>12168</v>
      </c>
      <c r="Q1381" t="s">
        <v>12169</v>
      </c>
      <c r="R1381" t="s">
        <v>12170</v>
      </c>
    </row>
    <row r="1382" spans="1:18">
      <c r="A1382" t="s">
        <v>12171</v>
      </c>
      <c r="B1382" t="s">
        <v>12172</v>
      </c>
      <c r="C1382" t="s">
        <v>10094</v>
      </c>
      <c r="D1382" s="2">
        <v>1799</v>
      </c>
      <c r="E1382" s="2">
        <v>1950</v>
      </c>
      <c r="F1382" s="1">
        <v>0.08</v>
      </c>
      <c r="G1382">
        <v>3.9</v>
      </c>
      <c r="I1382" s="4">
        <v>1888</v>
      </c>
      <c r="J1382" t="s">
        <v>12173</v>
      </c>
      <c r="K1382" t="s">
        <v>12174</v>
      </c>
      <c r="L1382" t="s">
        <v>12175</v>
      </c>
      <c r="N1382" t="s">
        <v>12176</v>
      </c>
      <c r="O1382" t="s">
        <v>12177</v>
      </c>
      <c r="P1382" t="s">
        <v>12178</v>
      </c>
      <c r="Q1382" t="s">
        <v>12179</v>
      </c>
      <c r="R1382" t="s">
        <v>12180</v>
      </c>
    </row>
    <row r="1383" spans="1:18">
      <c r="A1383" t="s">
        <v>12181</v>
      </c>
      <c r="B1383" t="s">
        <v>12182</v>
      </c>
      <c r="C1383" t="s">
        <v>8710</v>
      </c>
      <c r="D1383" s="2">
        <v>6120</v>
      </c>
      <c r="E1383" s="2">
        <v>8478</v>
      </c>
      <c r="F1383" s="1">
        <v>0.28000000000000003</v>
      </c>
      <c r="G1383">
        <v>4.5999999999999996</v>
      </c>
      <c r="I1383" s="4">
        <v>6550</v>
      </c>
      <c r="J1383" t="s">
        <v>12183</v>
      </c>
      <c r="K1383" t="s">
        <v>12184</v>
      </c>
      <c r="L1383" t="s">
        <v>12185</v>
      </c>
      <c r="N1383" t="s">
        <v>12186</v>
      </c>
      <c r="O1383" t="s">
        <v>12187</v>
      </c>
      <c r="P1383" t="s">
        <v>12188</v>
      </c>
      <c r="Q1383" t="s">
        <v>12189</v>
      </c>
      <c r="R1383" t="s">
        <v>12190</v>
      </c>
    </row>
    <row r="1384" spans="1:18">
      <c r="A1384" t="s">
        <v>12191</v>
      </c>
      <c r="B1384" t="s">
        <v>12192</v>
      </c>
      <c r="C1384" t="s">
        <v>8710</v>
      </c>
      <c r="D1384" s="2">
        <v>1799</v>
      </c>
      <c r="E1384" s="2">
        <v>3299</v>
      </c>
      <c r="F1384" s="1">
        <v>0.45</v>
      </c>
      <c r="G1384">
        <v>3.8</v>
      </c>
      <c r="I1384" s="4">
        <v>1846</v>
      </c>
      <c r="J1384" t="s">
        <v>12193</v>
      </c>
      <c r="K1384" t="s">
        <v>12194</v>
      </c>
      <c r="L1384" t="s">
        <v>12195</v>
      </c>
      <c r="N1384" t="s">
        <v>12196</v>
      </c>
      <c r="O1384" t="s">
        <v>12197</v>
      </c>
      <c r="P1384" t="s">
        <v>12198</v>
      </c>
      <c r="Q1384" t="s">
        <v>12199</v>
      </c>
      <c r="R1384" t="s">
        <v>12200</v>
      </c>
    </row>
    <row r="1385" spans="1:18">
      <c r="A1385" t="s">
        <v>12201</v>
      </c>
      <c r="B1385" t="s">
        <v>12202</v>
      </c>
      <c r="C1385" t="s">
        <v>8710</v>
      </c>
      <c r="D1385" s="2">
        <v>2199</v>
      </c>
      <c r="E1385" s="2">
        <v>3895</v>
      </c>
      <c r="F1385" s="1">
        <v>0.44</v>
      </c>
      <c r="G1385">
        <v>3.9</v>
      </c>
      <c r="I1385" s="4">
        <v>1085</v>
      </c>
      <c r="J1385" t="s">
        <v>12203</v>
      </c>
      <c r="K1385" t="s">
        <v>12204</v>
      </c>
      <c r="L1385" t="s">
        <v>12205</v>
      </c>
      <c r="N1385" t="s">
        <v>12206</v>
      </c>
      <c r="O1385" t="s">
        <v>12207</v>
      </c>
      <c r="P1385" t="s">
        <v>12208</v>
      </c>
      <c r="Q1385" t="s">
        <v>12209</v>
      </c>
      <c r="R1385" t="s">
        <v>12210</v>
      </c>
    </row>
    <row r="1386" spans="1:18">
      <c r="A1386" t="s">
        <v>12211</v>
      </c>
      <c r="B1386" t="s">
        <v>12212</v>
      </c>
      <c r="C1386" t="s">
        <v>9695</v>
      </c>
      <c r="D1386" s="2">
        <v>3685</v>
      </c>
      <c r="E1386" s="2">
        <v>5495</v>
      </c>
      <c r="F1386" s="1">
        <v>0.33</v>
      </c>
      <c r="G1386">
        <v>4.0999999999999996</v>
      </c>
      <c r="I1386" s="4">
        <v>290</v>
      </c>
      <c r="J1386" t="s">
        <v>12213</v>
      </c>
      <c r="K1386" t="s">
        <v>12214</v>
      </c>
      <c r="L1386" t="s">
        <v>12215</v>
      </c>
      <c r="N1386" t="s">
        <v>12216</v>
      </c>
      <c r="O1386" t="s">
        <v>12217</v>
      </c>
      <c r="P1386" t="s">
        <v>12218</v>
      </c>
      <c r="Q1386" t="s">
        <v>12219</v>
      </c>
      <c r="R1386" t="s">
        <v>12220</v>
      </c>
    </row>
    <row r="1387" spans="1:18">
      <c r="A1387" t="s">
        <v>12221</v>
      </c>
      <c r="B1387" t="s">
        <v>12222</v>
      </c>
      <c r="C1387" t="s">
        <v>8938</v>
      </c>
      <c r="D1387">
        <v>649</v>
      </c>
      <c r="E1387">
        <v>999</v>
      </c>
      <c r="F1387" s="1">
        <v>0.35</v>
      </c>
      <c r="G1387">
        <v>3.6</v>
      </c>
      <c r="I1387" s="4">
        <v>4</v>
      </c>
      <c r="J1387" t="s">
        <v>12223</v>
      </c>
      <c r="K1387" t="s">
        <v>12224</v>
      </c>
      <c r="L1387" t="s">
        <v>12225</v>
      </c>
      <c r="N1387" t="s">
        <v>12226</v>
      </c>
      <c r="O1387" t="s">
        <v>12227</v>
      </c>
      <c r="P1387" t="s">
        <v>12228</v>
      </c>
      <c r="Q1387" t="s">
        <v>12229</v>
      </c>
      <c r="R1387" t="s">
        <v>12230</v>
      </c>
    </row>
    <row r="1388" spans="1:18">
      <c r="A1388" t="s">
        <v>12231</v>
      </c>
      <c r="B1388" t="s">
        <v>12232</v>
      </c>
      <c r="C1388" t="s">
        <v>10420</v>
      </c>
      <c r="D1388" s="2">
        <v>8599</v>
      </c>
      <c r="E1388" s="2">
        <v>8995</v>
      </c>
      <c r="F1388" s="1">
        <v>0.04</v>
      </c>
      <c r="G1388">
        <v>4.4000000000000004</v>
      </c>
      <c r="I1388" s="4">
        <v>9734</v>
      </c>
      <c r="J1388" t="s">
        <v>12233</v>
      </c>
      <c r="K1388" t="s">
        <v>12234</v>
      </c>
      <c r="L1388" t="s">
        <v>12235</v>
      </c>
      <c r="N1388" t="s">
        <v>12236</v>
      </c>
      <c r="O1388" t="s">
        <v>12237</v>
      </c>
      <c r="P1388" t="s">
        <v>12238</v>
      </c>
      <c r="Q1388" t="s">
        <v>12239</v>
      </c>
      <c r="R1388" t="s">
        <v>12240</v>
      </c>
    </row>
    <row r="1389" spans="1:18">
      <c r="A1389" t="s">
        <v>12241</v>
      </c>
      <c r="B1389" t="s">
        <v>12242</v>
      </c>
      <c r="C1389" t="s">
        <v>8699</v>
      </c>
      <c r="D1389" s="2">
        <v>1110</v>
      </c>
      <c r="E1389" s="2">
        <v>1599</v>
      </c>
      <c r="F1389" s="1">
        <v>0.31</v>
      </c>
      <c r="G1389">
        <v>4.3</v>
      </c>
      <c r="I1389" s="4">
        <v>4022</v>
      </c>
      <c r="J1389" t="s">
        <v>12243</v>
      </c>
      <c r="K1389" t="s">
        <v>12244</v>
      </c>
      <c r="L1389" t="s">
        <v>12245</v>
      </c>
      <c r="N1389" t="s">
        <v>12246</v>
      </c>
      <c r="O1389" t="s">
        <v>12247</v>
      </c>
      <c r="P1389" t="s">
        <v>12248</v>
      </c>
      <c r="Q1389" t="s">
        <v>12249</v>
      </c>
      <c r="R1389" t="s">
        <v>12250</v>
      </c>
    </row>
    <row r="1390" spans="1:18">
      <c r="A1390" t="s">
        <v>12251</v>
      </c>
      <c r="B1390" t="s">
        <v>12252</v>
      </c>
      <c r="C1390" t="s">
        <v>8721</v>
      </c>
      <c r="D1390" s="2">
        <v>1499</v>
      </c>
      <c r="E1390" s="2">
        <v>3500</v>
      </c>
      <c r="F1390" s="1">
        <v>0.56999999999999995</v>
      </c>
      <c r="G1390">
        <v>4.7</v>
      </c>
      <c r="I1390" s="4">
        <v>2591</v>
      </c>
      <c r="J1390" t="s">
        <v>12253</v>
      </c>
      <c r="K1390" t="s">
        <v>12254</v>
      </c>
      <c r="L1390" t="s">
        <v>12255</v>
      </c>
      <c r="N1390" t="s">
        <v>12256</v>
      </c>
      <c r="O1390" t="s">
        <v>12257</v>
      </c>
      <c r="P1390" t="s">
        <v>12258</v>
      </c>
      <c r="Q1390" t="s">
        <v>12259</v>
      </c>
      <c r="R1390" t="s">
        <v>12260</v>
      </c>
    </row>
    <row r="1391" spans="1:18">
      <c r="A1391" t="s">
        <v>12261</v>
      </c>
      <c r="B1391" t="s">
        <v>12262</v>
      </c>
      <c r="C1391" t="s">
        <v>8585</v>
      </c>
      <c r="D1391">
        <v>759</v>
      </c>
      <c r="E1391" s="2">
        <v>1999</v>
      </c>
      <c r="F1391" s="1">
        <v>0.62</v>
      </c>
      <c r="G1391">
        <v>4.3</v>
      </c>
      <c r="I1391" s="4">
        <v>532</v>
      </c>
      <c r="J1391" t="s">
        <v>12263</v>
      </c>
      <c r="K1391" t="s">
        <v>12264</v>
      </c>
      <c r="L1391" t="s">
        <v>12265</v>
      </c>
      <c r="N1391" t="s">
        <v>12266</v>
      </c>
      <c r="O1391" t="s">
        <v>12267</v>
      </c>
      <c r="P1391" t="s">
        <v>12268</v>
      </c>
      <c r="Q1391" t="s">
        <v>12269</v>
      </c>
      <c r="R1391" t="s">
        <v>12270</v>
      </c>
    </row>
    <row r="1392" spans="1:18">
      <c r="A1392" t="s">
        <v>12271</v>
      </c>
      <c r="B1392" t="s">
        <v>12272</v>
      </c>
      <c r="C1392" t="s">
        <v>8969</v>
      </c>
      <c r="D1392" s="2">
        <v>2669</v>
      </c>
      <c r="E1392" s="2">
        <v>3199</v>
      </c>
      <c r="F1392" s="1">
        <v>0.17</v>
      </c>
      <c r="G1392">
        <v>3.9</v>
      </c>
      <c r="I1392" s="4">
        <v>260</v>
      </c>
      <c r="J1392" t="s">
        <v>12273</v>
      </c>
      <c r="K1392" t="s">
        <v>12274</v>
      </c>
      <c r="L1392" t="s">
        <v>12275</v>
      </c>
      <c r="N1392" t="s">
        <v>12276</v>
      </c>
      <c r="O1392" t="s">
        <v>12277</v>
      </c>
      <c r="P1392" t="s">
        <v>12278</v>
      </c>
      <c r="Q1392" t="s">
        <v>12279</v>
      </c>
      <c r="R1392" t="s">
        <v>12280</v>
      </c>
    </row>
    <row r="1393" spans="1:18">
      <c r="A1393" t="s">
        <v>12281</v>
      </c>
      <c r="B1393" t="s">
        <v>12282</v>
      </c>
      <c r="C1393" t="s">
        <v>9061</v>
      </c>
      <c r="D1393">
        <v>929</v>
      </c>
      <c r="E1393" s="2">
        <v>1300</v>
      </c>
      <c r="F1393" s="1">
        <v>0.28999999999999998</v>
      </c>
      <c r="G1393">
        <v>3.9</v>
      </c>
      <c r="I1393" s="4">
        <v>1672</v>
      </c>
      <c r="J1393" t="s">
        <v>12283</v>
      </c>
      <c r="K1393" t="s">
        <v>12284</v>
      </c>
      <c r="L1393" t="s">
        <v>12285</v>
      </c>
      <c r="N1393" t="s">
        <v>12286</v>
      </c>
      <c r="O1393" t="s">
        <v>12287</v>
      </c>
      <c r="P1393" t="s">
        <v>12288</v>
      </c>
      <c r="Q1393" t="s">
        <v>12289</v>
      </c>
      <c r="R1393" t="s">
        <v>12290</v>
      </c>
    </row>
    <row r="1394" spans="1:18">
      <c r="A1394" t="s">
        <v>12291</v>
      </c>
      <c r="B1394" t="s">
        <v>12292</v>
      </c>
      <c r="C1394" t="s">
        <v>8886</v>
      </c>
      <c r="D1394">
        <v>199</v>
      </c>
      <c r="E1394">
        <v>399</v>
      </c>
      <c r="F1394" s="1">
        <v>0.5</v>
      </c>
      <c r="G1394">
        <v>3.7</v>
      </c>
      <c r="I1394" s="4">
        <v>7945</v>
      </c>
      <c r="J1394" t="s">
        <v>12293</v>
      </c>
      <c r="K1394" t="s">
        <v>12294</v>
      </c>
      <c r="L1394" t="s">
        <v>12295</v>
      </c>
      <c r="N1394" t="s">
        <v>12296</v>
      </c>
      <c r="O1394" t="s">
        <v>12297</v>
      </c>
      <c r="P1394" t="s">
        <v>12298</v>
      </c>
      <c r="Q1394" t="s">
        <v>12299</v>
      </c>
      <c r="R1394" t="s">
        <v>12300</v>
      </c>
    </row>
    <row r="1395" spans="1:18">
      <c r="A1395" t="s">
        <v>12301</v>
      </c>
      <c r="B1395" t="s">
        <v>12302</v>
      </c>
      <c r="C1395" t="s">
        <v>8574</v>
      </c>
      <c r="D1395">
        <v>279</v>
      </c>
      <c r="E1395">
        <v>599</v>
      </c>
      <c r="F1395" s="1">
        <v>0.53</v>
      </c>
      <c r="G1395">
        <v>3.5</v>
      </c>
      <c r="I1395" s="4">
        <v>1367</v>
      </c>
      <c r="J1395" t="s">
        <v>12303</v>
      </c>
      <c r="K1395" t="s">
        <v>12304</v>
      </c>
      <c r="L1395" t="s">
        <v>12305</v>
      </c>
      <c r="N1395" t="s">
        <v>12306</v>
      </c>
      <c r="O1395" t="s">
        <v>12307</v>
      </c>
      <c r="P1395" t="s">
        <v>12308</v>
      </c>
      <c r="Q1395" t="s">
        <v>12309</v>
      </c>
      <c r="R1395" t="s">
        <v>12310</v>
      </c>
    </row>
    <row r="1396" spans="1:18">
      <c r="A1396" t="s">
        <v>12311</v>
      </c>
      <c r="B1396" t="s">
        <v>12312</v>
      </c>
      <c r="C1396" t="s">
        <v>8688</v>
      </c>
      <c r="D1396">
        <v>549</v>
      </c>
      <c r="E1396">
        <v>999</v>
      </c>
      <c r="F1396" s="1">
        <v>0.45</v>
      </c>
      <c r="G1396">
        <v>4</v>
      </c>
      <c r="I1396" s="4">
        <v>1313</v>
      </c>
      <c r="J1396" t="s">
        <v>12313</v>
      </c>
      <c r="K1396" t="s">
        <v>12314</v>
      </c>
      <c r="L1396" t="s">
        <v>12315</v>
      </c>
      <c r="N1396" t="s">
        <v>12316</v>
      </c>
      <c r="O1396" t="s">
        <v>12317</v>
      </c>
      <c r="P1396" t="s">
        <v>12318</v>
      </c>
      <c r="Q1396" t="s">
        <v>12319</v>
      </c>
      <c r="R1396" t="s">
        <v>12320</v>
      </c>
    </row>
    <row r="1397" spans="1:18">
      <c r="A1397" t="s">
        <v>12321</v>
      </c>
      <c r="B1397" t="s">
        <v>12322</v>
      </c>
      <c r="C1397" t="s">
        <v>10327</v>
      </c>
      <c r="D1397">
        <v>85</v>
      </c>
      <c r="E1397">
        <v>199</v>
      </c>
      <c r="F1397" s="1">
        <v>0.56999999999999995</v>
      </c>
      <c r="G1397">
        <v>4.0999999999999996</v>
      </c>
      <c r="I1397" s="4">
        <v>212</v>
      </c>
      <c r="J1397" t="s">
        <v>12323</v>
      </c>
      <c r="K1397" t="s">
        <v>12324</v>
      </c>
      <c r="L1397" t="s">
        <v>12325</v>
      </c>
      <c r="N1397" t="s">
        <v>12326</v>
      </c>
      <c r="O1397" t="s">
        <v>12327</v>
      </c>
      <c r="P1397" t="s">
        <v>12328</v>
      </c>
      <c r="Q1397" t="s">
        <v>12329</v>
      </c>
      <c r="R1397" t="s">
        <v>12330</v>
      </c>
    </row>
    <row r="1398" spans="1:18">
      <c r="A1398" t="s">
        <v>12331</v>
      </c>
      <c r="B1398" t="s">
        <v>12332</v>
      </c>
      <c r="C1398" t="s">
        <v>8938</v>
      </c>
      <c r="D1398">
        <v>499</v>
      </c>
      <c r="E1398" s="2">
        <v>1299</v>
      </c>
      <c r="F1398" s="1">
        <v>0.62</v>
      </c>
      <c r="G1398">
        <v>3.9</v>
      </c>
      <c r="I1398" s="4">
        <v>65</v>
      </c>
      <c r="J1398" t="s">
        <v>12333</v>
      </c>
      <c r="K1398" t="s">
        <v>12334</v>
      </c>
      <c r="L1398" t="s">
        <v>12335</v>
      </c>
      <c r="N1398" t="s">
        <v>12336</v>
      </c>
      <c r="O1398" t="s">
        <v>12337</v>
      </c>
      <c r="P1398" t="s">
        <v>12338</v>
      </c>
      <c r="Q1398" t="s">
        <v>12339</v>
      </c>
      <c r="R1398" t="s">
        <v>12340</v>
      </c>
    </row>
    <row r="1399" spans="1:18">
      <c r="A1399" t="s">
        <v>12341</v>
      </c>
      <c r="B1399" t="s">
        <v>12342</v>
      </c>
      <c r="C1399" t="s">
        <v>8938</v>
      </c>
      <c r="D1399" s="2">
        <v>5865</v>
      </c>
      <c r="E1399" s="2">
        <v>7776</v>
      </c>
      <c r="F1399" s="1">
        <v>0.25</v>
      </c>
      <c r="G1399">
        <v>4.4000000000000004</v>
      </c>
      <c r="I1399" s="4">
        <v>2737</v>
      </c>
      <c r="J1399" t="s">
        <v>12343</v>
      </c>
      <c r="K1399" t="s">
        <v>12344</v>
      </c>
      <c r="L1399" t="s">
        <v>12345</v>
      </c>
      <c r="N1399" t="s">
        <v>12346</v>
      </c>
      <c r="O1399" t="s">
        <v>12347</v>
      </c>
      <c r="P1399" t="s">
        <v>12348</v>
      </c>
      <c r="Q1399" t="s">
        <v>12349</v>
      </c>
      <c r="R1399" t="s">
        <v>12350</v>
      </c>
    </row>
    <row r="1400" spans="1:18">
      <c r="A1400" t="s">
        <v>12351</v>
      </c>
      <c r="B1400" t="s">
        <v>12352</v>
      </c>
      <c r="C1400" t="s">
        <v>8541</v>
      </c>
      <c r="D1400" s="2">
        <v>1260</v>
      </c>
      <c r="E1400" s="2">
        <v>2299</v>
      </c>
      <c r="F1400" s="1">
        <v>0.45</v>
      </c>
      <c r="G1400">
        <v>4.3</v>
      </c>
      <c r="I1400" s="4">
        <v>55</v>
      </c>
      <c r="J1400" t="s">
        <v>12353</v>
      </c>
      <c r="K1400" t="s">
        <v>12354</v>
      </c>
      <c r="L1400" t="s">
        <v>12355</v>
      </c>
      <c r="N1400" t="s">
        <v>12356</v>
      </c>
      <c r="O1400" t="s">
        <v>12357</v>
      </c>
      <c r="P1400" t="s">
        <v>12358</v>
      </c>
      <c r="Q1400" t="s">
        <v>12359</v>
      </c>
      <c r="R1400" t="s">
        <v>12360</v>
      </c>
    </row>
    <row r="1401" spans="1:18">
      <c r="A1401" t="s">
        <v>12361</v>
      </c>
      <c r="B1401" t="s">
        <v>12362</v>
      </c>
      <c r="C1401" t="s">
        <v>12363</v>
      </c>
      <c r="D1401" s="2">
        <v>1099</v>
      </c>
      <c r="E1401" s="2">
        <v>1500</v>
      </c>
      <c r="F1401" s="1">
        <v>0.27</v>
      </c>
      <c r="G1401">
        <v>4.5</v>
      </c>
      <c r="I1401" s="4">
        <v>1065</v>
      </c>
      <c r="J1401" t="s">
        <v>12364</v>
      </c>
      <c r="K1401" t="s">
        <v>12365</v>
      </c>
      <c r="L1401" t="s">
        <v>12366</v>
      </c>
      <c r="N1401" t="s">
        <v>12367</v>
      </c>
      <c r="O1401" t="s">
        <v>12368</v>
      </c>
      <c r="P1401" t="s">
        <v>12369</v>
      </c>
      <c r="Q1401" t="s">
        <v>12370</v>
      </c>
      <c r="R1401" t="s">
        <v>12371</v>
      </c>
    </row>
    <row r="1402" spans="1:18">
      <c r="A1402" t="s">
        <v>12372</v>
      </c>
      <c r="B1402" t="s">
        <v>12373</v>
      </c>
      <c r="C1402" t="s">
        <v>9061</v>
      </c>
      <c r="D1402" s="2">
        <v>1928</v>
      </c>
      <c r="E1402" s="2">
        <v>2590</v>
      </c>
      <c r="F1402" s="1">
        <v>0.26</v>
      </c>
      <c r="G1402">
        <v>4</v>
      </c>
      <c r="I1402" s="4">
        <v>2377</v>
      </c>
      <c r="J1402" t="s">
        <v>12374</v>
      </c>
      <c r="K1402" t="s">
        <v>12375</v>
      </c>
      <c r="L1402" t="s">
        <v>12376</v>
      </c>
      <c r="N1402" t="s">
        <v>12377</v>
      </c>
      <c r="O1402" t="s">
        <v>12378</v>
      </c>
      <c r="P1402" t="s">
        <v>12379</v>
      </c>
      <c r="Q1402" t="s">
        <v>12380</v>
      </c>
      <c r="R1402" t="s">
        <v>12381</v>
      </c>
    </row>
    <row r="1403" spans="1:18">
      <c r="A1403" t="s">
        <v>12382</v>
      </c>
      <c r="B1403" t="s">
        <v>12383</v>
      </c>
      <c r="C1403" t="s">
        <v>8773</v>
      </c>
      <c r="D1403" s="2">
        <v>3249</v>
      </c>
      <c r="E1403" s="2">
        <v>6299</v>
      </c>
      <c r="F1403" s="1">
        <v>0.48</v>
      </c>
      <c r="G1403">
        <v>3.9</v>
      </c>
      <c r="I1403" s="4">
        <v>2569</v>
      </c>
      <c r="J1403" t="s">
        <v>12384</v>
      </c>
      <c r="K1403" t="s">
        <v>12385</v>
      </c>
      <c r="L1403" t="s">
        <v>12386</v>
      </c>
      <c r="N1403" t="s">
        <v>12387</v>
      </c>
      <c r="O1403" t="s">
        <v>12388</v>
      </c>
      <c r="P1403" t="s">
        <v>12389</v>
      </c>
      <c r="Q1403" t="s">
        <v>12390</v>
      </c>
      <c r="R1403" t="s">
        <v>12391</v>
      </c>
    </row>
    <row r="1404" spans="1:18">
      <c r="A1404" t="s">
        <v>12392</v>
      </c>
      <c r="B1404" t="s">
        <v>12393</v>
      </c>
      <c r="C1404" t="s">
        <v>9061</v>
      </c>
      <c r="D1404" s="2">
        <v>1199</v>
      </c>
      <c r="E1404" s="2">
        <v>1795</v>
      </c>
      <c r="F1404" s="1">
        <v>0.33</v>
      </c>
      <c r="G1404">
        <v>4.2</v>
      </c>
      <c r="I1404" s="4">
        <v>5967</v>
      </c>
      <c r="J1404" t="s">
        <v>12394</v>
      </c>
      <c r="K1404" t="s">
        <v>12395</v>
      </c>
      <c r="L1404" t="s">
        <v>12396</v>
      </c>
      <c r="N1404" t="s">
        <v>12397</v>
      </c>
      <c r="O1404" t="s">
        <v>12398</v>
      </c>
      <c r="P1404" t="s">
        <v>12399</v>
      </c>
      <c r="Q1404" t="s">
        <v>12400</v>
      </c>
      <c r="R1404" t="s">
        <v>12401</v>
      </c>
    </row>
    <row r="1405" spans="1:18">
      <c r="A1405" t="s">
        <v>12402</v>
      </c>
      <c r="B1405" t="s">
        <v>12403</v>
      </c>
      <c r="C1405" t="s">
        <v>8541</v>
      </c>
      <c r="D1405" s="2">
        <v>1456</v>
      </c>
      <c r="E1405" s="2">
        <v>3190</v>
      </c>
      <c r="F1405" s="1">
        <v>0.54</v>
      </c>
      <c r="G1405">
        <v>4.0999999999999996</v>
      </c>
      <c r="I1405" s="4">
        <v>1776</v>
      </c>
      <c r="J1405" t="s">
        <v>12404</v>
      </c>
      <c r="K1405" t="s">
        <v>12405</v>
      </c>
      <c r="L1405" t="s">
        <v>12406</v>
      </c>
      <c r="N1405" t="s">
        <v>12407</v>
      </c>
      <c r="O1405" t="s">
        <v>12408</v>
      </c>
      <c r="P1405" t="s">
        <v>12409</v>
      </c>
      <c r="Q1405" t="s">
        <v>12410</v>
      </c>
      <c r="R1405" t="s">
        <v>12411</v>
      </c>
    </row>
    <row r="1406" spans="1:18">
      <c r="A1406" t="s">
        <v>12412</v>
      </c>
      <c r="B1406" t="s">
        <v>12413</v>
      </c>
      <c r="C1406" t="s">
        <v>8938</v>
      </c>
      <c r="D1406" s="2">
        <v>3349</v>
      </c>
      <c r="E1406" s="2">
        <v>4799</v>
      </c>
      <c r="F1406" s="1">
        <v>0.3</v>
      </c>
      <c r="G1406">
        <v>3.7</v>
      </c>
      <c r="I1406" s="4">
        <v>4200</v>
      </c>
      <c r="J1406" t="s">
        <v>12414</v>
      </c>
      <c r="K1406" t="s">
        <v>12415</v>
      </c>
      <c r="L1406" t="s">
        <v>12416</v>
      </c>
      <c r="N1406" t="s">
        <v>12417</v>
      </c>
      <c r="O1406" t="s">
        <v>12418</v>
      </c>
      <c r="P1406" t="s">
        <v>12419</v>
      </c>
      <c r="Q1406" t="s">
        <v>12420</v>
      </c>
      <c r="R1406" t="s">
        <v>12421</v>
      </c>
    </row>
    <row r="1407" spans="1:18">
      <c r="A1407" t="s">
        <v>12422</v>
      </c>
      <c r="B1407" t="s">
        <v>12423</v>
      </c>
      <c r="C1407" t="s">
        <v>9386</v>
      </c>
      <c r="D1407" s="2">
        <v>4899</v>
      </c>
      <c r="E1407" s="2">
        <v>8999</v>
      </c>
      <c r="F1407" s="1">
        <v>0.46</v>
      </c>
      <c r="G1407">
        <v>4.0999999999999996</v>
      </c>
      <c r="I1407" s="4">
        <v>297</v>
      </c>
      <c r="J1407" t="s">
        <v>12424</v>
      </c>
      <c r="K1407" t="s">
        <v>12425</v>
      </c>
      <c r="L1407" t="s">
        <v>12426</v>
      </c>
      <c r="N1407" t="s">
        <v>12427</v>
      </c>
      <c r="O1407" t="s">
        <v>12428</v>
      </c>
      <c r="P1407" t="s">
        <v>12429</v>
      </c>
      <c r="Q1407" t="s">
        <v>12430</v>
      </c>
      <c r="R1407" t="s">
        <v>12431</v>
      </c>
    </row>
    <row r="1408" spans="1:18">
      <c r="A1408" t="s">
        <v>12432</v>
      </c>
      <c r="B1408" t="s">
        <v>12433</v>
      </c>
      <c r="C1408" t="s">
        <v>8762</v>
      </c>
      <c r="D1408" s="2">
        <v>1199</v>
      </c>
      <c r="E1408" s="2">
        <v>1899</v>
      </c>
      <c r="F1408" s="1">
        <v>0.37</v>
      </c>
      <c r="G1408">
        <v>4.2</v>
      </c>
      <c r="I1408" s="4">
        <v>3858</v>
      </c>
      <c r="J1408" t="s">
        <v>12434</v>
      </c>
      <c r="K1408" t="s">
        <v>12435</v>
      </c>
      <c r="L1408" t="s">
        <v>12436</v>
      </c>
      <c r="N1408" t="s">
        <v>12437</v>
      </c>
      <c r="O1408" t="s">
        <v>12438</v>
      </c>
      <c r="P1408" t="s">
        <v>12439</v>
      </c>
      <c r="Q1408" t="s">
        <v>12440</v>
      </c>
      <c r="R1408" t="s">
        <v>12441</v>
      </c>
    </row>
    <row r="1409" spans="1:18">
      <c r="A1409" t="s">
        <v>12442</v>
      </c>
      <c r="B1409" t="s">
        <v>12443</v>
      </c>
      <c r="C1409" t="s">
        <v>11105</v>
      </c>
      <c r="D1409" s="2">
        <v>3290</v>
      </c>
      <c r="E1409" s="2">
        <v>5799</v>
      </c>
      <c r="F1409" s="1">
        <v>0.43</v>
      </c>
      <c r="G1409">
        <v>4.3</v>
      </c>
      <c r="I1409" s="4">
        <v>168</v>
      </c>
      <c r="J1409" t="s">
        <v>12444</v>
      </c>
      <c r="K1409" t="s">
        <v>12445</v>
      </c>
      <c r="L1409" t="s">
        <v>12446</v>
      </c>
      <c r="N1409" t="s">
        <v>12447</v>
      </c>
      <c r="O1409" t="s">
        <v>12448</v>
      </c>
      <c r="P1409" t="s">
        <v>12449</v>
      </c>
      <c r="Q1409" t="s">
        <v>12450</v>
      </c>
      <c r="R1409" t="s">
        <v>12451</v>
      </c>
    </row>
    <row r="1410" spans="1:18">
      <c r="A1410" t="s">
        <v>12452</v>
      </c>
      <c r="B1410" t="s">
        <v>12453</v>
      </c>
      <c r="C1410" t="s">
        <v>8574</v>
      </c>
      <c r="D1410">
        <v>179</v>
      </c>
      <c r="E1410">
        <v>799</v>
      </c>
      <c r="F1410" s="1">
        <v>0.78</v>
      </c>
      <c r="G1410">
        <v>3.6</v>
      </c>
      <c r="I1410" s="4">
        <v>101</v>
      </c>
      <c r="J1410" t="s">
        <v>12454</v>
      </c>
      <c r="K1410" t="s">
        <v>12455</v>
      </c>
      <c r="L1410" t="s">
        <v>12456</v>
      </c>
      <c r="N1410" t="s">
        <v>12457</v>
      </c>
      <c r="O1410" t="s">
        <v>12458</v>
      </c>
      <c r="P1410" t="s">
        <v>12459</v>
      </c>
      <c r="Q1410" t="s">
        <v>12460</v>
      </c>
      <c r="R1410" t="s">
        <v>12461</v>
      </c>
    </row>
    <row r="1411" spans="1:18">
      <c r="A1411" t="s">
        <v>12462</v>
      </c>
      <c r="B1411" t="s">
        <v>12463</v>
      </c>
      <c r="C1411" t="s">
        <v>12122</v>
      </c>
      <c r="D1411">
        <v>149</v>
      </c>
      <c r="E1411">
        <v>300</v>
      </c>
      <c r="F1411" s="1">
        <v>0.5</v>
      </c>
      <c r="G1411">
        <v>4.0999999999999996</v>
      </c>
      <c r="I1411" s="4">
        <v>4074</v>
      </c>
      <c r="J1411" t="s">
        <v>12464</v>
      </c>
      <c r="K1411" t="s">
        <v>12465</v>
      </c>
      <c r="L1411" t="s">
        <v>12466</v>
      </c>
      <c r="N1411" t="s">
        <v>12467</v>
      </c>
      <c r="O1411" t="s">
        <v>12468</v>
      </c>
      <c r="P1411" t="s">
        <v>12469</v>
      </c>
      <c r="Q1411" t="s">
        <v>12470</v>
      </c>
      <c r="R1411" t="s">
        <v>12471</v>
      </c>
    </row>
    <row r="1412" spans="1:18">
      <c r="A1412" t="s">
        <v>12472</v>
      </c>
      <c r="B1412" t="s">
        <v>12473</v>
      </c>
      <c r="C1412" t="s">
        <v>8710</v>
      </c>
      <c r="D1412" s="2">
        <v>5490</v>
      </c>
      <c r="E1412" s="2">
        <v>7200</v>
      </c>
      <c r="F1412" s="1">
        <v>0.24</v>
      </c>
      <c r="G1412">
        <v>4.5</v>
      </c>
      <c r="I1412" s="4">
        <v>1408</v>
      </c>
      <c r="J1412" t="s">
        <v>12474</v>
      </c>
      <c r="K1412" t="s">
        <v>12475</v>
      </c>
      <c r="L1412" t="s">
        <v>12476</v>
      </c>
      <c r="N1412" t="s">
        <v>12477</v>
      </c>
      <c r="O1412" t="s">
        <v>12478</v>
      </c>
      <c r="P1412" t="s">
        <v>12479</v>
      </c>
      <c r="Q1412" t="s">
        <v>12480</v>
      </c>
      <c r="R1412" t="s">
        <v>12481</v>
      </c>
    </row>
    <row r="1413" spans="1:18">
      <c r="A1413" t="s">
        <v>12482</v>
      </c>
      <c r="B1413" t="s">
        <v>12483</v>
      </c>
      <c r="C1413" t="s">
        <v>8585</v>
      </c>
      <c r="D1413">
        <v>379</v>
      </c>
      <c r="E1413">
        <v>389</v>
      </c>
      <c r="F1413" s="1">
        <v>0.03</v>
      </c>
      <c r="G1413">
        <v>4.2</v>
      </c>
      <c r="I1413" s="4">
        <v>3739</v>
      </c>
      <c r="J1413" t="s">
        <v>12484</v>
      </c>
      <c r="K1413" t="s">
        <v>12485</v>
      </c>
      <c r="L1413" t="s">
        <v>12486</v>
      </c>
      <c r="N1413" t="s">
        <v>12487</v>
      </c>
      <c r="O1413" t="s">
        <v>12488</v>
      </c>
      <c r="P1413" t="s">
        <v>12489</v>
      </c>
      <c r="Q1413" t="s">
        <v>12490</v>
      </c>
      <c r="R1413" t="s">
        <v>12491</v>
      </c>
    </row>
    <row r="1414" spans="1:18">
      <c r="A1414" t="s">
        <v>12492</v>
      </c>
      <c r="B1414" t="s">
        <v>12493</v>
      </c>
      <c r="C1414" t="s">
        <v>10094</v>
      </c>
      <c r="D1414" s="2">
        <v>8699</v>
      </c>
      <c r="E1414" s="2">
        <v>13049</v>
      </c>
      <c r="F1414" s="1">
        <v>0.33</v>
      </c>
      <c r="G1414">
        <v>4.3</v>
      </c>
      <c r="I1414" s="4">
        <v>5891</v>
      </c>
      <c r="J1414" t="s">
        <v>12494</v>
      </c>
      <c r="K1414" t="s">
        <v>12495</v>
      </c>
      <c r="L1414" t="s">
        <v>12496</v>
      </c>
      <c r="N1414" t="s">
        <v>12497</v>
      </c>
      <c r="O1414" t="s">
        <v>12498</v>
      </c>
      <c r="P1414" t="s">
        <v>12499</v>
      </c>
      <c r="Q1414" t="s">
        <v>12500</v>
      </c>
      <c r="R1414" t="s">
        <v>12501</v>
      </c>
    </row>
    <row r="1415" spans="1:18">
      <c r="A1415" t="s">
        <v>12502</v>
      </c>
      <c r="B1415" t="s">
        <v>12503</v>
      </c>
      <c r="C1415" t="s">
        <v>8710</v>
      </c>
      <c r="D1415" s="3">
        <v>3041.67</v>
      </c>
      <c r="E1415" s="2">
        <v>5999</v>
      </c>
      <c r="F1415" s="1">
        <v>0.49</v>
      </c>
      <c r="G1415">
        <v>4</v>
      </c>
      <c r="I1415" s="4">
        <v>777</v>
      </c>
      <c r="J1415" t="s">
        <v>12504</v>
      </c>
      <c r="K1415" t="s">
        <v>12505</v>
      </c>
      <c r="L1415" t="s">
        <v>12506</v>
      </c>
      <c r="N1415" t="s">
        <v>12507</v>
      </c>
      <c r="O1415" t="s">
        <v>12508</v>
      </c>
      <c r="P1415" t="s">
        <v>12509</v>
      </c>
      <c r="Q1415" t="s">
        <v>12510</v>
      </c>
      <c r="R1415" t="s">
        <v>12511</v>
      </c>
    </row>
    <row r="1416" spans="1:18">
      <c r="A1416" t="s">
        <v>12512</v>
      </c>
      <c r="B1416" t="s">
        <v>12513</v>
      </c>
      <c r="C1416" t="s">
        <v>8688</v>
      </c>
      <c r="D1416" s="2">
        <v>1745</v>
      </c>
      <c r="E1416" s="2">
        <v>2400</v>
      </c>
      <c r="F1416" s="1">
        <v>0.27</v>
      </c>
      <c r="G1416">
        <v>4.2</v>
      </c>
      <c r="I1416" s="4">
        <v>14160</v>
      </c>
      <c r="J1416" t="s">
        <v>12514</v>
      </c>
      <c r="K1416" t="s">
        <v>12515</v>
      </c>
      <c r="L1416" t="s">
        <v>12516</v>
      </c>
      <c r="N1416" t="s">
        <v>12517</v>
      </c>
      <c r="O1416" t="s">
        <v>12518</v>
      </c>
      <c r="P1416" t="s">
        <v>12519</v>
      </c>
      <c r="Q1416" t="s">
        <v>12520</v>
      </c>
      <c r="R1416" t="s">
        <v>12521</v>
      </c>
    </row>
    <row r="1417" spans="1:18">
      <c r="A1417" t="s">
        <v>12522</v>
      </c>
      <c r="B1417" t="s">
        <v>12523</v>
      </c>
      <c r="C1417" t="s">
        <v>8647</v>
      </c>
      <c r="D1417" s="2">
        <v>3180</v>
      </c>
      <c r="E1417" s="2">
        <v>5295</v>
      </c>
      <c r="F1417" s="1">
        <v>0.4</v>
      </c>
      <c r="G1417">
        <v>4.2</v>
      </c>
      <c r="I1417" s="4">
        <v>6919</v>
      </c>
      <c r="J1417" t="s">
        <v>12524</v>
      </c>
      <c r="K1417" t="s">
        <v>12525</v>
      </c>
      <c r="L1417" t="s">
        <v>12526</v>
      </c>
      <c r="N1417" t="s">
        <v>12527</v>
      </c>
      <c r="O1417" t="s">
        <v>12528</v>
      </c>
      <c r="P1417" t="s">
        <v>12529</v>
      </c>
      <c r="Q1417" t="s">
        <v>12530</v>
      </c>
      <c r="R1417" t="s">
        <v>12531</v>
      </c>
    </row>
    <row r="1418" spans="1:18">
      <c r="A1418" t="s">
        <v>12532</v>
      </c>
      <c r="B1418" t="s">
        <v>12533</v>
      </c>
      <c r="C1418" t="s">
        <v>10094</v>
      </c>
      <c r="D1418" s="2">
        <v>4999</v>
      </c>
      <c r="E1418" s="2">
        <v>24999</v>
      </c>
      <c r="F1418" s="1">
        <v>0.8</v>
      </c>
      <c r="G1418">
        <v>4.5</v>
      </c>
      <c r="I1418" s="4">
        <v>287</v>
      </c>
      <c r="J1418" t="s">
        <v>12534</v>
      </c>
      <c r="K1418" t="s">
        <v>12535</v>
      </c>
      <c r="L1418" t="s">
        <v>12536</v>
      </c>
      <c r="N1418" t="s">
        <v>12537</v>
      </c>
      <c r="O1418" t="s">
        <v>12538</v>
      </c>
      <c r="P1418" t="s">
        <v>12539</v>
      </c>
      <c r="Q1418" t="s">
        <v>12540</v>
      </c>
      <c r="R1418" t="s">
        <v>12541</v>
      </c>
    </row>
    <row r="1419" spans="1:18">
      <c r="A1419" t="s">
        <v>12542</v>
      </c>
      <c r="B1419" t="s">
        <v>12543</v>
      </c>
      <c r="C1419" t="s">
        <v>8886</v>
      </c>
      <c r="D1419">
        <v>390</v>
      </c>
      <c r="E1419">
        <v>799</v>
      </c>
      <c r="F1419" s="1">
        <v>0.51</v>
      </c>
      <c r="G1419">
        <v>3.8</v>
      </c>
      <c r="I1419" s="4">
        <v>287</v>
      </c>
      <c r="J1419" t="s">
        <v>12544</v>
      </c>
      <c r="K1419" t="s">
        <v>12545</v>
      </c>
      <c r="L1419" t="s">
        <v>12546</v>
      </c>
      <c r="N1419" t="s">
        <v>12547</v>
      </c>
      <c r="O1419" t="s">
        <v>12548</v>
      </c>
      <c r="P1419" t="s">
        <v>12549</v>
      </c>
      <c r="Q1419" t="s">
        <v>12550</v>
      </c>
      <c r="R1419" t="s">
        <v>12551</v>
      </c>
    </row>
    <row r="1420" spans="1:18">
      <c r="A1420" t="s">
        <v>12552</v>
      </c>
      <c r="B1420" t="s">
        <v>12553</v>
      </c>
      <c r="C1420" t="s">
        <v>12554</v>
      </c>
      <c r="D1420" s="2">
        <v>1999</v>
      </c>
      <c r="E1420" s="2">
        <v>2999</v>
      </c>
      <c r="F1420" s="1">
        <v>0.33</v>
      </c>
      <c r="G1420">
        <v>4.4000000000000004</v>
      </c>
      <c r="I1420" s="4">
        <v>388</v>
      </c>
      <c r="J1420" t="s">
        <v>12555</v>
      </c>
      <c r="K1420" t="s">
        <v>12556</v>
      </c>
      <c r="L1420" t="s">
        <v>12557</v>
      </c>
      <c r="N1420" t="s">
        <v>12558</v>
      </c>
      <c r="O1420" t="s">
        <v>12559</v>
      </c>
      <c r="P1420" t="s">
        <v>12560</v>
      </c>
      <c r="Q1420" t="s">
        <v>12561</v>
      </c>
      <c r="R1420" t="s">
        <v>12562</v>
      </c>
    </row>
    <row r="1421" spans="1:18">
      <c r="A1421" t="s">
        <v>12563</v>
      </c>
      <c r="B1421" t="s">
        <v>12564</v>
      </c>
      <c r="C1421" t="s">
        <v>9030</v>
      </c>
      <c r="D1421" s="2">
        <v>1624</v>
      </c>
      <c r="E1421" s="2">
        <v>2495</v>
      </c>
      <c r="F1421" s="1">
        <v>0.35</v>
      </c>
      <c r="G1421">
        <v>4.0999999999999996</v>
      </c>
      <c r="I1421" s="4">
        <v>827</v>
      </c>
      <c r="J1421" t="s">
        <v>12565</v>
      </c>
      <c r="K1421" t="s">
        <v>12566</v>
      </c>
      <c r="L1421" t="s">
        <v>12567</v>
      </c>
      <c r="N1421" t="s">
        <v>12568</v>
      </c>
      <c r="O1421" t="s">
        <v>12569</v>
      </c>
      <c r="P1421" t="s">
        <v>12570</v>
      </c>
      <c r="Q1421" t="s">
        <v>12571</v>
      </c>
      <c r="R1421" t="s">
        <v>12572</v>
      </c>
    </row>
    <row r="1422" spans="1:18">
      <c r="A1422" t="s">
        <v>12573</v>
      </c>
      <c r="B1422" t="s">
        <v>12574</v>
      </c>
      <c r="C1422" t="s">
        <v>12122</v>
      </c>
      <c r="D1422">
        <v>184</v>
      </c>
      <c r="E1422">
        <v>450</v>
      </c>
      <c r="F1422" s="1">
        <v>0.59</v>
      </c>
      <c r="G1422">
        <v>4.2</v>
      </c>
      <c r="I1422" s="4">
        <v>4971</v>
      </c>
      <c r="J1422" t="s">
        <v>12575</v>
      </c>
      <c r="K1422" t="s">
        <v>12576</v>
      </c>
      <c r="L1422" t="s">
        <v>12577</v>
      </c>
      <c r="N1422" t="s">
        <v>12578</v>
      </c>
      <c r="O1422" t="s">
        <v>12579</v>
      </c>
      <c r="P1422" t="s">
        <v>12580</v>
      </c>
      <c r="Q1422" t="s">
        <v>12581</v>
      </c>
      <c r="R1422" t="s">
        <v>12582</v>
      </c>
    </row>
    <row r="1423" spans="1:18">
      <c r="A1423" t="s">
        <v>12583</v>
      </c>
      <c r="B1423" t="s">
        <v>12584</v>
      </c>
      <c r="C1423" t="s">
        <v>8574</v>
      </c>
      <c r="D1423">
        <v>445</v>
      </c>
      <c r="E1423">
        <v>999</v>
      </c>
      <c r="F1423" s="1">
        <v>0.55000000000000004</v>
      </c>
      <c r="G1423">
        <v>4.3</v>
      </c>
      <c r="I1423" s="4">
        <v>229</v>
      </c>
      <c r="J1423" t="s">
        <v>12585</v>
      </c>
      <c r="K1423" t="s">
        <v>12586</v>
      </c>
      <c r="L1423" t="s">
        <v>12587</v>
      </c>
      <c r="N1423" t="s">
        <v>12588</v>
      </c>
      <c r="O1423" t="s">
        <v>12589</v>
      </c>
      <c r="P1423" t="s">
        <v>12590</v>
      </c>
      <c r="Q1423" t="s">
        <v>12591</v>
      </c>
      <c r="R1423" t="s">
        <v>12592</v>
      </c>
    </row>
    <row r="1424" spans="1:18">
      <c r="A1424" t="s">
        <v>12593</v>
      </c>
      <c r="B1424" t="s">
        <v>12594</v>
      </c>
      <c r="C1424" t="s">
        <v>12595</v>
      </c>
      <c r="D1424">
        <v>699</v>
      </c>
      <c r="E1424" s="2">
        <v>1690</v>
      </c>
      <c r="F1424" s="1">
        <v>0.59</v>
      </c>
      <c r="G1424">
        <v>4.0999999999999996</v>
      </c>
      <c r="I1424" s="4">
        <v>3524</v>
      </c>
      <c r="J1424" t="s">
        <v>12596</v>
      </c>
      <c r="K1424" t="s">
        <v>12597</v>
      </c>
      <c r="L1424" t="s">
        <v>12598</v>
      </c>
      <c r="N1424" t="s">
        <v>12599</v>
      </c>
      <c r="O1424" t="s">
        <v>12600</v>
      </c>
      <c r="P1424" t="s">
        <v>12601</v>
      </c>
      <c r="Q1424" t="s">
        <v>12602</v>
      </c>
      <c r="R1424" t="s">
        <v>12603</v>
      </c>
    </row>
    <row r="1425" spans="1:18">
      <c r="A1425" t="s">
        <v>12604</v>
      </c>
      <c r="B1425" t="s">
        <v>12605</v>
      </c>
      <c r="C1425" t="s">
        <v>8647</v>
      </c>
      <c r="D1425" s="2">
        <v>1601</v>
      </c>
      <c r="E1425" s="2">
        <v>3890</v>
      </c>
      <c r="F1425" s="1">
        <v>0.59</v>
      </c>
      <c r="G1425">
        <v>4.2</v>
      </c>
      <c r="I1425" s="4">
        <v>156</v>
      </c>
      <c r="J1425" t="s">
        <v>12606</v>
      </c>
      <c r="K1425" t="s">
        <v>12607</v>
      </c>
      <c r="L1425" t="s">
        <v>12608</v>
      </c>
      <c r="N1425" t="s">
        <v>12609</v>
      </c>
      <c r="O1425" t="s">
        <v>12610</v>
      </c>
      <c r="P1425" t="s">
        <v>12611</v>
      </c>
      <c r="Q1425" t="s">
        <v>12612</v>
      </c>
      <c r="R1425" t="s">
        <v>12613</v>
      </c>
    </row>
    <row r="1426" spans="1:18">
      <c r="A1426" t="s">
        <v>12614</v>
      </c>
      <c r="B1426" t="s">
        <v>12615</v>
      </c>
      <c r="C1426" t="s">
        <v>9633</v>
      </c>
      <c r="D1426">
        <v>231</v>
      </c>
      <c r="E1426">
        <v>260</v>
      </c>
      <c r="F1426" s="1">
        <v>0.11</v>
      </c>
      <c r="G1426">
        <v>4.0999999999999996</v>
      </c>
      <c r="I1426" s="4">
        <v>490</v>
      </c>
      <c r="J1426" t="s">
        <v>12616</v>
      </c>
      <c r="K1426" t="s">
        <v>12617</v>
      </c>
      <c r="L1426" t="s">
        <v>12618</v>
      </c>
      <c r="N1426" t="s">
        <v>12619</v>
      </c>
      <c r="O1426" t="s">
        <v>12620</v>
      </c>
      <c r="P1426" t="s">
        <v>13073</v>
      </c>
      <c r="Q1426" t="s">
        <v>12621</v>
      </c>
      <c r="R1426" t="s">
        <v>12622</v>
      </c>
    </row>
    <row r="1427" spans="1:18">
      <c r="A1427" t="s">
        <v>12623</v>
      </c>
      <c r="B1427" t="s">
        <v>12624</v>
      </c>
      <c r="C1427" t="s">
        <v>8574</v>
      </c>
      <c r="D1427">
        <v>369</v>
      </c>
      <c r="E1427">
        <v>599</v>
      </c>
      <c r="F1427" s="1">
        <v>0.38</v>
      </c>
      <c r="G1427">
        <v>3.9</v>
      </c>
      <c r="I1427" s="4">
        <v>82</v>
      </c>
      <c r="J1427" t="s">
        <v>12625</v>
      </c>
      <c r="K1427" t="s">
        <v>12626</v>
      </c>
      <c r="L1427" t="s">
        <v>12627</v>
      </c>
      <c r="N1427" t="s">
        <v>12628</v>
      </c>
      <c r="O1427" t="s">
        <v>12629</v>
      </c>
      <c r="P1427" t="s">
        <v>12630</v>
      </c>
      <c r="Q1427" t="s">
        <v>12631</v>
      </c>
      <c r="R1427" t="s">
        <v>12632</v>
      </c>
    </row>
    <row r="1428" spans="1:18">
      <c r="A1428" t="s">
        <v>12633</v>
      </c>
      <c r="B1428" t="s">
        <v>12634</v>
      </c>
      <c r="C1428" t="s">
        <v>8541</v>
      </c>
      <c r="D1428">
        <v>809</v>
      </c>
      <c r="E1428" s="2">
        <v>1950</v>
      </c>
      <c r="F1428" s="1">
        <v>0.59</v>
      </c>
      <c r="G1428">
        <v>3.9</v>
      </c>
      <c r="I1428" s="4">
        <v>710</v>
      </c>
      <c r="J1428" t="s">
        <v>12635</v>
      </c>
      <c r="K1428" t="s">
        <v>12636</v>
      </c>
      <c r="L1428" t="s">
        <v>12637</v>
      </c>
      <c r="N1428" t="s">
        <v>12638</v>
      </c>
      <c r="O1428" t="s">
        <v>12639</v>
      </c>
      <c r="P1428" t="s">
        <v>12640</v>
      </c>
      <c r="Q1428" t="s">
        <v>12641</v>
      </c>
      <c r="R1428" t="s">
        <v>12642</v>
      </c>
    </row>
    <row r="1429" spans="1:18">
      <c r="A1429" t="s">
        <v>12643</v>
      </c>
      <c r="B1429" t="s">
        <v>12644</v>
      </c>
      <c r="C1429" t="s">
        <v>8710</v>
      </c>
      <c r="D1429" s="2">
        <v>1199</v>
      </c>
      <c r="E1429" s="2">
        <v>2990</v>
      </c>
      <c r="F1429" s="1">
        <v>0.6</v>
      </c>
      <c r="G1429">
        <v>3.8</v>
      </c>
      <c r="I1429" s="4">
        <v>133</v>
      </c>
      <c r="J1429" t="s">
        <v>12645</v>
      </c>
      <c r="K1429" t="s">
        <v>12646</v>
      </c>
      <c r="L1429" t="s">
        <v>12647</v>
      </c>
      <c r="N1429" t="s">
        <v>12648</v>
      </c>
      <c r="O1429" t="s">
        <v>12649</v>
      </c>
      <c r="P1429" t="s">
        <v>12650</v>
      </c>
      <c r="Q1429" t="s">
        <v>12651</v>
      </c>
      <c r="R1429" t="s">
        <v>12652</v>
      </c>
    </row>
    <row r="1430" spans="1:18">
      <c r="A1430" t="s">
        <v>12653</v>
      </c>
      <c r="B1430" t="s">
        <v>12654</v>
      </c>
      <c r="C1430" t="s">
        <v>8710</v>
      </c>
      <c r="D1430" s="2">
        <v>6120</v>
      </c>
      <c r="E1430" s="2">
        <v>8073</v>
      </c>
      <c r="F1430" s="1">
        <v>0.24</v>
      </c>
      <c r="G1430">
        <v>4.5999999999999996</v>
      </c>
      <c r="I1430" s="4">
        <v>2751</v>
      </c>
      <c r="J1430" t="s">
        <v>12655</v>
      </c>
      <c r="K1430" t="s">
        <v>12656</v>
      </c>
      <c r="L1430" t="s">
        <v>12657</v>
      </c>
      <c r="N1430" t="s">
        <v>12658</v>
      </c>
      <c r="O1430" t="s">
        <v>12659</v>
      </c>
      <c r="P1430" t="s">
        <v>12660</v>
      </c>
      <c r="Q1430" t="s">
        <v>12661</v>
      </c>
      <c r="R1430" t="s">
        <v>12662</v>
      </c>
    </row>
    <row r="1431" spans="1:18">
      <c r="A1431" t="s">
        <v>12663</v>
      </c>
      <c r="B1431" t="s">
        <v>12664</v>
      </c>
      <c r="C1431" t="s">
        <v>8897</v>
      </c>
      <c r="D1431" s="2">
        <v>1799</v>
      </c>
      <c r="E1431" s="2">
        <v>2599</v>
      </c>
      <c r="F1431" s="1">
        <v>0.31</v>
      </c>
      <c r="G1431">
        <v>3.6</v>
      </c>
      <c r="I1431" s="4">
        <v>771</v>
      </c>
      <c r="J1431" t="s">
        <v>12665</v>
      </c>
      <c r="K1431" t="s">
        <v>12666</v>
      </c>
      <c r="L1431" t="s">
        <v>12667</v>
      </c>
      <c r="N1431" t="s">
        <v>12668</v>
      </c>
      <c r="O1431" t="s">
        <v>12669</v>
      </c>
      <c r="P1431" t="s">
        <v>12670</v>
      </c>
      <c r="Q1431" t="s">
        <v>12671</v>
      </c>
      <c r="R1431" t="s">
        <v>12672</v>
      </c>
    </row>
    <row r="1432" spans="1:18">
      <c r="A1432" t="s">
        <v>12673</v>
      </c>
      <c r="B1432" t="s">
        <v>12674</v>
      </c>
      <c r="C1432" t="s">
        <v>11428</v>
      </c>
      <c r="D1432" s="2">
        <v>18999</v>
      </c>
      <c r="E1432" s="2">
        <v>29999</v>
      </c>
      <c r="F1432" s="1">
        <v>0.37</v>
      </c>
      <c r="G1432">
        <v>4.0999999999999996</v>
      </c>
      <c r="I1432" s="4">
        <v>2536</v>
      </c>
      <c r="J1432" t="s">
        <v>12675</v>
      </c>
      <c r="K1432" t="s">
        <v>12676</v>
      </c>
      <c r="L1432" t="s">
        <v>12677</v>
      </c>
      <c r="N1432" t="s">
        <v>12678</v>
      </c>
      <c r="O1432" t="s">
        <v>12679</v>
      </c>
      <c r="P1432" t="s">
        <v>12680</v>
      </c>
      <c r="Q1432" t="s">
        <v>12681</v>
      </c>
      <c r="R1432" t="s">
        <v>12682</v>
      </c>
    </row>
    <row r="1433" spans="1:18">
      <c r="A1433" t="s">
        <v>12683</v>
      </c>
      <c r="B1433" t="s">
        <v>12684</v>
      </c>
      <c r="C1433" t="s">
        <v>9591</v>
      </c>
      <c r="D1433" s="2">
        <v>1999</v>
      </c>
      <c r="E1433" s="2">
        <v>2360</v>
      </c>
      <c r="F1433" s="1">
        <v>0.15</v>
      </c>
      <c r="G1433">
        <v>4.2</v>
      </c>
      <c r="I1433" s="4">
        <v>7801</v>
      </c>
      <c r="J1433" t="s">
        <v>12685</v>
      </c>
      <c r="K1433" t="s">
        <v>12686</v>
      </c>
      <c r="L1433" t="s">
        <v>12687</v>
      </c>
      <c r="N1433" t="s">
        <v>12688</v>
      </c>
      <c r="O1433" t="s">
        <v>12689</v>
      </c>
      <c r="P1433" t="s">
        <v>12690</v>
      </c>
      <c r="Q1433" t="s">
        <v>12691</v>
      </c>
      <c r="R1433" t="s">
        <v>12692</v>
      </c>
    </row>
    <row r="1434" spans="1:18">
      <c r="A1434" t="s">
        <v>12693</v>
      </c>
      <c r="B1434" t="s">
        <v>12694</v>
      </c>
      <c r="C1434" t="s">
        <v>12695</v>
      </c>
      <c r="D1434" s="2">
        <v>5999</v>
      </c>
      <c r="E1434" s="2">
        <v>11495</v>
      </c>
      <c r="F1434" s="1">
        <v>0.48</v>
      </c>
      <c r="G1434">
        <v>4.3</v>
      </c>
      <c r="I1434" s="4">
        <v>534</v>
      </c>
      <c r="J1434" t="s">
        <v>12696</v>
      </c>
      <c r="K1434" t="s">
        <v>12697</v>
      </c>
      <c r="L1434" t="s">
        <v>12698</v>
      </c>
      <c r="N1434" t="s">
        <v>12699</v>
      </c>
      <c r="O1434" t="s">
        <v>12700</v>
      </c>
      <c r="P1434" t="s">
        <v>12701</v>
      </c>
      <c r="Q1434" t="s">
        <v>12702</v>
      </c>
      <c r="R1434" t="s">
        <v>12703</v>
      </c>
    </row>
    <row r="1435" spans="1:18">
      <c r="A1435" t="s">
        <v>12704</v>
      </c>
      <c r="B1435" t="s">
        <v>12705</v>
      </c>
      <c r="C1435" t="s">
        <v>9295</v>
      </c>
      <c r="D1435" s="2">
        <v>2599</v>
      </c>
      <c r="E1435" s="2">
        <v>4780</v>
      </c>
      <c r="F1435" s="1">
        <v>0.46</v>
      </c>
      <c r="G1435">
        <v>3.9</v>
      </c>
      <c r="I1435" s="4">
        <v>898</v>
      </c>
      <c r="J1435" t="s">
        <v>12706</v>
      </c>
      <c r="K1435" t="s">
        <v>12707</v>
      </c>
      <c r="L1435" t="s">
        <v>12708</v>
      </c>
      <c r="N1435" t="s">
        <v>12709</v>
      </c>
      <c r="O1435" t="s">
        <v>12710</v>
      </c>
      <c r="P1435" t="s">
        <v>12711</v>
      </c>
      <c r="Q1435" t="s">
        <v>12712</v>
      </c>
      <c r="R1435" t="s">
        <v>12713</v>
      </c>
    </row>
    <row r="1436" spans="1:18">
      <c r="A1436" t="s">
        <v>12714</v>
      </c>
      <c r="B1436" t="s">
        <v>12715</v>
      </c>
      <c r="C1436" t="s">
        <v>11990</v>
      </c>
      <c r="D1436" s="2">
        <v>1199</v>
      </c>
      <c r="E1436" s="2">
        <v>2400</v>
      </c>
      <c r="F1436" s="1">
        <v>0.5</v>
      </c>
      <c r="G1436">
        <v>3.9</v>
      </c>
      <c r="I1436" s="4">
        <v>1202</v>
      </c>
      <c r="J1436" t="s">
        <v>12716</v>
      </c>
      <c r="K1436" t="s">
        <v>12717</v>
      </c>
      <c r="L1436" t="s">
        <v>12718</v>
      </c>
      <c r="N1436" t="s">
        <v>12719</v>
      </c>
      <c r="O1436" t="s">
        <v>12720</v>
      </c>
      <c r="P1436" t="s">
        <v>12721</v>
      </c>
      <c r="Q1436" t="s">
        <v>12722</v>
      </c>
      <c r="R1436" t="s">
        <v>12723</v>
      </c>
    </row>
    <row r="1437" spans="1:18">
      <c r="A1437" t="s">
        <v>12724</v>
      </c>
      <c r="B1437" t="s">
        <v>12725</v>
      </c>
      <c r="C1437" t="s">
        <v>8886</v>
      </c>
      <c r="D1437">
        <v>219</v>
      </c>
      <c r="E1437">
        <v>249</v>
      </c>
      <c r="F1437" s="1">
        <v>0.12</v>
      </c>
      <c r="G1437">
        <v>4</v>
      </c>
      <c r="I1437" s="4">
        <v>1108</v>
      </c>
      <c r="J1437" t="s">
        <v>12726</v>
      </c>
      <c r="K1437" t="s">
        <v>12727</v>
      </c>
      <c r="L1437" t="s">
        <v>12728</v>
      </c>
      <c r="N1437" t="s">
        <v>12729</v>
      </c>
      <c r="O1437" t="s">
        <v>12730</v>
      </c>
      <c r="P1437" t="s">
        <v>12731</v>
      </c>
      <c r="Q1437" t="s">
        <v>12732</v>
      </c>
      <c r="R1437" t="s">
        <v>12733</v>
      </c>
    </row>
    <row r="1438" spans="1:18">
      <c r="A1438" t="s">
        <v>12734</v>
      </c>
      <c r="B1438" t="s">
        <v>12735</v>
      </c>
      <c r="C1438" t="s">
        <v>8563</v>
      </c>
      <c r="D1438">
        <v>799</v>
      </c>
      <c r="E1438" s="2">
        <v>1199</v>
      </c>
      <c r="F1438" s="1">
        <v>0.33</v>
      </c>
      <c r="G1438">
        <v>4.4000000000000004</v>
      </c>
      <c r="I1438" s="4">
        <v>17</v>
      </c>
      <c r="J1438" t="s">
        <v>9142</v>
      </c>
      <c r="K1438" t="s">
        <v>12736</v>
      </c>
      <c r="L1438" t="s">
        <v>12737</v>
      </c>
      <c r="N1438" t="s">
        <v>12738</v>
      </c>
      <c r="O1438" t="s">
        <v>12739</v>
      </c>
      <c r="P1438" t="s">
        <v>12740</v>
      </c>
      <c r="Q1438" t="s">
        <v>9148</v>
      </c>
      <c r="R1438" t="s">
        <v>12741</v>
      </c>
    </row>
    <row r="1439" spans="1:18">
      <c r="A1439" t="s">
        <v>12742</v>
      </c>
      <c r="B1439" t="s">
        <v>12743</v>
      </c>
      <c r="C1439" t="s">
        <v>9944</v>
      </c>
      <c r="D1439" s="2">
        <v>6199</v>
      </c>
      <c r="E1439" s="2">
        <v>10999</v>
      </c>
      <c r="F1439" s="1">
        <v>0.44</v>
      </c>
      <c r="G1439">
        <v>4.2</v>
      </c>
      <c r="I1439" s="4">
        <v>10429</v>
      </c>
      <c r="J1439" t="s">
        <v>12744</v>
      </c>
      <c r="K1439" t="s">
        <v>12745</v>
      </c>
      <c r="L1439" t="s">
        <v>12746</v>
      </c>
      <c r="N1439" t="s">
        <v>12747</v>
      </c>
      <c r="O1439" t="s">
        <v>12748</v>
      </c>
      <c r="P1439" t="s">
        <v>12749</v>
      </c>
      <c r="Q1439" t="s">
        <v>12750</v>
      </c>
      <c r="R1439" t="s">
        <v>12751</v>
      </c>
    </row>
    <row r="1440" spans="1:18">
      <c r="A1440" t="s">
        <v>12752</v>
      </c>
      <c r="B1440" t="s">
        <v>12753</v>
      </c>
      <c r="C1440" t="s">
        <v>8875</v>
      </c>
      <c r="D1440" s="2">
        <v>6790</v>
      </c>
      <c r="E1440" s="2">
        <v>10995</v>
      </c>
      <c r="F1440" s="1">
        <v>0.38</v>
      </c>
      <c r="G1440">
        <v>4.5</v>
      </c>
      <c r="I1440" s="4">
        <v>3192</v>
      </c>
      <c r="J1440" t="s">
        <v>12754</v>
      </c>
      <c r="K1440" t="s">
        <v>12755</v>
      </c>
      <c r="L1440" t="s">
        <v>12756</v>
      </c>
      <c r="N1440" t="s">
        <v>12757</v>
      </c>
      <c r="O1440" t="s">
        <v>12758</v>
      </c>
      <c r="P1440" t="s">
        <v>12759</v>
      </c>
      <c r="Q1440" t="s">
        <v>12760</v>
      </c>
      <c r="R1440" t="s">
        <v>12761</v>
      </c>
    </row>
    <row r="1441" spans="1:18">
      <c r="A1441" t="s">
        <v>12762</v>
      </c>
      <c r="B1441" t="s">
        <v>12763</v>
      </c>
      <c r="C1441" t="s">
        <v>12764</v>
      </c>
      <c r="D1441" s="3">
        <v>1982.84</v>
      </c>
      <c r="E1441" s="2">
        <v>3300</v>
      </c>
      <c r="F1441" s="1">
        <v>0.4</v>
      </c>
      <c r="G1441">
        <v>4.0999999999999996</v>
      </c>
      <c r="I1441" s="4">
        <v>5873</v>
      </c>
      <c r="J1441" t="s">
        <v>12765</v>
      </c>
      <c r="K1441" t="s">
        <v>12766</v>
      </c>
      <c r="L1441" t="s">
        <v>12767</v>
      </c>
      <c r="N1441" t="s">
        <v>12768</v>
      </c>
      <c r="O1441" t="s">
        <v>12769</v>
      </c>
      <c r="P1441" t="s">
        <v>12770</v>
      </c>
      <c r="Q1441" t="s">
        <v>12771</v>
      </c>
      <c r="R1441" t="s">
        <v>12772</v>
      </c>
    </row>
    <row r="1442" spans="1:18">
      <c r="A1442" t="s">
        <v>12773</v>
      </c>
      <c r="B1442" t="s">
        <v>12774</v>
      </c>
      <c r="C1442" t="s">
        <v>9633</v>
      </c>
      <c r="D1442">
        <v>199</v>
      </c>
      <c r="E1442">
        <v>400</v>
      </c>
      <c r="F1442" s="1">
        <v>0.5</v>
      </c>
      <c r="G1442">
        <v>4.0999999999999996</v>
      </c>
      <c r="I1442" s="4">
        <v>1379</v>
      </c>
      <c r="J1442" t="s">
        <v>12775</v>
      </c>
      <c r="K1442" t="s">
        <v>12776</v>
      </c>
      <c r="L1442" t="s">
        <v>12777</v>
      </c>
      <c r="N1442" t="s">
        <v>12778</v>
      </c>
      <c r="O1442" t="s">
        <v>12779</v>
      </c>
      <c r="P1442" t="s">
        <v>12780</v>
      </c>
      <c r="Q1442" t="s">
        <v>12781</v>
      </c>
      <c r="R1442" t="s">
        <v>12782</v>
      </c>
    </row>
    <row r="1443" spans="1:18">
      <c r="A1443" t="s">
        <v>12783</v>
      </c>
      <c r="B1443" t="s">
        <v>12784</v>
      </c>
      <c r="C1443" t="s">
        <v>8541</v>
      </c>
      <c r="D1443" s="2">
        <v>1180</v>
      </c>
      <c r="E1443" s="2">
        <v>1440</v>
      </c>
      <c r="F1443" s="1">
        <v>0.18</v>
      </c>
      <c r="G1443">
        <v>4.2</v>
      </c>
      <c r="I1443" s="4">
        <v>1527</v>
      </c>
      <c r="J1443" t="s">
        <v>12785</v>
      </c>
      <c r="K1443" t="s">
        <v>12786</v>
      </c>
      <c r="L1443" t="s">
        <v>12787</v>
      </c>
      <c r="N1443" t="s">
        <v>12788</v>
      </c>
      <c r="O1443" t="s">
        <v>12789</v>
      </c>
      <c r="P1443" t="s">
        <v>12790</v>
      </c>
      <c r="Q1443" t="s">
        <v>12791</v>
      </c>
      <c r="R1443" t="s">
        <v>12792</v>
      </c>
    </row>
    <row r="1444" spans="1:18">
      <c r="A1444" t="s">
        <v>12793</v>
      </c>
      <c r="B1444" t="s">
        <v>12794</v>
      </c>
      <c r="C1444" t="s">
        <v>9295</v>
      </c>
      <c r="D1444" s="2">
        <v>2199</v>
      </c>
      <c r="E1444" s="2">
        <v>3045</v>
      </c>
      <c r="F1444" s="1">
        <v>0.28000000000000003</v>
      </c>
      <c r="G1444">
        <v>4.2</v>
      </c>
      <c r="I1444" s="4">
        <v>2686</v>
      </c>
      <c r="J1444" t="s">
        <v>12795</v>
      </c>
      <c r="K1444" t="s">
        <v>12796</v>
      </c>
      <c r="L1444" t="s">
        <v>12797</v>
      </c>
      <c r="N1444" t="s">
        <v>12798</v>
      </c>
      <c r="O1444" t="s">
        <v>12799</v>
      </c>
      <c r="P1444" t="s">
        <v>12800</v>
      </c>
      <c r="Q1444" t="s">
        <v>12801</v>
      </c>
      <c r="R1444" t="s">
        <v>12802</v>
      </c>
    </row>
    <row r="1445" spans="1:18">
      <c r="A1445" t="s">
        <v>12803</v>
      </c>
      <c r="B1445" t="s">
        <v>12804</v>
      </c>
      <c r="C1445" t="s">
        <v>9612</v>
      </c>
      <c r="D1445" s="2">
        <v>2999</v>
      </c>
      <c r="E1445" s="2">
        <v>3595</v>
      </c>
      <c r="F1445" s="1">
        <v>0.17</v>
      </c>
      <c r="G1445">
        <v>4</v>
      </c>
      <c r="I1445" s="4">
        <v>178</v>
      </c>
      <c r="J1445" t="s">
        <v>12805</v>
      </c>
      <c r="K1445" t="s">
        <v>12806</v>
      </c>
      <c r="L1445" t="s">
        <v>12807</v>
      </c>
      <c r="N1445" t="s">
        <v>12808</v>
      </c>
      <c r="O1445" t="s">
        <v>12809</v>
      </c>
      <c r="P1445" t="s">
        <v>12810</v>
      </c>
      <c r="Q1445" t="s">
        <v>12811</v>
      </c>
      <c r="R1445" t="s">
        <v>12812</v>
      </c>
    </row>
    <row r="1446" spans="1:18">
      <c r="A1446" t="s">
        <v>12813</v>
      </c>
      <c r="B1446" t="s">
        <v>12814</v>
      </c>
      <c r="C1446" t="s">
        <v>12815</v>
      </c>
      <c r="D1446">
        <v>253</v>
      </c>
      <c r="E1446">
        <v>500</v>
      </c>
      <c r="F1446" s="1">
        <v>0.49</v>
      </c>
      <c r="G1446">
        <v>4.3</v>
      </c>
      <c r="I1446" s="4">
        <v>2664</v>
      </c>
      <c r="J1446" t="s">
        <v>12816</v>
      </c>
      <c r="K1446" t="s">
        <v>12817</v>
      </c>
      <c r="L1446" t="s">
        <v>12818</v>
      </c>
      <c r="N1446" t="s">
        <v>12819</v>
      </c>
      <c r="O1446" t="s">
        <v>12820</v>
      </c>
      <c r="P1446" t="s">
        <v>12821</v>
      </c>
      <c r="Q1446" t="s">
        <v>12822</v>
      </c>
      <c r="R1446" t="s">
        <v>12823</v>
      </c>
    </row>
    <row r="1447" spans="1:18">
      <c r="A1447" t="s">
        <v>12824</v>
      </c>
      <c r="B1447" t="s">
        <v>12825</v>
      </c>
      <c r="C1447" t="s">
        <v>11105</v>
      </c>
      <c r="D1447">
        <v>499</v>
      </c>
      <c r="E1447">
        <v>799</v>
      </c>
      <c r="F1447" s="1">
        <v>0.38</v>
      </c>
      <c r="G1447">
        <v>3.6</v>
      </c>
      <c r="I1447" s="4">
        <v>212</v>
      </c>
      <c r="J1447" t="s">
        <v>12826</v>
      </c>
      <c r="K1447" t="s">
        <v>12827</v>
      </c>
      <c r="L1447" t="s">
        <v>12828</v>
      </c>
      <c r="N1447" t="s">
        <v>12829</v>
      </c>
      <c r="O1447" t="s">
        <v>12830</v>
      </c>
      <c r="P1447" t="s">
        <v>12831</v>
      </c>
      <c r="Q1447" t="s">
        <v>12832</v>
      </c>
      <c r="R1447" t="s">
        <v>12833</v>
      </c>
    </row>
    <row r="1448" spans="1:18">
      <c r="A1448" t="s">
        <v>12834</v>
      </c>
      <c r="B1448" t="s">
        <v>12835</v>
      </c>
      <c r="C1448" t="s">
        <v>8552</v>
      </c>
      <c r="D1448" s="2">
        <v>1149</v>
      </c>
      <c r="E1448" s="2">
        <v>1899</v>
      </c>
      <c r="F1448" s="1">
        <v>0.39</v>
      </c>
      <c r="G1448">
        <v>3.5</v>
      </c>
      <c r="I1448" s="4">
        <v>24</v>
      </c>
      <c r="J1448" t="s">
        <v>12836</v>
      </c>
      <c r="K1448" t="s">
        <v>12837</v>
      </c>
      <c r="L1448" t="s">
        <v>12838</v>
      </c>
      <c r="N1448" t="s">
        <v>12839</v>
      </c>
      <c r="O1448" t="s">
        <v>12840</v>
      </c>
      <c r="P1448" t="s">
        <v>12841</v>
      </c>
      <c r="Q1448" t="s">
        <v>12842</v>
      </c>
      <c r="R1448" t="s">
        <v>12843</v>
      </c>
    </row>
    <row r="1449" spans="1:18">
      <c r="A1449" t="s">
        <v>12844</v>
      </c>
      <c r="B1449" t="s">
        <v>12845</v>
      </c>
      <c r="C1449" t="s">
        <v>8699</v>
      </c>
      <c r="D1449">
        <v>457</v>
      </c>
      <c r="E1449">
        <v>799</v>
      </c>
      <c r="F1449" s="1">
        <v>0.43</v>
      </c>
      <c r="G1449">
        <v>4.3</v>
      </c>
      <c r="I1449" s="4">
        <v>1868</v>
      </c>
      <c r="J1449" t="s">
        <v>12846</v>
      </c>
      <c r="K1449" t="s">
        <v>12847</v>
      </c>
      <c r="L1449" t="s">
        <v>12848</v>
      </c>
      <c r="N1449" t="s">
        <v>12849</v>
      </c>
      <c r="O1449" t="s">
        <v>12850</v>
      </c>
      <c r="P1449" t="s">
        <v>12851</v>
      </c>
      <c r="Q1449" t="s">
        <v>12852</v>
      </c>
      <c r="R1449" t="s">
        <v>12853</v>
      </c>
    </row>
    <row r="1450" spans="1:18">
      <c r="A1450" t="s">
        <v>12854</v>
      </c>
      <c r="B1450" t="s">
        <v>12855</v>
      </c>
      <c r="C1450" t="s">
        <v>11064</v>
      </c>
      <c r="D1450">
        <v>229</v>
      </c>
      <c r="E1450">
        <v>399</v>
      </c>
      <c r="F1450" s="1">
        <v>0.43</v>
      </c>
      <c r="G1450">
        <v>3.6</v>
      </c>
      <c r="I1450" s="4">
        <v>451</v>
      </c>
      <c r="J1450" t="s">
        <v>12856</v>
      </c>
      <c r="K1450" t="s">
        <v>12857</v>
      </c>
      <c r="L1450" t="s">
        <v>12858</v>
      </c>
      <c r="N1450" t="s">
        <v>12859</v>
      </c>
      <c r="O1450" t="s">
        <v>12860</v>
      </c>
      <c r="P1450" t="s">
        <v>12861</v>
      </c>
      <c r="Q1450" t="s">
        <v>12862</v>
      </c>
      <c r="R1450" t="s">
        <v>12863</v>
      </c>
    </row>
    <row r="1451" spans="1:18">
      <c r="A1451" t="s">
        <v>12864</v>
      </c>
      <c r="B1451" t="s">
        <v>12865</v>
      </c>
      <c r="C1451" t="s">
        <v>9633</v>
      </c>
      <c r="D1451">
        <v>199</v>
      </c>
      <c r="E1451">
        <v>699</v>
      </c>
      <c r="F1451" s="1">
        <v>0.72</v>
      </c>
      <c r="G1451">
        <v>2.9</v>
      </c>
      <c r="I1451" s="4">
        <v>159</v>
      </c>
      <c r="J1451" t="s">
        <v>12866</v>
      </c>
      <c r="K1451" t="s">
        <v>12867</v>
      </c>
      <c r="L1451" t="s">
        <v>12868</v>
      </c>
      <c r="N1451" t="s">
        <v>12869</v>
      </c>
      <c r="O1451" t="s">
        <v>12870</v>
      </c>
      <c r="P1451" t="s">
        <v>12871</v>
      </c>
      <c r="Q1451" t="s">
        <v>12872</v>
      </c>
      <c r="R1451" t="s">
        <v>12873</v>
      </c>
    </row>
    <row r="1452" spans="1:18">
      <c r="A1452" t="s">
        <v>12874</v>
      </c>
      <c r="B1452" t="s">
        <v>12875</v>
      </c>
      <c r="C1452" t="s">
        <v>11990</v>
      </c>
      <c r="D1452">
        <v>899</v>
      </c>
      <c r="E1452" s="2">
        <v>1999</v>
      </c>
      <c r="F1452" s="1">
        <v>0.55000000000000004</v>
      </c>
      <c r="G1452">
        <v>4.2</v>
      </c>
      <c r="I1452" s="4">
        <v>39</v>
      </c>
      <c r="J1452" t="s">
        <v>12876</v>
      </c>
      <c r="K1452" t="s">
        <v>12877</v>
      </c>
      <c r="L1452" t="s">
        <v>12878</v>
      </c>
      <c r="N1452" t="s">
        <v>12879</v>
      </c>
      <c r="O1452" t="s">
        <v>12880</v>
      </c>
      <c r="P1452" t="s">
        <v>12881</v>
      </c>
      <c r="Q1452" t="s">
        <v>12882</v>
      </c>
      <c r="R1452" t="s">
        <v>12883</v>
      </c>
    </row>
    <row r="1453" spans="1:18">
      <c r="A1453" t="s">
        <v>12884</v>
      </c>
      <c r="B1453" t="s">
        <v>12885</v>
      </c>
      <c r="C1453" t="s">
        <v>10358</v>
      </c>
      <c r="D1453" s="2">
        <v>1499</v>
      </c>
      <c r="E1453" s="2">
        <v>2199</v>
      </c>
      <c r="F1453" s="1">
        <v>0.32</v>
      </c>
      <c r="G1453">
        <v>4.4000000000000004</v>
      </c>
      <c r="I1453" s="4">
        <v>6531</v>
      </c>
      <c r="J1453" t="s">
        <v>12886</v>
      </c>
      <c r="K1453" t="s">
        <v>12887</v>
      </c>
      <c r="L1453" t="s">
        <v>12888</v>
      </c>
      <c r="N1453" t="s">
        <v>12889</v>
      </c>
      <c r="O1453" t="s">
        <v>12890</v>
      </c>
      <c r="P1453" t="s">
        <v>12891</v>
      </c>
      <c r="Q1453" t="s">
        <v>12892</v>
      </c>
      <c r="R1453" t="s">
        <v>12893</v>
      </c>
    </row>
    <row r="1454" spans="1:18">
      <c r="A1454" t="s">
        <v>12894</v>
      </c>
      <c r="B1454" t="s">
        <v>12895</v>
      </c>
      <c r="C1454" t="s">
        <v>8688</v>
      </c>
      <c r="D1454">
        <v>426</v>
      </c>
      <c r="E1454">
        <v>999</v>
      </c>
      <c r="F1454" s="1">
        <v>0.56999999999999995</v>
      </c>
      <c r="G1454">
        <v>4.0999999999999996</v>
      </c>
      <c r="I1454" s="4">
        <v>222</v>
      </c>
      <c r="J1454" t="s">
        <v>12896</v>
      </c>
      <c r="K1454" t="s">
        <v>12897</v>
      </c>
      <c r="L1454" t="s">
        <v>12898</v>
      </c>
      <c r="N1454" t="s">
        <v>12899</v>
      </c>
      <c r="O1454" t="s">
        <v>12900</v>
      </c>
      <c r="P1454" t="s">
        <v>12901</v>
      </c>
      <c r="Q1454" t="s">
        <v>12902</v>
      </c>
      <c r="R1454" t="s">
        <v>12903</v>
      </c>
    </row>
    <row r="1455" spans="1:18">
      <c r="A1455" t="s">
        <v>12904</v>
      </c>
      <c r="B1455" t="s">
        <v>12905</v>
      </c>
      <c r="C1455" t="s">
        <v>8563</v>
      </c>
      <c r="D1455" s="2">
        <v>2320</v>
      </c>
      <c r="E1455" s="2">
        <v>3290</v>
      </c>
      <c r="F1455" s="1">
        <v>0.28999999999999998</v>
      </c>
      <c r="G1455">
        <v>3.8</v>
      </c>
      <c r="I1455" s="4">
        <v>195</v>
      </c>
      <c r="J1455" t="s">
        <v>12906</v>
      </c>
      <c r="K1455" t="s">
        <v>12907</v>
      </c>
      <c r="L1455" t="s">
        <v>12908</v>
      </c>
      <c r="N1455" t="s">
        <v>12909</v>
      </c>
      <c r="O1455" t="s">
        <v>12910</v>
      </c>
      <c r="P1455" t="s">
        <v>12911</v>
      </c>
      <c r="Q1455" t="s">
        <v>12912</v>
      </c>
      <c r="R1455" t="s">
        <v>12913</v>
      </c>
    </row>
    <row r="1456" spans="1:18">
      <c r="A1456" t="s">
        <v>12914</v>
      </c>
      <c r="B1456" t="s">
        <v>12915</v>
      </c>
      <c r="C1456" t="s">
        <v>10266</v>
      </c>
      <c r="D1456" s="2">
        <v>1563</v>
      </c>
      <c r="E1456" s="2">
        <v>3098</v>
      </c>
      <c r="F1456" s="1">
        <v>0.5</v>
      </c>
      <c r="G1456">
        <v>3.5</v>
      </c>
      <c r="I1456" s="4">
        <v>2283</v>
      </c>
      <c r="J1456" t="s">
        <v>12916</v>
      </c>
      <c r="K1456" t="s">
        <v>12917</v>
      </c>
      <c r="L1456" t="s">
        <v>12918</v>
      </c>
      <c r="N1456" t="s">
        <v>12919</v>
      </c>
      <c r="O1456" t="s">
        <v>12920</v>
      </c>
      <c r="P1456" t="s">
        <v>12921</v>
      </c>
      <c r="Q1456" t="s">
        <v>12922</v>
      </c>
      <c r="R1456" t="s">
        <v>12923</v>
      </c>
    </row>
    <row r="1457" spans="1:18">
      <c r="A1457" t="s">
        <v>12924</v>
      </c>
      <c r="B1457" t="s">
        <v>12925</v>
      </c>
      <c r="C1457" t="s">
        <v>8552</v>
      </c>
      <c r="D1457" s="3">
        <v>3487.77</v>
      </c>
      <c r="E1457" s="2">
        <v>4990</v>
      </c>
      <c r="F1457" s="1">
        <v>0.3</v>
      </c>
      <c r="G1457">
        <v>4.0999999999999996</v>
      </c>
      <c r="I1457" s="4">
        <v>1127</v>
      </c>
      <c r="J1457" t="s">
        <v>12926</v>
      </c>
      <c r="K1457" t="s">
        <v>12927</v>
      </c>
      <c r="L1457" t="s">
        <v>12928</v>
      </c>
      <c r="N1457" t="s">
        <v>12929</v>
      </c>
      <c r="O1457" t="s">
        <v>12930</v>
      </c>
      <c r="P1457" t="s">
        <v>12931</v>
      </c>
      <c r="Q1457" t="s">
        <v>12932</v>
      </c>
      <c r="R1457" t="s">
        <v>12933</v>
      </c>
    </row>
    <row r="1458" spans="1:18">
      <c r="A1458" t="s">
        <v>12934</v>
      </c>
      <c r="B1458" t="s">
        <v>12935</v>
      </c>
      <c r="C1458" t="s">
        <v>9192</v>
      </c>
      <c r="D1458">
        <v>498</v>
      </c>
      <c r="E1458" s="2">
        <v>1200</v>
      </c>
      <c r="F1458" s="1">
        <v>0.59</v>
      </c>
      <c r="G1458">
        <v>3.2</v>
      </c>
      <c r="I1458" s="4">
        <v>113</v>
      </c>
      <c r="J1458" t="s">
        <v>12936</v>
      </c>
      <c r="K1458" t="s">
        <v>12937</v>
      </c>
      <c r="L1458" t="s">
        <v>12938</v>
      </c>
      <c r="N1458" t="s">
        <v>12939</v>
      </c>
      <c r="O1458" t="s">
        <v>12940</v>
      </c>
      <c r="P1458" t="s">
        <v>12941</v>
      </c>
      <c r="Q1458" t="s">
        <v>12942</v>
      </c>
      <c r="R1458" t="s">
        <v>12943</v>
      </c>
    </row>
    <row r="1459" spans="1:18">
      <c r="A1459" t="s">
        <v>12944</v>
      </c>
      <c r="B1459" t="s">
        <v>12945</v>
      </c>
      <c r="C1459" t="s">
        <v>8541</v>
      </c>
      <c r="D1459" s="2">
        <v>2695</v>
      </c>
      <c r="E1459" s="2">
        <v>2695</v>
      </c>
      <c r="F1459" s="1">
        <v>0</v>
      </c>
      <c r="G1459">
        <v>4.4000000000000004</v>
      </c>
      <c r="I1459" s="4">
        <v>2518</v>
      </c>
      <c r="J1459" t="s">
        <v>12946</v>
      </c>
      <c r="K1459" t="s">
        <v>12947</v>
      </c>
      <c r="L1459" t="s">
        <v>12948</v>
      </c>
      <c r="N1459" t="s">
        <v>12949</v>
      </c>
      <c r="O1459" t="s">
        <v>12950</v>
      </c>
      <c r="P1459" t="s">
        <v>12951</v>
      </c>
      <c r="Q1459" t="s">
        <v>12952</v>
      </c>
      <c r="R1459" t="s">
        <v>12953</v>
      </c>
    </row>
    <row r="1460" spans="1:18">
      <c r="A1460" t="s">
        <v>12954</v>
      </c>
      <c r="B1460" t="s">
        <v>12955</v>
      </c>
      <c r="C1460" t="s">
        <v>8552</v>
      </c>
      <c r="D1460">
        <v>949</v>
      </c>
      <c r="E1460" s="2">
        <v>2299</v>
      </c>
      <c r="F1460" s="1">
        <v>0.59</v>
      </c>
      <c r="G1460">
        <v>3.6</v>
      </c>
      <c r="I1460" s="4">
        <v>550</v>
      </c>
      <c r="J1460" t="s">
        <v>12956</v>
      </c>
      <c r="K1460" t="s">
        <v>12957</v>
      </c>
      <c r="L1460" t="s">
        <v>12958</v>
      </c>
      <c r="N1460" t="s">
        <v>12959</v>
      </c>
      <c r="O1460" t="s">
        <v>12960</v>
      </c>
      <c r="P1460" t="s">
        <v>12961</v>
      </c>
      <c r="Q1460" t="s">
        <v>12962</v>
      </c>
      <c r="R1460" t="s">
        <v>12963</v>
      </c>
    </row>
    <row r="1461" spans="1:18">
      <c r="A1461" t="s">
        <v>12964</v>
      </c>
      <c r="B1461" t="s">
        <v>12965</v>
      </c>
      <c r="C1461" t="s">
        <v>8574</v>
      </c>
      <c r="D1461">
        <v>199</v>
      </c>
      <c r="E1461">
        <v>999</v>
      </c>
      <c r="F1461" s="1">
        <v>0.8</v>
      </c>
      <c r="G1461">
        <v>3.1</v>
      </c>
      <c r="I1461" s="4">
        <v>2</v>
      </c>
      <c r="J1461" t="s">
        <v>12966</v>
      </c>
      <c r="K1461" t="s">
        <v>12967</v>
      </c>
      <c r="L1461" t="s">
        <v>12968</v>
      </c>
      <c r="N1461" t="s">
        <v>12969</v>
      </c>
      <c r="O1461" t="s">
        <v>12970</v>
      </c>
      <c r="P1461" t="s">
        <v>12971</v>
      </c>
      <c r="Q1461" t="s">
        <v>12972</v>
      </c>
      <c r="R1461" t="s">
        <v>12973</v>
      </c>
    </row>
    <row r="1462" spans="1:18">
      <c r="A1462" t="s">
        <v>12974</v>
      </c>
      <c r="B1462" t="s">
        <v>12975</v>
      </c>
      <c r="C1462" t="s">
        <v>9633</v>
      </c>
      <c r="D1462">
        <v>379</v>
      </c>
      <c r="E1462">
        <v>919</v>
      </c>
      <c r="F1462" s="1">
        <v>0.59</v>
      </c>
      <c r="G1462">
        <v>4</v>
      </c>
      <c r="I1462" s="4">
        <v>1090</v>
      </c>
      <c r="J1462" t="s">
        <v>12976</v>
      </c>
      <c r="K1462" t="s">
        <v>12977</v>
      </c>
      <c r="L1462" t="s">
        <v>12978</v>
      </c>
      <c r="N1462" t="s">
        <v>12979</v>
      </c>
      <c r="O1462" t="s">
        <v>12980</v>
      </c>
      <c r="P1462" t="s">
        <v>12981</v>
      </c>
      <c r="Q1462" t="s">
        <v>12982</v>
      </c>
      <c r="R1462" t="s">
        <v>12983</v>
      </c>
    </row>
    <row r="1463" spans="1:18">
      <c r="A1463" t="s">
        <v>12984</v>
      </c>
      <c r="B1463" t="s">
        <v>12985</v>
      </c>
      <c r="C1463" t="s">
        <v>9695</v>
      </c>
      <c r="D1463" s="2">
        <v>2280</v>
      </c>
      <c r="E1463" s="2">
        <v>3045</v>
      </c>
      <c r="F1463" s="1">
        <v>0.25</v>
      </c>
      <c r="G1463">
        <v>4.0999999999999996</v>
      </c>
      <c r="I1463" s="4">
        <v>4118</v>
      </c>
      <c r="J1463" t="s">
        <v>12986</v>
      </c>
      <c r="K1463" t="s">
        <v>12987</v>
      </c>
      <c r="L1463" t="s">
        <v>12988</v>
      </c>
      <c r="N1463" t="s">
        <v>12989</v>
      </c>
      <c r="O1463" t="s">
        <v>12990</v>
      </c>
      <c r="P1463" t="s">
        <v>12991</v>
      </c>
      <c r="Q1463" t="s">
        <v>12992</v>
      </c>
      <c r="R1463" t="s">
        <v>12993</v>
      </c>
    </row>
    <row r="1464" spans="1:18">
      <c r="A1464" t="s">
        <v>12994</v>
      </c>
      <c r="B1464" t="s">
        <v>12995</v>
      </c>
      <c r="C1464" t="s">
        <v>9479</v>
      </c>
      <c r="D1464" s="2">
        <v>2219</v>
      </c>
      <c r="E1464" s="2">
        <v>3080</v>
      </c>
      <c r="F1464" s="1">
        <v>0.28000000000000003</v>
      </c>
      <c r="G1464">
        <v>3.6</v>
      </c>
      <c r="I1464" s="4">
        <v>468</v>
      </c>
      <c r="J1464" t="s">
        <v>12996</v>
      </c>
      <c r="K1464" t="s">
        <v>12997</v>
      </c>
      <c r="L1464" t="s">
        <v>12998</v>
      </c>
      <c r="N1464" t="s">
        <v>12999</v>
      </c>
      <c r="O1464" t="s">
        <v>13000</v>
      </c>
      <c r="P1464" t="s">
        <v>13001</v>
      </c>
      <c r="Q1464" t="s">
        <v>13002</v>
      </c>
      <c r="R1464" t="s">
        <v>13003</v>
      </c>
    </row>
    <row r="1465" spans="1:18">
      <c r="A1465" t="s">
        <v>13004</v>
      </c>
      <c r="B1465" t="s">
        <v>13005</v>
      </c>
      <c r="C1465" t="s">
        <v>9591</v>
      </c>
      <c r="D1465" s="2">
        <v>1399</v>
      </c>
      <c r="E1465" s="2">
        <v>1890</v>
      </c>
      <c r="F1465" s="1">
        <v>0.26</v>
      </c>
      <c r="G1465">
        <v>4</v>
      </c>
      <c r="I1465" s="4">
        <v>8031</v>
      </c>
      <c r="J1465" t="s">
        <v>13006</v>
      </c>
      <c r="K1465" t="s">
        <v>13007</v>
      </c>
      <c r="L1465" t="s">
        <v>13008</v>
      </c>
      <c r="N1465" t="s">
        <v>13009</v>
      </c>
      <c r="O1465" t="s">
        <v>13010</v>
      </c>
      <c r="P1465" t="s">
        <v>13011</v>
      </c>
      <c r="Q1465" t="s">
        <v>13012</v>
      </c>
      <c r="R1465" t="s">
        <v>13013</v>
      </c>
    </row>
    <row r="1466" spans="1:18">
      <c r="A1466" t="s">
        <v>13014</v>
      </c>
      <c r="B1466" t="s">
        <v>13015</v>
      </c>
      <c r="C1466" t="s">
        <v>9061</v>
      </c>
      <c r="D1466" s="2">
        <v>2863</v>
      </c>
      <c r="E1466" s="2">
        <v>3690</v>
      </c>
      <c r="F1466" s="1">
        <v>0.22</v>
      </c>
      <c r="G1466">
        <v>4.3</v>
      </c>
      <c r="I1466" s="4">
        <v>6987</v>
      </c>
      <c r="J1466" t="s">
        <v>13016</v>
      </c>
      <c r="K1466" t="s">
        <v>13017</v>
      </c>
      <c r="L1466" t="s">
        <v>13018</v>
      </c>
      <c r="N1466" t="s">
        <v>13019</v>
      </c>
      <c r="O1466" t="s">
        <v>13020</v>
      </c>
      <c r="P1466" t="s">
        <v>13074</v>
      </c>
      <c r="Q1466" t="s">
        <v>13021</v>
      </c>
      <c r="R1466" t="s">
        <v>13022</v>
      </c>
    </row>
  </sheetData>
  <autoFilter ref="A1:L1466" xr:uid="{E73F1296-1257-5D43-8568-0253C032CFA3}"/>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2E336-9233-46C0-B3FD-C37805B2CE42}">
  <dimension ref="A2:C60"/>
  <sheetViews>
    <sheetView topLeftCell="A44" workbookViewId="0">
      <selection activeCell="C50" sqref="C50"/>
    </sheetView>
  </sheetViews>
  <sheetFormatPr defaultRowHeight="15"/>
  <cols>
    <col min="1" max="1" width="20.6640625" bestFit="1" customWidth="1"/>
    <col min="2" max="2" width="28.77734375" bestFit="1" customWidth="1"/>
    <col min="3" max="3" width="13.109375" bestFit="1" customWidth="1"/>
    <col min="4" max="4" width="36.88671875" customWidth="1"/>
    <col min="5" max="5" width="10.88671875" bestFit="1" customWidth="1"/>
    <col min="6" max="6" width="18" bestFit="1" customWidth="1"/>
  </cols>
  <sheetData>
    <row r="2" spans="1:3">
      <c r="A2" s="68" t="s">
        <v>17391</v>
      </c>
      <c r="B2" s="68"/>
      <c r="C2">
        <v>1</v>
      </c>
    </row>
    <row r="3" spans="1:3">
      <c r="A3" s="6" t="s">
        <v>17392</v>
      </c>
      <c r="B3" t="s">
        <v>15229</v>
      </c>
    </row>
    <row r="4" spans="1:3">
      <c r="A4" s="7" t="s">
        <v>15217</v>
      </c>
      <c r="B4" s="1">
        <v>0.42</v>
      </c>
    </row>
    <row r="5" spans="1:3">
      <c r="A5" s="7" t="s">
        <v>15120</v>
      </c>
      <c r="B5" s="1">
        <v>0.54024282560706438</v>
      </c>
    </row>
    <row r="6" spans="1:3">
      <c r="A6" s="7" t="s">
        <v>15125</v>
      </c>
      <c r="B6" s="1">
        <v>0.50828897338403045</v>
      </c>
    </row>
    <row r="7" spans="1:3">
      <c r="A7" s="7" t="s">
        <v>15222</v>
      </c>
      <c r="B7" s="1">
        <v>0.53</v>
      </c>
    </row>
    <row r="8" spans="1:3">
      <c r="A8" s="7" t="s">
        <v>15156</v>
      </c>
      <c r="B8" s="1">
        <v>0.39661676646706606</v>
      </c>
    </row>
    <row r="9" spans="1:3">
      <c r="A9" s="7" t="s">
        <v>15184</v>
      </c>
      <c r="B9" s="1">
        <v>0.57499999999999996</v>
      </c>
    </row>
    <row r="10" spans="1:3">
      <c r="A10" s="7" t="s">
        <v>15148</v>
      </c>
      <c r="B10" s="1">
        <v>0.45999999999999996</v>
      </c>
    </row>
    <row r="11" spans="1:3">
      <c r="A11" s="7" t="s">
        <v>15153</v>
      </c>
      <c r="B11" s="1">
        <v>0.1235483870967742</v>
      </c>
    </row>
    <row r="12" spans="1:3">
      <c r="A12" s="7" t="s">
        <v>15193</v>
      </c>
      <c r="B12" s="1">
        <v>0</v>
      </c>
    </row>
    <row r="13" spans="1:3">
      <c r="A13" s="7" t="s">
        <v>15119</v>
      </c>
      <c r="B13" s="8">
        <v>0.48216876387860819</v>
      </c>
    </row>
    <row r="16" spans="1:3" ht="15.75">
      <c r="A16" s="69" t="s">
        <v>17394</v>
      </c>
      <c r="B16" s="69"/>
      <c r="C16">
        <v>2</v>
      </c>
    </row>
    <row r="17" spans="1:3">
      <c r="A17" s="6" t="s">
        <v>17392</v>
      </c>
      <c r="B17" t="s">
        <v>17393</v>
      </c>
    </row>
    <row r="18" spans="1:3">
      <c r="A18" s="7" t="s">
        <v>15217</v>
      </c>
      <c r="B18" s="8">
        <v>1</v>
      </c>
    </row>
    <row r="19" spans="1:3">
      <c r="A19" s="7" t="s">
        <v>15120</v>
      </c>
      <c r="B19" s="8">
        <v>453</v>
      </c>
    </row>
    <row r="20" spans="1:3">
      <c r="A20" s="7" t="s">
        <v>15125</v>
      </c>
      <c r="B20" s="8">
        <v>526</v>
      </c>
    </row>
    <row r="21" spans="1:3">
      <c r="A21" s="7" t="s">
        <v>15222</v>
      </c>
      <c r="B21" s="8">
        <v>1</v>
      </c>
    </row>
    <row r="22" spans="1:3">
      <c r="A22" s="7" t="s">
        <v>15156</v>
      </c>
      <c r="B22" s="8">
        <v>334</v>
      </c>
    </row>
    <row r="23" spans="1:3">
      <c r="A23" s="7" t="s">
        <v>15184</v>
      </c>
      <c r="B23" s="8">
        <v>2</v>
      </c>
    </row>
    <row r="24" spans="1:3">
      <c r="A24" s="7" t="s">
        <v>15148</v>
      </c>
      <c r="B24" s="8">
        <v>2</v>
      </c>
    </row>
    <row r="25" spans="1:3">
      <c r="A25" s="7" t="s">
        <v>15153</v>
      </c>
      <c r="B25" s="8">
        <v>31</v>
      </c>
    </row>
    <row r="26" spans="1:3">
      <c r="A26" s="7" t="s">
        <v>15193</v>
      </c>
      <c r="B26" s="8">
        <v>1</v>
      </c>
    </row>
    <row r="27" spans="1:3">
      <c r="A27" s="7" t="s">
        <v>15119</v>
      </c>
      <c r="B27" s="8">
        <v>1351</v>
      </c>
    </row>
    <row r="28" spans="1:3">
      <c r="A28" s="7"/>
      <c r="B28" s="8"/>
    </row>
    <row r="29" spans="1:3" ht="20.25" customHeight="1">
      <c r="A29" s="7"/>
      <c r="B29" s="8"/>
    </row>
    <row r="30" spans="1:3" ht="22.5" customHeight="1">
      <c r="A30" s="70" t="s">
        <v>17396</v>
      </c>
      <c r="B30" s="70"/>
      <c r="C30">
        <v>3</v>
      </c>
    </row>
    <row r="31" spans="1:3">
      <c r="A31" s="6" t="s">
        <v>17392</v>
      </c>
      <c r="B31" t="s">
        <v>17395</v>
      </c>
    </row>
    <row r="32" spans="1:3">
      <c r="A32" s="7" t="s">
        <v>15217</v>
      </c>
      <c r="B32" s="8">
        <v>1118</v>
      </c>
    </row>
    <row r="33" spans="1:2">
      <c r="A33" s="7" t="s">
        <v>15120</v>
      </c>
      <c r="B33" s="8">
        <v>7728690</v>
      </c>
    </row>
    <row r="34" spans="1:2">
      <c r="A34" s="7" t="s">
        <v>15125</v>
      </c>
      <c r="B34" s="8">
        <v>15778848</v>
      </c>
    </row>
    <row r="35" spans="1:2">
      <c r="A35" s="7" t="s">
        <v>15222</v>
      </c>
      <c r="B35" s="8">
        <v>3663</v>
      </c>
    </row>
    <row r="36" spans="1:2">
      <c r="A36" s="7" t="s">
        <v>15156</v>
      </c>
      <c r="B36" s="8">
        <v>2729922</v>
      </c>
    </row>
    <row r="37" spans="1:2">
      <c r="A37" s="7" t="s">
        <v>15184</v>
      </c>
      <c r="B37" s="8">
        <v>8566</v>
      </c>
    </row>
    <row r="38" spans="1:2">
      <c r="A38" s="7" t="s">
        <v>15148</v>
      </c>
      <c r="B38" s="8">
        <v>88882</v>
      </c>
    </row>
    <row r="39" spans="1:2">
      <c r="A39" s="7" t="s">
        <v>15153</v>
      </c>
      <c r="B39" s="8">
        <v>149675</v>
      </c>
    </row>
    <row r="40" spans="1:2">
      <c r="A40" s="7" t="s">
        <v>15193</v>
      </c>
      <c r="B40" s="8">
        <v>15867</v>
      </c>
    </row>
    <row r="41" spans="1:2">
      <c r="A41" s="7" t="s">
        <v>15119</v>
      </c>
      <c r="B41" s="8">
        <v>26505231</v>
      </c>
    </row>
    <row r="49" spans="1:2" ht="15.75">
      <c r="A49" s="12" t="s">
        <v>15232</v>
      </c>
    </row>
    <row r="50" spans="1:2">
      <c r="A50" s="6" t="s">
        <v>15117</v>
      </c>
      <c r="B50" t="s">
        <v>17443</v>
      </c>
    </row>
    <row r="51" spans="1:2">
      <c r="A51" s="7" t="s">
        <v>15125</v>
      </c>
      <c r="B51" s="8">
        <v>526</v>
      </c>
    </row>
    <row r="52" spans="1:2">
      <c r="A52" s="7" t="s">
        <v>15120</v>
      </c>
      <c r="B52" s="8">
        <v>453</v>
      </c>
    </row>
    <row r="53" spans="1:2">
      <c r="A53" s="7" t="s">
        <v>15156</v>
      </c>
      <c r="B53" s="8">
        <v>334</v>
      </c>
    </row>
    <row r="54" spans="1:2">
      <c r="A54" s="7" t="s">
        <v>15153</v>
      </c>
      <c r="B54" s="8">
        <v>31</v>
      </c>
    </row>
    <row r="55" spans="1:2">
      <c r="A55" s="7" t="s">
        <v>15148</v>
      </c>
      <c r="B55" s="8">
        <v>2</v>
      </c>
    </row>
    <row r="56" spans="1:2">
      <c r="A56" s="7" t="s">
        <v>15184</v>
      </c>
      <c r="B56" s="8">
        <v>2</v>
      </c>
    </row>
    <row r="57" spans="1:2">
      <c r="A57" s="7" t="s">
        <v>15217</v>
      </c>
      <c r="B57" s="8">
        <v>1</v>
      </c>
    </row>
    <row r="58" spans="1:2">
      <c r="A58" s="7" t="s">
        <v>15193</v>
      </c>
      <c r="B58" s="8">
        <v>1</v>
      </c>
    </row>
    <row r="59" spans="1:2">
      <c r="A59" s="7" t="s">
        <v>15222</v>
      </c>
      <c r="B59" s="8">
        <v>1</v>
      </c>
    </row>
    <row r="60" spans="1:2">
      <c r="A60" s="7" t="s">
        <v>15119</v>
      </c>
      <c r="B60" s="8">
        <v>1351</v>
      </c>
    </row>
  </sheetData>
  <mergeCells count="3">
    <mergeCell ref="A2:B2"/>
    <mergeCell ref="A16:B16"/>
    <mergeCell ref="A30:B30"/>
  </mergeCells>
  <pageMargins left="0.7" right="0.7" top="0.75" bottom="0.75" header="0.3" footer="0.3"/>
  <pageSetup orientation="portrait"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7201B-6163-4840-90CD-E0D5BAAFC329}">
  <dimension ref="A2:D38"/>
  <sheetViews>
    <sheetView workbookViewId="0">
      <selection activeCell="E21" sqref="E21"/>
    </sheetView>
  </sheetViews>
  <sheetFormatPr defaultRowHeight="15"/>
  <cols>
    <col min="1" max="1" width="13.21875" bestFit="1" customWidth="1"/>
    <col min="2" max="2" width="18.44140625" bestFit="1" customWidth="1"/>
    <col min="3" max="3" width="23.77734375" bestFit="1" customWidth="1"/>
    <col min="4" max="4" width="14.109375" bestFit="1" customWidth="1"/>
    <col min="5" max="5" width="13.109375" bestFit="1" customWidth="1"/>
    <col min="6" max="6" width="18.88671875" bestFit="1" customWidth="1"/>
  </cols>
  <sheetData>
    <row r="2" spans="1:4">
      <c r="C2">
        <v>5</v>
      </c>
    </row>
    <row r="3" spans="1:4">
      <c r="A3" s="6" t="s">
        <v>17401</v>
      </c>
      <c r="B3" t="s">
        <v>17399</v>
      </c>
      <c r="C3" t="s">
        <v>17400</v>
      </c>
      <c r="D3">
        <v>5</v>
      </c>
    </row>
    <row r="4" spans="1:4">
      <c r="A4" s="7" t="s">
        <v>15217</v>
      </c>
      <c r="B4" s="67">
        <v>4000</v>
      </c>
      <c r="C4" s="67">
        <v>2339</v>
      </c>
    </row>
    <row r="5" spans="1:4">
      <c r="A5" s="7" t="s">
        <v>15120</v>
      </c>
      <c r="B5" s="67">
        <v>1683.6231346578368</v>
      </c>
      <c r="C5" s="67">
        <v>842.65037527593813</v>
      </c>
    </row>
    <row r="6" spans="1:4">
      <c r="A6" s="7" t="s">
        <v>15125</v>
      </c>
      <c r="B6" s="67">
        <v>10127.311787072244</v>
      </c>
      <c r="C6" s="67">
        <v>5965.88783269962</v>
      </c>
    </row>
    <row r="7" spans="1:4">
      <c r="A7" s="7" t="s">
        <v>15222</v>
      </c>
      <c r="B7" s="67">
        <v>1900</v>
      </c>
      <c r="C7" s="67">
        <v>899</v>
      </c>
    </row>
    <row r="8" spans="1:4">
      <c r="A8" s="7" t="s">
        <v>15156</v>
      </c>
      <c r="B8" s="67">
        <v>4193.0119760479038</v>
      </c>
      <c r="C8" s="67">
        <v>2318.9512574850301</v>
      </c>
    </row>
    <row r="9" spans="1:4">
      <c r="A9" s="7" t="s">
        <v>15184</v>
      </c>
      <c r="B9" s="67">
        <v>799</v>
      </c>
      <c r="C9" s="67">
        <v>337</v>
      </c>
    </row>
    <row r="10" spans="1:4">
      <c r="A10" s="7" t="s">
        <v>15148</v>
      </c>
      <c r="B10" s="67">
        <v>1347</v>
      </c>
      <c r="C10" s="67">
        <v>638</v>
      </c>
    </row>
    <row r="11" spans="1:4">
      <c r="A11" s="7" t="s">
        <v>15153</v>
      </c>
      <c r="B11" s="67">
        <v>397.19354838709677</v>
      </c>
      <c r="C11" s="67">
        <v>301.58064516129031</v>
      </c>
    </row>
    <row r="12" spans="1:4">
      <c r="A12" s="7" t="s">
        <v>15193</v>
      </c>
      <c r="B12" s="67">
        <v>150</v>
      </c>
      <c r="C12" s="67">
        <v>150</v>
      </c>
    </row>
    <row r="13" spans="1:4">
      <c r="A13" s="7" t="s">
        <v>15119</v>
      </c>
      <c r="B13" s="8">
        <v>5560.894359733531</v>
      </c>
      <c r="C13" s="8">
        <v>3189.4850777202073</v>
      </c>
    </row>
    <row r="16" spans="1:4" ht="15.75">
      <c r="A16" s="13" t="s">
        <v>17404</v>
      </c>
    </row>
    <row r="17" spans="1:3">
      <c r="A17" s="6" t="s">
        <v>17402</v>
      </c>
      <c r="B17" t="s">
        <v>17434</v>
      </c>
      <c r="C17">
        <v>6</v>
      </c>
    </row>
    <row r="18" spans="1:3">
      <c r="A18" s="7" t="s">
        <v>455</v>
      </c>
      <c r="B18" s="8">
        <v>426973</v>
      </c>
    </row>
    <row r="19" spans="1:3">
      <c r="A19" s="7" t="s">
        <v>127</v>
      </c>
      <c r="B19" s="8">
        <v>426973</v>
      </c>
    </row>
    <row r="20" spans="1:3">
      <c r="A20" s="7" t="s">
        <v>616</v>
      </c>
      <c r="B20" s="8">
        <v>426973</v>
      </c>
    </row>
    <row r="21" spans="1:3">
      <c r="A21" s="7" t="s">
        <v>6209</v>
      </c>
      <c r="B21" s="8">
        <v>426972</v>
      </c>
    </row>
    <row r="22" spans="1:3">
      <c r="A22" s="7" t="s">
        <v>3116</v>
      </c>
      <c r="B22" s="8">
        <v>363713</v>
      </c>
    </row>
    <row r="23" spans="1:3">
      <c r="A23" s="7" t="s">
        <v>3513</v>
      </c>
      <c r="B23" s="8">
        <v>363713</v>
      </c>
    </row>
    <row r="24" spans="1:3">
      <c r="A24" s="7" t="s">
        <v>5131</v>
      </c>
      <c r="B24" s="8">
        <v>363711</v>
      </c>
    </row>
    <row r="25" spans="1:3">
      <c r="A25" s="7" t="s">
        <v>3265</v>
      </c>
      <c r="B25" s="8">
        <v>313836</v>
      </c>
    </row>
    <row r="26" spans="1:3">
      <c r="A26" s="7" t="s">
        <v>3260</v>
      </c>
      <c r="B26" s="8">
        <v>313836</v>
      </c>
    </row>
    <row r="27" spans="1:3">
      <c r="A27" s="7" t="s">
        <v>4910</v>
      </c>
      <c r="B27" s="8">
        <v>313832</v>
      </c>
    </row>
    <row r="28" spans="1:3">
      <c r="A28" s="7" t="s">
        <v>4087</v>
      </c>
      <c r="B28" s="8">
        <v>313832</v>
      </c>
    </row>
    <row r="29" spans="1:3">
      <c r="A29" s="7" t="s">
        <v>7004</v>
      </c>
      <c r="B29" s="8">
        <v>273189</v>
      </c>
    </row>
    <row r="30" spans="1:3">
      <c r="A30" s="7" t="s">
        <v>9774</v>
      </c>
      <c r="B30" s="8">
        <v>270563</v>
      </c>
    </row>
    <row r="31" spans="1:3">
      <c r="A31" s="7" t="s">
        <v>5175</v>
      </c>
      <c r="B31" s="8">
        <v>253105</v>
      </c>
    </row>
    <row r="32" spans="1:3">
      <c r="A32" s="7" t="s">
        <v>8071</v>
      </c>
      <c r="B32" s="8">
        <v>205052</v>
      </c>
    </row>
    <row r="33" spans="1:2">
      <c r="A33" s="7" t="s">
        <v>3064</v>
      </c>
      <c r="B33" s="8">
        <v>192590</v>
      </c>
    </row>
    <row r="34" spans="1:2">
      <c r="A34" s="7" t="s">
        <v>4136</v>
      </c>
      <c r="B34" s="8">
        <v>192589</v>
      </c>
    </row>
    <row r="35" spans="1:2">
      <c r="A35" s="7" t="s">
        <v>5294</v>
      </c>
      <c r="B35" s="8">
        <v>192587</v>
      </c>
    </row>
    <row r="36" spans="1:2">
      <c r="A36" s="7" t="s">
        <v>6565</v>
      </c>
      <c r="B36" s="8">
        <v>189104</v>
      </c>
    </row>
    <row r="37" spans="1:2">
      <c r="A37" s="7" t="s">
        <v>5211</v>
      </c>
      <c r="B37" s="8">
        <v>180998</v>
      </c>
    </row>
    <row r="38" spans="1:2">
      <c r="A38" s="7" t="s">
        <v>15119</v>
      </c>
      <c r="B38" s="8">
        <v>426973</v>
      </c>
    </row>
  </sheetData>
  <pageMargins left="0.7" right="0.7" top="0.75" bottom="0.75" header="0.3" footer="0.3"/>
  <pageSetup orientation="portrait"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7FD91-DF80-4087-B4E8-174F0858F225}">
  <dimension ref="A3:G35"/>
  <sheetViews>
    <sheetView workbookViewId="0">
      <selection activeCell="A10" sqref="A10"/>
    </sheetView>
  </sheetViews>
  <sheetFormatPr defaultRowHeight="15"/>
  <cols>
    <col min="1" max="1" width="12.77734375" bestFit="1" customWidth="1"/>
    <col min="2" max="2" width="18" bestFit="1" customWidth="1"/>
    <col min="5" max="5" width="12.77734375" bestFit="1" customWidth="1"/>
    <col min="6" max="6" width="18" bestFit="1" customWidth="1"/>
    <col min="7" max="7" width="23.6640625" customWidth="1"/>
    <col min="8" max="8" width="20.6640625" bestFit="1" customWidth="1"/>
    <col min="9" max="9" width="20.88671875" bestFit="1" customWidth="1"/>
  </cols>
  <sheetData>
    <row r="3" spans="1:7">
      <c r="A3" t="s">
        <v>17435</v>
      </c>
      <c r="F3" s="6" t="s">
        <v>17436</v>
      </c>
      <c r="G3" t="s">
        <v>17437</v>
      </c>
    </row>
    <row r="4" spans="1:7">
      <c r="A4" s="8">
        <v>1351</v>
      </c>
      <c r="F4" s="7" t="s">
        <v>15217</v>
      </c>
      <c r="G4" s="8">
        <v>1118</v>
      </c>
    </row>
    <row r="5" spans="1:7">
      <c r="F5" s="7" t="s">
        <v>15120</v>
      </c>
      <c r="G5" s="8">
        <v>7728690</v>
      </c>
    </row>
    <row r="6" spans="1:7">
      <c r="F6" s="7" t="s">
        <v>15125</v>
      </c>
      <c r="G6" s="8">
        <v>15778848</v>
      </c>
    </row>
    <row r="7" spans="1:7">
      <c r="F7" s="7" t="s">
        <v>15222</v>
      </c>
      <c r="G7" s="8">
        <v>3663</v>
      </c>
    </row>
    <row r="8" spans="1:7">
      <c r="F8" s="7" t="s">
        <v>15156</v>
      </c>
      <c r="G8" s="8">
        <v>2729922</v>
      </c>
    </row>
    <row r="9" spans="1:7">
      <c r="A9" s="71" t="s">
        <v>17442</v>
      </c>
      <c r="B9" s="71"/>
      <c r="F9" s="7" t="s">
        <v>15184</v>
      </c>
      <c r="G9" s="8">
        <v>8566</v>
      </c>
    </row>
    <row r="10" spans="1:7">
      <c r="A10" s="6" t="s">
        <v>15230</v>
      </c>
      <c r="B10" t="s">
        <v>17393</v>
      </c>
      <c r="C10">
        <v>8</v>
      </c>
      <c r="F10" s="7" t="s">
        <v>15148</v>
      </c>
      <c r="G10" s="8">
        <v>88882</v>
      </c>
    </row>
    <row r="11" spans="1:7">
      <c r="A11" s="7">
        <v>0</v>
      </c>
      <c r="B11" s="8">
        <v>1</v>
      </c>
      <c r="F11" s="7" t="s">
        <v>15153</v>
      </c>
      <c r="G11" s="8">
        <v>149675</v>
      </c>
    </row>
    <row r="12" spans="1:7">
      <c r="A12" s="7">
        <v>2</v>
      </c>
      <c r="B12" s="8">
        <v>1</v>
      </c>
      <c r="F12" s="7" t="s">
        <v>15193</v>
      </c>
      <c r="G12" s="8">
        <v>15867</v>
      </c>
    </row>
    <row r="13" spans="1:7">
      <c r="A13" s="7">
        <v>2.2999999999999998</v>
      </c>
      <c r="B13" s="8">
        <v>1</v>
      </c>
      <c r="F13" s="7" t="s">
        <v>15119</v>
      </c>
      <c r="G13" s="8">
        <v>26505231</v>
      </c>
    </row>
    <row r="14" spans="1:7">
      <c r="A14" s="7">
        <v>2.8</v>
      </c>
      <c r="B14" s="8">
        <v>2</v>
      </c>
    </row>
    <row r="15" spans="1:7">
      <c r="A15" s="7">
        <v>3</v>
      </c>
      <c r="B15" s="8">
        <v>4</v>
      </c>
      <c r="E15" s="6" t="s">
        <v>15230</v>
      </c>
      <c r="F15" t="s">
        <v>17393</v>
      </c>
      <c r="G15">
        <v>7</v>
      </c>
    </row>
    <row r="16" spans="1:7">
      <c r="A16" s="7">
        <v>3.1</v>
      </c>
      <c r="B16" s="8">
        <v>3</v>
      </c>
      <c r="E16" s="7" t="s">
        <v>17440</v>
      </c>
      <c r="F16" s="8">
        <v>639</v>
      </c>
    </row>
    <row r="17" spans="1:6">
      <c r="A17" s="7">
        <v>3.2</v>
      </c>
      <c r="B17" s="8">
        <v>1</v>
      </c>
      <c r="E17" s="7" t="s">
        <v>17441</v>
      </c>
      <c r="F17" s="8">
        <v>712</v>
      </c>
    </row>
    <row r="18" spans="1:6">
      <c r="A18" s="7">
        <v>3.3</v>
      </c>
      <c r="B18" s="8">
        <v>15</v>
      </c>
      <c r="E18" s="7" t="s">
        <v>15119</v>
      </c>
      <c r="F18" s="8">
        <v>1351</v>
      </c>
    </row>
    <row r="19" spans="1:6">
      <c r="A19" s="7">
        <v>3.4</v>
      </c>
      <c r="B19" s="8">
        <v>9</v>
      </c>
    </row>
    <row r="20" spans="1:6">
      <c r="A20" s="7">
        <v>3.5</v>
      </c>
      <c r="B20" s="8">
        <v>21</v>
      </c>
    </row>
    <row r="21" spans="1:6">
      <c r="A21" s="7">
        <v>3.6</v>
      </c>
      <c r="B21" s="8">
        <v>27</v>
      </c>
    </row>
    <row r="22" spans="1:6">
      <c r="A22" s="7">
        <v>3.7</v>
      </c>
      <c r="B22" s="8">
        <v>40</v>
      </c>
    </row>
    <row r="23" spans="1:6">
      <c r="A23" s="7">
        <v>3.8</v>
      </c>
      <c r="B23" s="8">
        <v>79</v>
      </c>
    </row>
    <row r="24" spans="1:6">
      <c r="A24" s="7">
        <v>3.9</v>
      </c>
      <c r="B24" s="8">
        <v>109</v>
      </c>
    </row>
    <row r="25" spans="1:6">
      <c r="A25" s="7">
        <v>4</v>
      </c>
      <c r="B25" s="8">
        <v>170</v>
      </c>
    </row>
    <row r="26" spans="1:6">
      <c r="A26" s="7">
        <v>4.0999999999999996</v>
      </c>
      <c r="B26" s="8">
        <v>227</v>
      </c>
    </row>
    <row r="27" spans="1:6">
      <c r="A27" s="7">
        <v>4.2</v>
      </c>
      <c r="B27" s="8">
        <v>212</v>
      </c>
    </row>
    <row r="28" spans="1:6">
      <c r="A28" s="7">
        <v>4.3</v>
      </c>
      <c r="B28" s="8">
        <v>216</v>
      </c>
    </row>
    <row r="29" spans="1:6">
      <c r="A29" s="7">
        <v>4.4000000000000004</v>
      </c>
      <c r="B29" s="8">
        <v>117</v>
      </c>
    </row>
    <row r="30" spans="1:6">
      <c r="A30" s="7">
        <v>4.5</v>
      </c>
      <c r="B30" s="8">
        <v>70</v>
      </c>
    </row>
    <row r="31" spans="1:6">
      <c r="A31" s="7">
        <v>4.5999999999999996</v>
      </c>
      <c r="B31" s="8">
        <v>15</v>
      </c>
    </row>
    <row r="32" spans="1:6">
      <c r="A32" s="7">
        <v>4.7</v>
      </c>
      <c r="B32" s="8">
        <v>5</v>
      </c>
    </row>
    <row r="33" spans="1:2">
      <c r="A33" s="7">
        <v>4.8</v>
      </c>
      <c r="B33" s="8">
        <v>3</v>
      </c>
    </row>
    <row r="34" spans="1:2">
      <c r="A34" s="7">
        <v>5</v>
      </c>
      <c r="B34" s="8">
        <v>3</v>
      </c>
    </row>
    <row r="35" spans="1:2">
      <c r="A35" s="7" t="s">
        <v>15119</v>
      </c>
      <c r="B35" s="8">
        <v>1351</v>
      </c>
    </row>
  </sheetData>
  <mergeCells count="1">
    <mergeCell ref="A9:B9"/>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00C3A-63C2-4A1D-A001-27BC65D94CF2}">
  <dimension ref="A2:G325"/>
  <sheetViews>
    <sheetView topLeftCell="A49" workbookViewId="0">
      <selection activeCell="G5" sqref="G5"/>
    </sheetView>
  </sheetViews>
  <sheetFormatPr defaultRowHeight="15"/>
  <cols>
    <col min="1" max="1" width="13.88671875" bestFit="1" customWidth="1"/>
    <col min="2" max="2" width="30.77734375" customWidth="1"/>
    <col min="3" max="3" width="5.21875" customWidth="1"/>
    <col min="4" max="4" width="11.6640625" bestFit="1" customWidth="1"/>
    <col min="5" max="5" width="12.21875" bestFit="1" customWidth="1"/>
    <col min="6" max="6" width="20.6640625" bestFit="1" customWidth="1"/>
    <col min="7" max="7" width="25.109375" bestFit="1" customWidth="1"/>
    <col min="8" max="8" width="18" bestFit="1" customWidth="1"/>
    <col min="9" max="9" width="12.5546875" bestFit="1" customWidth="1"/>
    <col min="10" max="10" width="13.5546875" bestFit="1" customWidth="1"/>
    <col min="11" max="11" width="12.77734375" bestFit="1" customWidth="1"/>
    <col min="12" max="12" width="11.77734375" bestFit="1" customWidth="1"/>
    <col min="13" max="13" width="11.21875" bestFit="1" customWidth="1"/>
    <col min="14" max="14" width="13.21875" bestFit="1" customWidth="1"/>
    <col min="15" max="15" width="12" bestFit="1" customWidth="1"/>
    <col min="16" max="16" width="13.109375" bestFit="1" customWidth="1"/>
    <col min="17" max="17" width="11.88671875" bestFit="1" customWidth="1"/>
    <col min="18" max="18" width="12.88671875" bestFit="1" customWidth="1"/>
    <col min="19" max="19" width="11.109375" bestFit="1" customWidth="1"/>
    <col min="20" max="20" width="12" bestFit="1" customWidth="1"/>
    <col min="21" max="21" width="12.44140625" bestFit="1" customWidth="1"/>
    <col min="22" max="22" width="13.109375" bestFit="1" customWidth="1"/>
    <col min="23" max="23" width="12.88671875" bestFit="1" customWidth="1"/>
    <col min="24" max="24" width="12.44140625" bestFit="1" customWidth="1"/>
    <col min="25" max="25" width="12.6640625" bestFit="1" customWidth="1"/>
    <col min="26" max="26" width="12.5546875" bestFit="1" customWidth="1"/>
    <col min="27" max="27" width="12.21875" bestFit="1" customWidth="1"/>
    <col min="28" max="28" width="12.33203125" bestFit="1" customWidth="1"/>
    <col min="29" max="29" width="11.21875" bestFit="1" customWidth="1"/>
    <col min="30" max="30" width="11.5546875" bestFit="1" customWidth="1"/>
    <col min="31" max="32" width="12" bestFit="1" customWidth="1"/>
    <col min="33" max="33" width="12.88671875" bestFit="1" customWidth="1"/>
    <col min="34" max="34" width="12.77734375" bestFit="1" customWidth="1"/>
    <col min="35" max="35" width="11.77734375" bestFit="1" customWidth="1"/>
    <col min="36" max="36" width="12.33203125" bestFit="1" customWidth="1"/>
    <col min="37" max="37" width="12.44140625" bestFit="1" customWidth="1"/>
    <col min="38" max="39" width="13.44140625" bestFit="1" customWidth="1"/>
    <col min="40" max="40" width="12.109375" bestFit="1" customWidth="1"/>
    <col min="41" max="41" width="13.44140625" bestFit="1" customWidth="1"/>
    <col min="42" max="42" width="12.6640625" bestFit="1" customWidth="1"/>
    <col min="43" max="43" width="12.33203125" bestFit="1" customWidth="1"/>
    <col min="44" max="44" width="12.44140625" bestFit="1" customWidth="1"/>
    <col min="45" max="45" width="12.5546875" bestFit="1" customWidth="1"/>
    <col min="46" max="46" width="12.77734375" bestFit="1" customWidth="1"/>
    <col min="47" max="47" width="12.6640625" bestFit="1" customWidth="1"/>
    <col min="48" max="48" width="12.21875" bestFit="1" customWidth="1"/>
    <col min="49" max="49" width="12.6640625" bestFit="1" customWidth="1"/>
    <col min="50" max="50" width="11.5546875" bestFit="1" customWidth="1"/>
    <col min="51" max="51" width="12" bestFit="1" customWidth="1"/>
    <col min="52" max="52" width="12.6640625" bestFit="1" customWidth="1"/>
    <col min="53" max="54" width="13.44140625" bestFit="1" customWidth="1"/>
    <col min="55" max="55" width="12.5546875" bestFit="1" customWidth="1"/>
    <col min="56" max="56" width="12.44140625" bestFit="1" customWidth="1"/>
    <col min="57" max="57" width="11.77734375" bestFit="1" customWidth="1"/>
    <col min="58" max="58" width="12.33203125" bestFit="1" customWidth="1"/>
    <col min="59" max="59" width="12.6640625" bestFit="1" customWidth="1"/>
    <col min="60" max="60" width="13.44140625" bestFit="1" customWidth="1"/>
    <col min="61" max="61" width="12.6640625" bestFit="1" customWidth="1"/>
    <col min="62" max="62" width="12.33203125" bestFit="1" customWidth="1"/>
    <col min="63" max="63" width="12.6640625" bestFit="1" customWidth="1"/>
    <col min="64" max="65" width="12.77734375" bestFit="1" customWidth="1"/>
    <col min="66" max="66" width="12.44140625" bestFit="1" customWidth="1"/>
    <col min="67" max="67" width="12.21875" bestFit="1" customWidth="1"/>
    <col min="68" max="68" width="11.5546875" bestFit="1" customWidth="1"/>
    <col min="69" max="69" width="13.21875" bestFit="1" customWidth="1"/>
    <col min="70" max="70" width="13.109375" bestFit="1" customWidth="1"/>
    <col min="71" max="71" width="12.77734375" bestFit="1" customWidth="1"/>
    <col min="72" max="72" width="13.21875" bestFit="1" customWidth="1"/>
    <col min="73" max="73" width="12.88671875" bestFit="1" customWidth="1"/>
    <col min="74" max="74" width="12.77734375" bestFit="1" customWidth="1"/>
    <col min="75" max="75" width="12.5546875" bestFit="1" customWidth="1"/>
    <col min="76" max="77" width="12.6640625" bestFit="1" customWidth="1"/>
    <col min="78" max="78" width="12.88671875" bestFit="1" customWidth="1"/>
    <col min="79" max="79" width="12.6640625" bestFit="1" customWidth="1"/>
    <col min="80" max="80" width="12.88671875" bestFit="1" customWidth="1"/>
    <col min="81" max="81" width="12" bestFit="1" customWidth="1"/>
    <col min="82" max="82" width="11.6640625" bestFit="1" customWidth="1"/>
    <col min="83" max="83" width="12.33203125" bestFit="1" customWidth="1"/>
    <col min="84" max="84" width="12.88671875" bestFit="1" customWidth="1"/>
    <col min="85" max="85" width="11.88671875" bestFit="1" customWidth="1"/>
    <col min="86" max="86" width="13.109375" bestFit="1" customWidth="1"/>
    <col min="87" max="87" width="12.88671875" bestFit="1" customWidth="1"/>
    <col min="88" max="88" width="13.77734375" bestFit="1" customWidth="1"/>
    <col min="89" max="89" width="12.6640625" bestFit="1" customWidth="1"/>
    <col min="90" max="90" width="12.44140625" bestFit="1" customWidth="1"/>
    <col min="91" max="91" width="13.109375" bestFit="1" customWidth="1"/>
    <col min="92" max="92" width="12.77734375" bestFit="1" customWidth="1"/>
    <col min="93" max="93" width="12.109375" bestFit="1" customWidth="1"/>
    <col min="94" max="94" width="12.5546875" bestFit="1" customWidth="1"/>
    <col min="95" max="95" width="12.6640625" bestFit="1" customWidth="1"/>
    <col min="96" max="96" width="13.109375" bestFit="1" customWidth="1"/>
    <col min="97" max="97" width="12.88671875" bestFit="1" customWidth="1"/>
    <col min="98" max="98" width="13.5546875" bestFit="1" customWidth="1"/>
    <col min="99" max="99" width="13.77734375" bestFit="1" customWidth="1"/>
    <col min="100" max="100" width="12.5546875" bestFit="1" customWidth="1"/>
    <col min="101" max="101" width="12.33203125" bestFit="1" customWidth="1"/>
    <col min="102" max="102" width="13.109375" bestFit="1" customWidth="1"/>
    <col min="103" max="104" width="12.33203125" bestFit="1" customWidth="1"/>
    <col min="105" max="105" width="12.109375" bestFit="1" customWidth="1"/>
    <col min="106" max="106" width="12.33203125" bestFit="1" customWidth="1"/>
    <col min="107" max="107" width="11.44140625" bestFit="1" customWidth="1"/>
    <col min="108" max="108" width="12.5546875" bestFit="1" customWidth="1"/>
    <col min="109" max="109" width="13.6640625" bestFit="1" customWidth="1"/>
    <col min="110" max="110" width="11.77734375" bestFit="1" customWidth="1"/>
    <col min="111" max="111" width="12.5546875" bestFit="1" customWidth="1"/>
    <col min="112" max="112" width="12.44140625" bestFit="1" customWidth="1"/>
    <col min="113" max="113" width="11.88671875" bestFit="1" customWidth="1"/>
    <col min="114" max="114" width="12.6640625" bestFit="1" customWidth="1"/>
    <col min="115" max="115" width="12.77734375" bestFit="1" customWidth="1"/>
    <col min="116" max="116" width="12.6640625" bestFit="1" customWidth="1"/>
    <col min="117" max="117" width="10.88671875" bestFit="1" customWidth="1"/>
    <col min="118" max="119" width="12.5546875" bestFit="1" customWidth="1"/>
    <col min="120" max="120" width="13.33203125" bestFit="1" customWidth="1"/>
    <col min="121" max="121" width="12" bestFit="1" customWidth="1"/>
    <col min="122" max="122" width="12.6640625" bestFit="1" customWidth="1"/>
    <col min="123" max="123" width="13.21875" bestFit="1" customWidth="1"/>
    <col min="124" max="124" width="12.44140625" bestFit="1" customWidth="1"/>
    <col min="125" max="125" width="11.6640625" bestFit="1" customWidth="1"/>
    <col min="126" max="126" width="12.88671875" bestFit="1" customWidth="1"/>
    <col min="127" max="127" width="13.21875" bestFit="1" customWidth="1"/>
    <col min="128" max="128" width="12.6640625" bestFit="1" customWidth="1"/>
    <col min="129" max="129" width="12.21875" bestFit="1" customWidth="1"/>
    <col min="130" max="130" width="12" bestFit="1" customWidth="1"/>
    <col min="131" max="131" width="12.6640625" bestFit="1" customWidth="1"/>
    <col min="132" max="132" width="12.77734375" bestFit="1" customWidth="1"/>
    <col min="133" max="133" width="12.33203125" bestFit="1" customWidth="1"/>
    <col min="134" max="134" width="12.77734375" bestFit="1" customWidth="1"/>
    <col min="135" max="135" width="11.6640625" bestFit="1" customWidth="1"/>
    <col min="136" max="136" width="11.77734375" bestFit="1" customWidth="1"/>
    <col min="137" max="137" width="11.6640625" bestFit="1" customWidth="1"/>
    <col min="138" max="138" width="12.21875" bestFit="1" customWidth="1"/>
    <col min="139" max="139" width="11.5546875" bestFit="1" customWidth="1"/>
    <col min="140" max="140" width="11.33203125" bestFit="1" customWidth="1"/>
    <col min="141" max="141" width="12" bestFit="1" customWidth="1"/>
    <col min="142" max="142" width="12.5546875" bestFit="1" customWidth="1"/>
    <col min="143" max="143" width="12.6640625" bestFit="1" customWidth="1"/>
    <col min="144" max="144" width="13.5546875" bestFit="1" customWidth="1"/>
    <col min="145" max="145" width="12.5546875" bestFit="1" customWidth="1"/>
    <col min="146" max="146" width="12" bestFit="1" customWidth="1"/>
    <col min="147" max="147" width="12.109375" bestFit="1" customWidth="1"/>
    <col min="148" max="148" width="12.5546875" bestFit="1" customWidth="1"/>
    <col min="149" max="149" width="12.88671875" bestFit="1" customWidth="1"/>
    <col min="150" max="150" width="12.109375" bestFit="1" customWidth="1"/>
    <col min="151" max="151" width="12.5546875" bestFit="1" customWidth="1"/>
    <col min="152" max="152" width="11.5546875" bestFit="1" customWidth="1"/>
    <col min="153" max="153" width="12.5546875" bestFit="1" customWidth="1"/>
    <col min="154" max="154" width="11.6640625" bestFit="1" customWidth="1"/>
    <col min="155" max="155" width="12.109375" bestFit="1" customWidth="1"/>
    <col min="156" max="156" width="12.21875" bestFit="1" customWidth="1"/>
    <col min="157" max="157" width="12" bestFit="1" customWidth="1"/>
    <col min="158" max="158" width="12.33203125" bestFit="1" customWidth="1"/>
    <col min="159" max="159" width="12.88671875" bestFit="1" customWidth="1"/>
    <col min="160" max="160" width="11.44140625" bestFit="1" customWidth="1"/>
    <col min="161" max="161" width="12.109375" bestFit="1" customWidth="1"/>
    <col min="162" max="162" width="13.21875" bestFit="1" customWidth="1"/>
    <col min="163" max="163" width="12.21875" bestFit="1" customWidth="1"/>
    <col min="164" max="164" width="13.33203125" bestFit="1" customWidth="1"/>
    <col min="165" max="165" width="12.5546875" bestFit="1" customWidth="1"/>
    <col min="166" max="166" width="12.88671875" bestFit="1" customWidth="1"/>
    <col min="167" max="167" width="12.44140625" bestFit="1" customWidth="1"/>
    <col min="168" max="168" width="11.88671875" bestFit="1" customWidth="1"/>
    <col min="169" max="170" width="12.33203125" bestFit="1" customWidth="1"/>
    <col min="171" max="171" width="11.5546875" bestFit="1" customWidth="1"/>
    <col min="172" max="172" width="12.33203125" bestFit="1" customWidth="1"/>
    <col min="173" max="173" width="12.44140625" bestFit="1" customWidth="1"/>
    <col min="174" max="174" width="13.6640625" bestFit="1" customWidth="1"/>
    <col min="175" max="175" width="12.5546875" bestFit="1" customWidth="1"/>
    <col min="176" max="176" width="13.109375" bestFit="1" customWidth="1"/>
    <col min="177" max="177" width="12.6640625" bestFit="1" customWidth="1"/>
    <col min="178" max="178" width="13.21875" bestFit="1" customWidth="1"/>
    <col min="179" max="179" width="11.44140625" bestFit="1" customWidth="1"/>
    <col min="180" max="180" width="11.77734375" bestFit="1" customWidth="1"/>
    <col min="181" max="181" width="12.21875" bestFit="1" customWidth="1"/>
    <col min="182" max="182" width="12.33203125" bestFit="1" customWidth="1"/>
    <col min="183" max="183" width="13.109375" bestFit="1" customWidth="1"/>
    <col min="184" max="184" width="11.5546875" bestFit="1" customWidth="1"/>
    <col min="185" max="185" width="11.21875" bestFit="1" customWidth="1"/>
    <col min="186" max="186" width="12.44140625" bestFit="1" customWidth="1"/>
    <col min="187" max="187" width="13.33203125" bestFit="1" customWidth="1"/>
    <col min="188" max="188" width="12.77734375" bestFit="1" customWidth="1"/>
    <col min="189" max="189" width="12.21875" bestFit="1" customWidth="1"/>
    <col min="190" max="190" width="11.5546875" bestFit="1" customWidth="1"/>
    <col min="191" max="191" width="12.77734375" bestFit="1" customWidth="1"/>
    <col min="192" max="192" width="13.5546875" bestFit="1" customWidth="1"/>
    <col min="193" max="193" width="13.21875" bestFit="1" customWidth="1"/>
    <col min="194" max="194" width="12.5546875" bestFit="1" customWidth="1"/>
    <col min="195" max="195" width="11.88671875" bestFit="1" customWidth="1"/>
    <col min="196" max="196" width="12.33203125" bestFit="1" customWidth="1"/>
    <col min="197" max="197" width="12" bestFit="1" customWidth="1"/>
    <col min="198" max="198" width="12.5546875" bestFit="1" customWidth="1"/>
    <col min="199" max="199" width="12.44140625" bestFit="1" customWidth="1"/>
    <col min="200" max="200" width="12.109375" bestFit="1" customWidth="1"/>
    <col min="201" max="201" width="13.21875" bestFit="1" customWidth="1"/>
    <col min="202" max="202" width="11.88671875" bestFit="1" customWidth="1"/>
    <col min="203" max="203" width="12.5546875" bestFit="1" customWidth="1"/>
    <col min="204" max="204" width="12.77734375" bestFit="1" customWidth="1"/>
    <col min="205" max="205" width="11.5546875" bestFit="1" customWidth="1"/>
    <col min="206" max="206" width="12.6640625" bestFit="1" customWidth="1"/>
    <col min="207" max="207" width="12.5546875" bestFit="1" customWidth="1"/>
    <col min="208" max="208" width="12.44140625" bestFit="1" customWidth="1"/>
    <col min="209" max="209" width="14.109375" bestFit="1" customWidth="1"/>
    <col min="210" max="210" width="13.6640625" bestFit="1" customWidth="1"/>
    <col min="211" max="212" width="12.77734375" bestFit="1" customWidth="1"/>
    <col min="213" max="213" width="12.33203125" bestFit="1" customWidth="1"/>
    <col min="214" max="214" width="11.5546875" bestFit="1" customWidth="1"/>
    <col min="215" max="216" width="12.44140625" bestFit="1" customWidth="1"/>
    <col min="217" max="217" width="13.21875" bestFit="1" customWidth="1"/>
    <col min="218" max="218" width="13.33203125" bestFit="1" customWidth="1"/>
    <col min="219" max="219" width="13.44140625" bestFit="1" customWidth="1"/>
    <col min="220" max="220" width="12.88671875" bestFit="1" customWidth="1"/>
    <col min="221" max="221" width="13.5546875" bestFit="1" customWidth="1"/>
    <col min="222" max="222" width="12.88671875" bestFit="1" customWidth="1"/>
    <col min="223" max="223" width="13.21875" bestFit="1" customWidth="1"/>
    <col min="224" max="224" width="12.6640625" bestFit="1" customWidth="1"/>
    <col min="225" max="225" width="12.44140625" bestFit="1" customWidth="1"/>
    <col min="226" max="226" width="12.109375" bestFit="1" customWidth="1"/>
    <col min="227" max="227" width="11.77734375" bestFit="1" customWidth="1"/>
    <col min="228" max="229" width="12" bestFit="1" customWidth="1"/>
    <col min="230" max="230" width="12.6640625" bestFit="1" customWidth="1"/>
    <col min="231" max="231" width="13.44140625" bestFit="1" customWidth="1"/>
    <col min="232" max="232" width="12.21875" bestFit="1" customWidth="1"/>
    <col min="233" max="233" width="12.88671875" bestFit="1" customWidth="1"/>
    <col min="234" max="234" width="12.33203125" bestFit="1" customWidth="1"/>
    <col min="235" max="235" width="12.5546875" bestFit="1" customWidth="1"/>
    <col min="236" max="236" width="11.77734375" bestFit="1" customWidth="1"/>
    <col min="237" max="237" width="12.21875" bestFit="1" customWidth="1"/>
    <col min="238" max="238" width="12.77734375" bestFit="1" customWidth="1"/>
    <col min="239" max="239" width="12.6640625" bestFit="1" customWidth="1"/>
    <col min="240" max="240" width="12.44140625" bestFit="1" customWidth="1"/>
    <col min="241" max="241" width="12.88671875" bestFit="1" customWidth="1"/>
    <col min="242" max="242" width="12.33203125" bestFit="1" customWidth="1"/>
    <col min="243" max="243" width="13.44140625" bestFit="1" customWidth="1"/>
    <col min="244" max="244" width="11.77734375" bestFit="1" customWidth="1"/>
    <col min="245" max="245" width="12.88671875" bestFit="1" customWidth="1"/>
    <col min="246" max="246" width="12.109375" bestFit="1" customWidth="1"/>
    <col min="247" max="247" width="12.5546875" bestFit="1" customWidth="1"/>
    <col min="248" max="248" width="12.109375" bestFit="1" customWidth="1"/>
    <col min="249" max="249" width="12.21875" bestFit="1" customWidth="1"/>
    <col min="250" max="250" width="12.109375" bestFit="1" customWidth="1"/>
    <col min="251" max="251" width="12.33203125" bestFit="1" customWidth="1"/>
    <col min="252" max="252" width="12.44140625" bestFit="1" customWidth="1"/>
    <col min="253" max="253" width="12.33203125" bestFit="1" customWidth="1"/>
    <col min="254" max="254" width="13.109375" bestFit="1" customWidth="1"/>
    <col min="255" max="255" width="12" bestFit="1" customWidth="1"/>
    <col min="256" max="256" width="12.5546875" bestFit="1" customWidth="1"/>
    <col min="257" max="257" width="12.44140625" bestFit="1" customWidth="1"/>
    <col min="258" max="258" width="12.109375" bestFit="1" customWidth="1"/>
    <col min="259" max="260" width="12.33203125" bestFit="1" customWidth="1"/>
    <col min="261" max="263" width="12.21875" bestFit="1" customWidth="1"/>
    <col min="264" max="264" width="11.88671875" bestFit="1" customWidth="1"/>
    <col min="265" max="265" width="11.77734375" bestFit="1" customWidth="1"/>
    <col min="266" max="266" width="12.44140625" bestFit="1" customWidth="1"/>
    <col min="267" max="267" width="12.77734375" bestFit="1" customWidth="1"/>
    <col min="268" max="268" width="12.5546875" bestFit="1" customWidth="1"/>
    <col min="269" max="271" width="12" bestFit="1" customWidth="1"/>
    <col min="272" max="272" width="13.5546875" bestFit="1" customWidth="1"/>
    <col min="273" max="273" width="12.44140625" bestFit="1" customWidth="1"/>
    <col min="274" max="274" width="12.109375" bestFit="1" customWidth="1"/>
    <col min="275" max="275" width="13.33203125" bestFit="1" customWidth="1"/>
    <col min="276" max="276" width="12.44140625" bestFit="1" customWidth="1"/>
    <col min="277" max="277" width="11.88671875" bestFit="1" customWidth="1"/>
    <col min="278" max="278" width="12.33203125" bestFit="1" customWidth="1"/>
    <col min="279" max="279" width="12.109375" bestFit="1" customWidth="1"/>
    <col min="280" max="280" width="12.21875" bestFit="1" customWidth="1"/>
    <col min="281" max="281" width="11.5546875" bestFit="1" customWidth="1"/>
    <col min="282" max="282" width="11.77734375" bestFit="1" customWidth="1"/>
    <col min="283" max="283" width="12.21875" bestFit="1" customWidth="1"/>
    <col min="284" max="284" width="11.88671875" bestFit="1" customWidth="1"/>
    <col min="285" max="285" width="12.33203125" bestFit="1" customWidth="1"/>
    <col min="286" max="286" width="13.21875" bestFit="1" customWidth="1"/>
    <col min="287" max="287" width="13.109375" bestFit="1" customWidth="1"/>
    <col min="288" max="288" width="12.6640625" bestFit="1" customWidth="1"/>
    <col min="289" max="289" width="12.5546875" bestFit="1" customWidth="1"/>
    <col min="290" max="290" width="12.6640625" bestFit="1" customWidth="1"/>
    <col min="291" max="291" width="13.33203125" bestFit="1" customWidth="1"/>
    <col min="292" max="292" width="13.44140625" bestFit="1" customWidth="1"/>
    <col min="293" max="293" width="12.88671875" bestFit="1" customWidth="1"/>
    <col min="294" max="295" width="12.6640625" bestFit="1" customWidth="1"/>
    <col min="296" max="296" width="12.77734375" bestFit="1" customWidth="1"/>
    <col min="297" max="297" width="12.6640625" bestFit="1" customWidth="1"/>
    <col min="298" max="298" width="12.44140625" bestFit="1" customWidth="1"/>
    <col min="299" max="299" width="12.77734375" bestFit="1" customWidth="1"/>
    <col min="300" max="300" width="12.33203125" bestFit="1" customWidth="1"/>
    <col min="301" max="301" width="12.77734375" bestFit="1" customWidth="1"/>
    <col min="302" max="302" width="13.109375" bestFit="1" customWidth="1"/>
    <col min="303" max="303" width="13.6640625" bestFit="1" customWidth="1"/>
    <col min="304" max="304" width="12" bestFit="1" customWidth="1"/>
    <col min="305" max="305" width="12.5546875" bestFit="1" customWidth="1"/>
    <col min="306" max="306" width="11.5546875" bestFit="1" customWidth="1"/>
    <col min="307" max="307" width="11.44140625" bestFit="1" customWidth="1"/>
    <col min="308" max="308" width="12.88671875" bestFit="1" customWidth="1"/>
    <col min="309" max="309" width="12.44140625" bestFit="1" customWidth="1"/>
    <col min="310" max="310" width="12.77734375" bestFit="1" customWidth="1"/>
    <col min="311" max="311" width="12.44140625" bestFit="1" customWidth="1"/>
    <col min="312" max="312" width="12.21875" bestFit="1" customWidth="1"/>
    <col min="313" max="313" width="12.5546875" bestFit="1" customWidth="1"/>
    <col min="314" max="314" width="12.44140625" bestFit="1" customWidth="1"/>
    <col min="315" max="315" width="12" bestFit="1" customWidth="1"/>
    <col min="316" max="316" width="12.77734375" bestFit="1" customWidth="1"/>
    <col min="317" max="317" width="13.21875" bestFit="1" customWidth="1"/>
    <col min="318" max="318" width="12.33203125" bestFit="1" customWidth="1"/>
    <col min="319" max="319" width="13.44140625" bestFit="1" customWidth="1"/>
    <col min="320" max="320" width="12.77734375" bestFit="1" customWidth="1"/>
    <col min="321" max="321" width="13.109375" bestFit="1" customWidth="1"/>
    <col min="322" max="322" width="12.6640625" bestFit="1" customWidth="1"/>
    <col min="323" max="323" width="13.5546875" bestFit="1" customWidth="1"/>
    <col min="324" max="324" width="12.5546875" bestFit="1" customWidth="1"/>
    <col min="325" max="325" width="13.109375" bestFit="1" customWidth="1"/>
    <col min="326" max="326" width="12.77734375" bestFit="1" customWidth="1"/>
    <col min="327" max="327" width="12.6640625" bestFit="1" customWidth="1"/>
    <col min="328" max="328" width="13.33203125" bestFit="1" customWidth="1"/>
    <col min="329" max="329" width="12.5546875" bestFit="1" customWidth="1"/>
    <col min="330" max="330" width="12.88671875" bestFit="1" customWidth="1"/>
    <col min="331" max="331" width="12.6640625" bestFit="1" customWidth="1"/>
    <col min="332" max="332" width="13.109375" bestFit="1" customWidth="1"/>
    <col min="333" max="334" width="12.33203125" bestFit="1" customWidth="1"/>
    <col min="335" max="335" width="12.88671875" bestFit="1" customWidth="1"/>
    <col min="336" max="336" width="12.33203125" bestFit="1" customWidth="1"/>
    <col min="337" max="337" width="11.77734375" bestFit="1" customWidth="1"/>
    <col min="338" max="338" width="13.44140625" bestFit="1" customWidth="1"/>
    <col min="339" max="339" width="12.77734375" bestFit="1" customWidth="1"/>
    <col min="340" max="340" width="12.33203125" bestFit="1" customWidth="1"/>
    <col min="341" max="341" width="13.44140625" bestFit="1" customWidth="1"/>
    <col min="342" max="342" width="12.33203125" bestFit="1" customWidth="1"/>
    <col min="343" max="343" width="12" bestFit="1" customWidth="1"/>
    <col min="344" max="344" width="11.88671875" bestFit="1" customWidth="1"/>
    <col min="345" max="346" width="12.44140625" bestFit="1" customWidth="1"/>
    <col min="347" max="347" width="12.5546875" bestFit="1" customWidth="1"/>
    <col min="348" max="348" width="12.33203125" bestFit="1" customWidth="1"/>
    <col min="349" max="349" width="12" bestFit="1" customWidth="1"/>
    <col min="350" max="350" width="12.109375" bestFit="1" customWidth="1"/>
    <col min="351" max="351" width="12.77734375" bestFit="1" customWidth="1"/>
    <col min="352" max="352" width="13.21875" bestFit="1" customWidth="1"/>
    <col min="353" max="353" width="13.44140625" bestFit="1" customWidth="1"/>
    <col min="354" max="354" width="12.77734375" bestFit="1" customWidth="1"/>
    <col min="355" max="355" width="12.6640625" bestFit="1" customWidth="1"/>
    <col min="356" max="356" width="13.21875" bestFit="1" customWidth="1"/>
    <col min="357" max="357" width="13.109375" bestFit="1" customWidth="1"/>
    <col min="358" max="358" width="13.21875" bestFit="1" customWidth="1"/>
    <col min="359" max="359" width="12.77734375" bestFit="1" customWidth="1"/>
    <col min="360" max="360" width="12.109375" bestFit="1" customWidth="1"/>
    <col min="361" max="361" width="12.44140625" bestFit="1" customWidth="1"/>
    <col min="362" max="362" width="12.33203125" bestFit="1" customWidth="1"/>
    <col min="363" max="363" width="12.44140625" bestFit="1" customWidth="1"/>
    <col min="364" max="366" width="12.6640625" bestFit="1" customWidth="1"/>
    <col min="367" max="367" width="12.44140625" bestFit="1" customWidth="1"/>
    <col min="368" max="368" width="12.77734375" bestFit="1" customWidth="1"/>
    <col min="369" max="369" width="12.5546875" bestFit="1" customWidth="1"/>
    <col min="370" max="370" width="12.6640625" bestFit="1" customWidth="1"/>
    <col min="371" max="372" width="12.109375" bestFit="1" customWidth="1"/>
    <col min="373" max="373" width="14.21875" bestFit="1" customWidth="1"/>
    <col min="374" max="375" width="13.6640625" bestFit="1" customWidth="1"/>
    <col min="376" max="376" width="13.109375" bestFit="1" customWidth="1"/>
    <col min="377" max="377" width="12.88671875" bestFit="1" customWidth="1"/>
    <col min="378" max="378" width="13.21875" bestFit="1" customWidth="1"/>
    <col min="379" max="379" width="12.21875" bestFit="1" customWidth="1"/>
    <col min="380" max="380" width="13.109375" bestFit="1" customWidth="1"/>
    <col min="381" max="381" width="12.44140625" bestFit="1" customWidth="1"/>
    <col min="382" max="382" width="13.33203125" bestFit="1" customWidth="1"/>
    <col min="383" max="384" width="12.88671875" bestFit="1" customWidth="1"/>
    <col min="385" max="385" width="13.109375" bestFit="1" customWidth="1"/>
    <col min="386" max="386" width="13.21875" bestFit="1" customWidth="1"/>
    <col min="387" max="388" width="12.33203125" bestFit="1" customWidth="1"/>
    <col min="389" max="389" width="11.88671875" bestFit="1" customWidth="1"/>
    <col min="390" max="390" width="12.5546875" bestFit="1" customWidth="1"/>
    <col min="391" max="391" width="12.33203125" bestFit="1" customWidth="1"/>
    <col min="392" max="393" width="12.5546875" bestFit="1" customWidth="1"/>
    <col min="394" max="395" width="12.6640625" bestFit="1" customWidth="1"/>
    <col min="396" max="396" width="12.33203125" bestFit="1" customWidth="1"/>
    <col min="397" max="397" width="13.33203125" bestFit="1" customWidth="1"/>
    <col min="398" max="398" width="12.77734375" bestFit="1" customWidth="1"/>
    <col min="399" max="399" width="13.109375" bestFit="1" customWidth="1"/>
    <col min="400" max="400" width="13.88671875" bestFit="1" customWidth="1"/>
    <col min="401" max="401" width="12" bestFit="1" customWidth="1"/>
    <col min="402" max="402" width="12.21875" bestFit="1" customWidth="1"/>
    <col min="403" max="404" width="12.88671875" bestFit="1" customWidth="1"/>
    <col min="405" max="405" width="12" bestFit="1" customWidth="1"/>
    <col min="406" max="406" width="12.88671875" bestFit="1" customWidth="1"/>
    <col min="407" max="407" width="12.5546875" bestFit="1" customWidth="1"/>
    <col min="408" max="408" width="12.6640625" bestFit="1" customWidth="1"/>
    <col min="409" max="409" width="12.88671875" bestFit="1" customWidth="1"/>
    <col min="410" max="410" width="12.77734375" bestFit="1" customWidth="1"/>
    <col min="411" max="411" width="12.44140625" bestFit="1" customWidth="1"/>
    <col min="412" max="412" width="12.33203125" bestFit="1" customWidth="1"/>
    <col min="413" max="413" width="12.21875" bestFit="1" customWidth="1"/>
    <col min="414" max="414" width="12.88671875" bestFit="1" customWidth="1"/>
    <col min="415" max="415" width="12.77734375" bestFit="1" customWidth="1"/>
    <col min="416" max="416" width="13.21875" bestFit="1" customWidth="1"/>
    <col min="417" max="417" width="13.109375" bestFit="1" customWidth="1"/>
    <col min="418" max="418" width="12.6640625" bestFit="1" customWidth="1"/>
    <col min="419" max="419" width="12.44140625" bestFit="1" customWidth="1"/>
    <col min="420" max="420" width="12.21875" bestFit="1" customWidth="1"/>
    <col min="421" max="421" width="12.33203125" bestFit="1" customWidth="1"/>
    <col min="422" max="422" width="12.77734375" bestFit="1" customWidth="1"/>
    <col min="423" max="423" width="12.109375" bestFit="1" customWidth="1"/>
    <col min="424" max="424" width="12.44140625" bestFit="1" customWidth="1"/>
    <col min="425" max="425" width="12.6640625" bestFit="1" customWidth="1"/>
    <col min="426" max="426" width="13.21875" bestFit="1" customWidth="1"/>
    <col min="427" max="428" width="12.6640625" bestFit="1" customWidth="1"/>
    <col min="429" max="429" width="12.5546875" bestFit="1" customWidth="1"/>
    <col min="430" max="430" width="12.44140625" bestFit="1" customWidth="1"/>
    <col min="431" max="431" width="12.88671875" bestFit="1" customWidth="1"/>
    <col min="432" max="432" width="12.109375" bestFit="1" customWidth="1"/>
    <col min="433" max="435" width="12.5546875" bestFit="1" customWidth="1"/>
    <col min="436" max="436" width="12.88671875" bestFit="1" customWidth="1"/>
    <col min="437" max="437" width="12" bestFit="1" customWidth="1"/>
    <col min="438" max="438" width="12.21875" bestFit="1" customWidth="1"/>
    <col min="439" max="439" width="12.109375" bestFit="1" customWidth="1"/>
    <col min="440" max="440" width="12.5546875" bestFit="1" customWidth="1"/>
    <col min="441" max="441" width="12.77734375" bestFit="1" customWidth="1"/>
    <col min="442" max="442" width="12.88671875" bestFit="1" customWidth="1"/>
    <col min="443" max="443" width="13.109375" bestFit="1" customWidth="1"/>
    <col min="444" max="444" width="13.33203125" bestFit="1" customWidth="1"/>
    <col min="445" max="445" width="12.6640625" bestFit="1" customWidth="1"/>
    <col min="446" max="446" width="12.5546875" bestFit="1" customWidth="1"/>
    <col min="447" max="448" width="12.88671875" bestFit="1" customWidth="1"/>
    <col min="449" max="449" width="13.77734375" bestFit="1" customWidth="1"/>
    <col min="450" max="450" width="13.6640625" bestFit="1" customWidth="1"/>
    <col min="451" max="451" width="13.88671875" bestFit="1" customWidth="1"/>
    <col min="452" max="452" width="14" bestFit="1" customWidth="1"/>
    <col min="453" max="453" width="14.21875" bestFit="1" customWidth="1"/>
    <col min="454" max="454" width="13.33203125" bestFit="1" customWidth="1"/>
    <col min="455" max="455" width="13.6640625" bestFit="1" customWidth="1"/>
    <col min="456" max="456" width="13.33203125" bestFit="1" customWidth="1"/>
    <col min="457" max="457" width="13.44140625" bestFit="1" customWidth="1"/>
    <col min="458" max="458" width="13.77734375" bestFit="1" customWidth="1"/>
    <col min="459" max="460" width="13.109375" bestFit="1" customWidth="1"/>
    <col min="461" max="461" width="12.77734375" bestFit="1" customWidth="1"/>
    <col min="462" max="462" width="14" bestFit="1" customWidth="1"/>
    <col min="463" max="463" width="13.109375" bestFit="1" customWidth="1"/>
    <col min="464" max="464" width="13.33203125" bestFit="1" customWidth="1"/>
    <col min="465" max="465" width="13.77734375" bestFit="1" customWidth="1"/>
    <col min="466" max="466" width="13.88671875" bestFit="1" customWidth="1"/>
    <col min="467" max="467" width="13.33203125" bestFit="1" customWidth="1"/>
    <col min="468" max="468" width="13.6640625" bestFit="1" customWidth="1"/>
    <col min="469" max="469" width="12" bestFit="1" customWidth="1"/>
    <col min="470" max="470" width="12.109375" bestFit="1" customWidth="1"/>
    <col min="471" max="471" width="12.77734375" bestFit="1" customWidth="1"/>
    <col min="472" max="472" width="12.88671875" bestFit="1" customWidth="1"/>
    <col min="473" max="473" width="12.21875" bestFit="1" customWidth="1"/>
    <col min="474" max="474" width="12.88671875" bestFit="1" customWidth="1"/>
    <col min="475" max="475" width="12.5546875" bestFit="1" customWidth="1"/>
    <col min="476" max="476" width="13.21875" bestFit="1" customWidth="1"/>
    <col min="477" max="477" width="12.6640625" bestFit="1" customWidth="1"/>
    <col min="478" max="478" width="11.88671875" bestFit="1" customWidth="1"/>
    <col min="479" max="479" width="12.88671875" bestFit="1" customWidth="1"/>
    <col min="480" max="480" width="13.21875" bestFit="1" customWidth="1"/>
    <col min="481" max="481" width="13.6640625" bestFit="1" customWidth="1"/>
    <col min="482" max="482" width="12.109375" bestFit="1" customWidth="1"/>
    <col min="483" max="483" width="13.5546875" bestFit="1" customWidth="1"/>
    <col min="484" max="484" width="12.33203125" bestFit="1" customWidth="1"/>
    <col min="485" max="485" width="12.6640625" bestFit="1" customWidth="1"/>
    <col min="486" max="486" width="12.109375" bestFit="1" customWidth="1"/>
    <col min="487" max="487" width="11.88671875" bestFit="1" customWidth="1"/>
    <col min="488" max="489" width="12.77734375" bestFit="1" customWidth="1"/>
    <col min="490" max="491" width="12.33203125" bestFit="1" customWidth="1"/>
    <col min="492" max="492" width="12.21875" bestFit="1" customWidth="1"/>
    <col min="493" max="493" width="11.88671875" bestFit="1" customWidth="1"/>
    <col min="494" max="494" width="11.33203125" bestFit="1" customWidth="1"/>
    <col min="495" max="495" width="12.109375" bestFit="1" customWidth="1"/>
    <col min="496" max="496" width="12.6640625" bestFit="1" customWidth="1"/>
    <col min="497" max="497" width="11.88671875" bestFit="1" customWidth="1"/>
    <col min="498" max="498" width="12.33203125" bestFit="1" customWidth="1"/>
    <col min="499" max="499" width="12.44140625" bestFit="1" customWidth="1"/>
    <col min="500" max="500" width="12.21875" bestFit="1" customWidth="1"/>
    <col min="501" max="501" width="12.33203125" bestFit="1" customWidth="1"/>
    <col min="502" max="502" width="11.88671875" bestFit="1" customWidth="1"/>
    <col min="503" max="503" width="11.6640625" bestFit="1" customWidth="1"/>
    <col min="504" max="504" width="11.77734375" bestFit="1" customWidth="1"/>
    <col min="505" max="505" width="12.21875" bestFit="1" customWidth="1"/>
    <col min="506" max="506" width="12" bestFit="1" customWidth="1"/>
    <col min="507" max="507" width="11.77734375" bestFit="1" customWidth="1"/>
    <col min="508" max="509" width="12.44140625" bestFit="1" customWidth="1"/>
    <col min="510" max="510" width="12.77734375" bestFit="1" customWidth="1"/>
    <col min="511" max="511" width="12.6640625" bestFit="1" customWidth="1"/>
    <col min="512" max="512" width="11.77734375" bestFit="1" customWidth="1"/>
    <col min="513" max="513" width="12.5546875" bestFit="1" customWidth="1"/>
    <col min="514" max="514" width="12.6640625" bestFit="1" customWidth="1"/>
    <col min="515" max="515" width="13.109375" bestFit="1" customWidth="1"/>
    <col min="516" max="516" width="12.33203125" bestFit="1" customWidth="1"/>
    <col min="517" max="517" width="12.109375" bestFit="1" customWidth="1"/>
    <col min="518" max="518" width="12.33203125" bestFit="1" customWidth="1"/>
    <col min="519" max="519" width="12.109375" bestFit="1" customWidth="1"/>
    <col min="520" max="520" width="12.21875" bestFit="1" customWidth="1"/>
    <col min="521" max="521" width="12.109375" bestFit="1" customWidth="1"/>
    <col min="522" max="522" width="11.6640625" bestFit="1" customWidth="1"/>
    <col min="523" max="523" width="12.6640625" bestFit="1" customWidth="1"/>
    <col min="524" max="524" width="12" bestFit="1" customWidth="1"/>
    <col min="525" max="525" width="11.6640625" bestFit="1" customWidth="1"/>
    <col min="526" max="526" width="13.44140625" bestFit="1" customWidth="1"/>
    <col min="527" max="527" width="12.44140625" bestFit="1" customWidth="1"/>
    <col min="528" max="528" width="12.33203125" bestFit="1" customWidth="1"/>
    <col min="529" max="529" width="13.109375" bestFit="1" customWidth="1"/>
    <col min="530" max="530" width="12.88671875" bestFit="1" customWidth="1"/>
    <col min="531" max="531" width="12.77734375" bestFit="1" customWidth="1"/>
    <col min="532" max="532" width="12.5546875" bestFit="1" customWidth="1"/>
    <col min="533" max="533" width="12" bestFit="1" customWidth="1"/>
    <col min="534" max="534" width="12.44140625" bestFit="1" customWidth="1"/>
    <col min="535" max="535" width="12.33203125" bestFit="1" customWidth="1"/>
    <col min="536" max="536" width="11.6640625" bestFit="1" customWidth="1"/>
    <col min="537" max="537" width="11.88671875" bestFit="1" customWidth="1"/>
    <col min="538" max="538" width="12.5546875" bestFit="1" customWidth="1"/>
    <col min="539" max="540" width="12.109375" bestFit="1" customWidth="1"/>
    <col min="541" max="541" width="11.88671875" bestFit="1" customWidth="1"/>
    <col min="542" max="542" width="12" bestFit="1" customWidth="1"/>
    <col min="543" max="543" width="12.5546875" bestFit="1" customWidth="1"/>
    <col min="544" max="544" width="13.44140625" bestFit="1" customWidth="1"/>
    <col min="545" max="545" width="12.33203125" bestFit="1" customWidth="1"/>
    <col min="546" max="546" width="12.6640625" bestFit="1" customWidth="1"/>
    <col min="547" max="547" width="12.5546875" bestFit="1" customWidth="1"/>
    <col min="548" max="548" width="11.77734375" bestFit="1" customWidth="1"/>
    <col min="549" max="549" width="12.109375" bestFit="1" customWidth="1"/>
    <col min="550" max="550" width="12.5546875" bestFit="1" customWidth="1"/>
    <col min="551" max="551" width="12.33203125" bestFit="1" customWidth="1"/>
    <col min="552" max="552" width="11.5546875" bestFit="1" customWidth="1"/>
    <col min="553" max="553" width="12.77734375" bestFit="1" customWidth="1"/>
    <col min="554" max="554" width="11.77734375" bestFit="1" customWidth="1"/>
    <col min="555" max="556" width="12.21875" bestFit="1" customWidth="1"/>
    <col min="557" max="557" width="12.44140625" bestFit="1" customWidth="1"/>
    <col min="558" max="558" width="12.77734375" bestFit="1" customWidth="1"/>
    <col min="559" max="559" width="11.88671875" bestFit="1" customWidth="1"/>
    <col min="560" max="560" width="12.88671875" bestFit="1" customWidth="1"/>
    <col min="561" max="561" width="12.6640625" bestFit="1" customWidth="1"/>
    <col min="562" max="562" width="11.77734375" bestFit="1" customWidth="1"/>
    <col min="563" max="565" width="12.44140625" bestFit="1" customWidth="1"/>
    <col min="566" max="566" width="12.77734375" bestFit="1" customWidth="1"/>
    <col min="567" max="567" width="13.44140625" bestFit="1" customWidth="1"/>
    <col min="568" max="568" width="11.88671875" bestFit="1" customWidth="1"/>
    <col min="569" max="569" width="11.6640625" bestFit="1" customWidth="1"/>
    <col min="570" max="570" width="12.33203125" bestFit="1" customWidth="1"/>
    <col min="571" max="571" width="12.44140625" bestFit="1" customWidth="1"/>
    <col min="572" max="572" width="12.77734375" bestFit="1" customWidth="1"/>
    <col min="573" max="573" width="12.109375" bestFit="1" customWidth="1"/>
    <col min="574" max="574" width="12.44140625" bestFit="1" customWidth="1"/>
    <col min="575" max="575" width="13.21875" bestFit="1" customWidth="1"/>
    <col min="576" max="576" width="12.77734375" bestFit="1" customWidth="1"/>
    <col min="577" max="577" width="11.5546875" bestFit="1" customWidth="1"/>
    <col min="578" max="578" width="11.88671875" bestFit="1" customWidth="1"/>
    <col min="579" max="579" width="13.5546875" bestFit="1" customWidth="1"/>
    <col min="580" max="580" width="12.44140625" bestFit="1" customWidth="1"/>
    <col min="581" max="581" width="13.21875" bestFit="1" customWidth="1"/>
    <col min="582" max="582" width="13.33203125" bestFit="1" customWidth="1"/>
    <col min="583" max="583" width="12.6640625" bestFit="1" customWidth="1"/>
    <col min="584" max="584" width="12.77734375" bestFit="1" customWidth="1"/>
    <col min="585" max="585" width="12.6640625" bestFit="1" customWidth="1"/>
    <col min="586" max="586" width="12.33203125" bestFit="1" customWidth="1"/>
    <col min="587" max="587" width="12.109375" bestFit="1" customWidth="1"/>
    <col min="588" max="589" width="12.77734375" bestFit="1" customWidth="1"/>
    <col min="590" max="590" width="12.44140625" bestFit="1" customWidth="1"/>
    <col min="591" max="591" width="12.77734375" bestFit="1" customWidth="1"/>
    <col min="592" max="592" width="12.88671875" bestFit="1" customWidth="1"/>
    <col min="593" max="593" width="13.5546875" bestFit="1" customWidth="1"/>
    <col min="594" max="594" width="12.77734375" bestFit="1" customWidth="1"/>
    <col min="595" max="595" width="13.5546875" bestFit="1" customWidth="1"/>
    <col min="596" max="596" width="13.109375" bestFit="1" customWidth="1"/>
    <col min="597" max="597" width="12.33203125" bestFit="1" customWidth="1"/>
    <col min="598" max="598" width="13.44140625" bestFit="1" customWidth="1"/>
    <col min="599" max="599" width="13.33203125" bestFit="1" customWidth="1"/>
    <col min="600" max="600" width="13.109375" bestFit="1" customWidth="1"/>
    <col min="601" max="601" width="12.44140625" bestFit="1" customWidth="1"/>
    <col min="602" max="602" width="12.5546875" bestFit="1" customWidth="1"/>
    <col min="603" max="603" width="12.109375" bestFit="1" customWidth="1"/>
    <col min="604" max="604" width="12.44140625" bestFit="1" customWidth="1"/>
    <col min="605" max="605" width="12.5546875" bestFit="1" customWidth="1"/>
    <col min="606" max="606" width="12.6640625" bestFit="1" customWidth="1"/>
    <col min="607" max="607" width="13.44140625" bestFit="1" customWidth="1"/>
    <col min="608" max="608" width="12.6640625" bestFit="1" customWidth="1"/>
    <col min="609" max="609" width="12.44140625" bestFit="1" customWidth="1"/>
    <col min="610" max="610" width="13.21875" bestFit="1" customWidth="1"/>
    <col min="611" max="611" width="12" bestFit="1" customWidth="1"/>
    <col min="612" max="612" width="12.109375" bestFit="1" customWidth="1"/>
    <col min="613" max="613" width="13.21875" bestFit="1" customWidth="1"/>
    <col min="614" max="614" width="12.44140625" bestFit="1" customWidth="1"/>
    <col min="615" max="615" width="13.33203125" bestFit="1" customWidth="1"/>
    <col min="616" max="616" width="13.5546875" bestFit="1" customWidth="1"/>
    <col min="617" max="617" width="12.88671875" bestFit="1" customWidth="1"/>
    <col min="618" max="618" width="11.77734375" bestFit="1" customWidth="1"/>
    <col min="619" max="619" width="12.44140625" bestFit="1" customWidth="1"/>
    <col min="620" max="620" width="12.5546875" bestFit="1" customWidth="1"/>
    <col min="621" max="621" width="12.88671875" bestFit="1" customWidth="1"/>
    <col min="622" max="622" width="13.5546875" bestFit="1" customWidth="1"/>
    <col min="623" max="623" width="12.88671875" bestFit="1" customWidth="1"/>
    <col min="624" max="624" width="12.21875" bestFit="1" customWidth="1"/>
    <col min="625" max="625" width="12.88671875" bestFit="1" customWidth="1"/>
    <col min="626" max="626" width="13.109375" bestFit="1" customWidth="1"/>
    <col min="627" max="627" width="12.109375" bestFit="1" customWidth="1"/>
    <col min="628" max="628" width="12.77734375" bestFit="1" customWidth="1"/>
    <col min="629" max="629" width="12.6640625" bestFit="1" customWidth="1"/>
    <col min="630" max="630" width="12.5546875" bestFit="1" customWidth="1"/>
    <col min="631" max="631" width="12.77734375" bestFit="1" customWidth="1"/>
    <col min="632" max="632" width="13.109375" bestFit="1" customWidth="1"/>
    <col min="633" max="633" width="12.5546875" bestFit="1" customWidth="1"/>
    <col min="634" max="634" width="12.33203125" bestFit="1" customWidth="1"/>
    <col min="635" max="636" width="12.21875" bestFit="1" customWidth="1"/>
    <col min="637" max="637" width="12.109375" bestFit="1" customWidth="1"/>
    <col min="638" max="638" width="12.5546875" bestFit="1" customWidth="1"/>
    <col min="639" max="639" width="12.33203125" bestFit="1" customWidth="1"/>
    <col min="640" max="640" width="12.6640625" bestFit="1" customWidth="1"/>
    <col min="641" max="642" width="12.88671875" bestFit="1" customWidth="1"/>
    <col min="643" max="643" width="14" bestFit="1" customWidth="1"/>
    <col min="644" max="644" width="12.5546875" bestFit="1" customWidth="1"/>
    <col min="645" max="645" width="12.33203125" bestFit="1" customWidth="1"/>
    <col min="646" max="646" width="12.88671875" bestFit="1" customWidth="1"/>
    <col min="647" max="649" width="12.44140625" bestFit="1" customWidth="1"/>
    <col min="650" max="650" width="12.88671875" bestFit="1" customWidth="1"/>
    <col min="651" max="651" width="12.33203125" bestFit="1" customWidth="1"/>
    <col min="652" max="652" width="12.88671875" bestFit="1" customWidth="1"/>
    <col min="653" max="653" width="12.6640625" bestFit="1" customWidth="1"/>
    <col min="654" max="654" width="11.6640625" bestFit="1" customWidth="1"/>
    <col min="655" max="655" width="12" bestFit="1" customWidth="1"/>
    <col min="656" max="656" width="12.21875" bestFit="1" customWidth="1"/>
    <col min="657" max="657" width="12.33203125" bestFit="1" customWidth="1"/>
    <col min="658" max="658" width="12.88671875" bestFit="1" customWidth="1"/>
    <col min="659" max="659" width="12.109375" bestFit="1" customWidth="1"/>
    <col min="660" max="660" width="12.6640625" bestFit="1" customWidth="1"/>
    <col min="661" max="661" width="12" bestFit="1" customWidth="1"/>
    <col min="662" max="662" width="12.77734375" bestFit="1" customWidth="1"/>
    <col min="663" max="663" width="12.44140625" bestFit="1" customWidth="1"/>
    <col min="664" max="664" width="12.33203125" bestFit="1" customWidth="1"/>
    <col min="665" max="665" width="12.6640625" bestFit="1" customWidth="1"/>
    <col min="666" max="666" width="12.44140625" bestFit="1" customWidth="1"/>
    <col min="667" max="667" width="13.5546875" bestFit="1" customWidth="1"/>
    <col min="668" max="668" width="13.109375" bestFit="1" customWidth="1"/>
    <col min="669" max="669" width="12.88671875" bestFit="1" customWidth="1"/>
    <col min="670" max="670" width="13.109375" bestFit="1" customWidth="1"/>
    <col min="671" max="671" width="12.109375" bestFit="1" customWidth="1"/>
    <col min="672" max="672" width="12.44140625" bestFit="1" customWidth="1"/>
    <col min="673" max="673" width="12.33203125" bestFit="1" customWidth="1"/>
    <col min="674" max="674" width="13.21875" bestFit="1" customWidth="1"/>
    <col min="675" max="675" width="11.5546875" bestFit="1" customWidth="1"/>
    <col min="676" max="676" width="12" bestFit="1" customWidth="1"/>
    <col min="677" max="677" width="12.6640625" bestFit="1" customWidth="1"/>
    <col min="678" max="678" width="12.5546875" bestFit="1" customWidth="1"/>
    <col min="679" max="680" width="12.77734375" bestFit="1" customWidth="1"/>
    <col min="681" max="681" width="12.6640625" bestFit="1" customWidth="1"/>
    <col min="682" max="682" width="12.77734375" bestFit="1" customWidth="1"/>
    <col min="683" max="683" width="12.44140625" bestFit="1" customWidth="1"/>
    <col min="684" max="684" width="12.109375" bestFit="1" customWidth="1"/>
    <col min="685" max="685" width="12.6640625" bestFit="1" customWidth="1"/>
    <col min="686" max="686" width="13.44140625" bestFit="1" customWidth="1"/>
    <col min="687" max="687" width="12.44140625" bestFit="1" customWidth="1"/>
    <col min="688" max="688" width="12.33203125" bestFit="1" customWidth="1"/>
    <col min="689" max="689" width="13.44140625" bestFit="1" customWidth="1"/>
    <col min="690" max="690" width="13.33203125" bestFit="1" customWidth="1"/>
    <col min="691" max="691" width="12.88671875" bestFit="1" customWidth="1"/>
    <col min="692" max="692" width="12.6640625" bestFit="1" customWidth="1"/>
    <col min="693" max="693" width="12.77734375" bestFit="1" customWidth="1"/>
    <col min="694" max="694" width="13.109375" bestFit="1" customWidth="1"/>
    <col min="695" max="695" width="13.44140625" bestFit="1" customWidth="1"/>
    <col min="696" max="696" width="12.5546875" bestFit="1" customWidth="1"/>
    <col min="697" max="697" width="12.88671875" bestFit="1" customWidth="1"/>
    <col min="698" max="698" width="13.44140625" bestFit="1" customWidth="1"/>
    <col min="699" max="699" width="12.6640625" bestFit="1" customWidth="1"/>
    <col min="700" max="700" width="12.33203125" bestFit="1" customWidth="1"/>
    <col min="701" max="701" width="13.33203125" bestFit="1" customWidth="1"/>
    <col min="702" max="702" width="12.77734375" bestFit="1" customWidth="1"/>
    <col min="703" max="703" width="13.33203125" bestFit="1" customWidth="1"/>
    <col min="704" max="704" width="12.88671875" bestFit="1" customWidth="1"/>
    <col min="705" max="705" width="12" bestFit="1" customWidth="1"/>
    <col min="706" max="706" width="12.109375" bestFit="1" customWidth="1"/>
    <col min="707" max="707" width="12.88671875" bestFit="1" customWidth="1"/>
    <col min="708" max="708" width="13.33203125" bestFit="1" customWidth="1"/>
    <col min="709" max="709" width="12.44140625" bestFit="1" customWidth="1"/>
    <col min="710" max="710" width="12.5546875" bestFit="1" customWidth="1"/>
    <col min="711" max="711" width="13.44140625" bestFit="1" customWidth="1"/>
    <col min="712" max="712" width="13.33203125" bestFit="1" customWidth="1"/>
    <col min="713" max="713" width="12.5546875" bestFit="1" customWidth="1"/>
    <col min="714" max="714" width="12.6640625" bestFit="1" customWidth="1"/>
    <col min="715" max="715" width="13.109375" bestFit="1" customWidth="1"/>
    <col min="716" max="716" width="13.88671875" bestFit="1" customWidth="1"/>
    <col min="717" max="717" width="13.44140625" bestFit="1" customWidth="1"/>
    <col min="718" max="718" width="12.44140625" bestFit="1" customWidth="1"/>
    <col min="719" max="719" width="13.109375" bestFit="1" customWidth="1"/>
    <col min="720" max="720" width="12.21875" bestFit="1" customWidth="1"/>
    <col min="721" max="721" width="12.6640625" bestFit="1" customWidth="1"/>
    <col min="722" max="724" width="12.44140625" bestFit="1" customWidth="1"/>
    <col min="725" max="725" width="12.33203125" bestFit="1" customWidth="1"/>
    <col min="726" max="726" width="12.6640625" bestFit="1" customWidth="1"/>
    <col min="727" max="727" width="12.88671875" bestFit="1" customWidth="1"/>
    <col min="728" max="728" width="12.77734375" bestFit="1" customWidth="1"/>
    <col min="729" max="729" width="13.109375" bestFit="1" customWidth="1"/>
    <col min="730" max="730" width="12.21875" bestFit="1" customWidth="1"/>
    <col min="731" max="731" width="13.21875" bestFit="1" customWidth="1"/>
    <col min="732" max="732" width="12.44140625" bestFit="1" customWidth="1"/>
    <col min="733" max="733" width="12.88671875" bestFit="1" customWidth="1"/>
    <col min="734" max="734" width="12.109375" bestFit="1" customWidth="1"/>
    <col min="735" max="735" width="12" bestFit="1" customWidth="1"/>
    <col min="736" max="736" width="12.6640625" bestFit="1" customWidth="1"/>
    <col min="737" max="737" width="11.88671875" bestFit="1" customWidth="1"/>
    <col min="738" max="738" width="13.33203125" bestFit="1" customWidth="1"/>
    <col min="739" max="739" width="12.21875" bestFit="1" customWidth="1"/>
    <col min="740" max="740" width="12.5546875" bestFit="1" customWidth="1"/>
    <col min="741" max="741" width="12.21875" bestFit="1" customWidth="1"/>
    <col min="742" max="742" width="13.109375" bestFit="1" customWidth="1"/>
    <col min="743" max="743" width="12.21875" bestFit="1" customWidth="1"/>
    <col min="744" max="744" width="11.88671875" bestFit="1" customWidth="1"/>
    <col min="745" max="746" width="12.109375" bestFit="1" customWidth="1"/>
    <col min="747" max="747" width="13.109375" bestFit="1" customWidth="1"/>
    <col min="748" max="748" width="12.5546875" bestFit="1" customWidth="1"/>
    <col min="749" max="749" width="13.109375" bestFit="1" customWidth="1"/>
    <col min="750" max="750" width="12.44140625" bestFit="1" customWidth="1"/>
    <col min="751" max="751" width="12.77734375" bestFit="1" customWidth="1"/>
    <col min="752" max="753" width="12.6640625" bestFit="1" customWidth="1"/>
    <col min="754" max="754" width="13.5546875" bestFit="1" customWidth="1"/>
    <col min="755" max="756" width="12.44140625" bestFit="1" customWidth="1"/>
    <col min="757" max="758" width="13.109375" bestFit="1" customWidth="1"/>
    <col min="759" max="759" width="14" bestFit="1" customWidth="1"/>
    <col min="760" max="760" width="12.6640625" bestFit="1" customWidth="1"/>
    <col min="761" max="761" width="14" bestFit="1" customWidth="1"/>
    <col min="762" max="762" width="13.44140625" bestFit="1" customWidth="1"/>
    <col min="763" max="763" width="13.77734375" bestFit="1" customWidth="1"/>
    <col min="764" max="764" width="14.21875" bestFit="1" customWidth="1"/>
    <col min="765" max="765" width="12.44140625" bestFit="1" customWidth="1"/>
    <col min="766" max="766" width="12.88671875" bestFit="1" customWidth="1"/>
    <col min="767" max="767" width="12.6640625" bestFit="1" customWidth="1"/>
    <col min="768" max="768" width="13.88671875" bestFit="1" customWidth="1"/>
    <col min="769" max="769" width="12.33203125" bestFit="1" customWidth="1"/>
    <col min="770" max="771" width="12.44140625" bestFit="1" customWidth="1"/>
    <col min="772" max="773" width="12.109375" bestFit="1" customWidth="1"/>
    <col min="774" max="774" width="12.21875" bestFit="1" customWidth="1"/>
    <col min="775" max="775" width="12.5546875" bestFit="1" customWidth="1"/>
    <col min="776" max="776" width="12.33203125" bestFit="1" customWidth="1"/>
    <col min="777" max="777" width="12.44140625" bestFit="1" customWidth="1"/>
    <col min="778" max="778" width="12.5546875" bestFit="1" customWidth="1"/>
    <col min="779" max="779" width="13.109375" bestFit="1" customWidth="1"/>
    <col min="780" max="780" width="12" bestFit="1" customWidth="1"/>
    <col min="781" max="781" width="12.21875" bestFit="1" customWidth="1"/>
    <col min="782" max="782" width="12.77734375" bestFit="1" customWidth="1"/>
    <col min="783" max="783" width="13.33203125" bestFit="1" customWidth="1"/>
    <col min="784" max="785" width="12.6640625" bestFit="1" customWidth="1"/>
    <col min="786" max="786" width="12.44140625" bestFit="1" customWidth="1"/>
    <col min="787" max="787" width="12" bestFit="1" customWidth="1"/>
    <col min="788" max="788" width="11.5546875" bestFit="1" customWidth="1"/>
    <col min="789" max="789" width="12.109375" bestFit="1" customWidth="1"/>
    <col min="790" max="790" width="12.21875" bestFit="1" customWidth="1"/>
    <col min="791" max="791" width="12.33203125" bestFit="1" customWidth="1"/>
    <col min="792" max="792" width="12" bestFit="1" customWidth="1"/>
    <col min="793" max="793" width="12.77734375" bestFit="1" customWidth="1"/>
    <col min="794" max="795" width="12.21875" bestFit="1" customWidth="1"/>
    <col min="796" max="796" width="12.5546875" bestFit="1" customWidth="1"/>
    <col min="797" max="797" width="12.6640625" bestFit="1" customWidth="1"/>
    <col min="798" max="798" width="12" bestFit="1" customWidth="1"/>
    <col min="799" max="799" width="12.44140625" bestFit="1" customWidth="1"/>
    <col min="800" max="800" width="12.5546875" bestFit="1" customWidth="1"/>
    <col min="801" max="801" width="12.21875" bestFit="1" customWidth="1"/>
    <col min="802" max="802" width="12.109375" bestFit="1" customWidth="1"/>
    <col min="803" max="803" width="11.6640625" bestFit="1" customWidth="1"/>
    <col min="804" max="804" width="12.33203125" bestFit="1" customWidth="1"/>
    <col min="805" max="805" width="12.109375" bestFit="1" customWidth="1"/>
    <col min="806" max="806" width="12.88671875" bestFit="1" customWidth="1"/>
    <col min="807" max="807" width="13.33203125" bestFit="1" customWidth="1"/>
    <col min="808" max="809" width="12" bestFit="1" customWidth="1"/>
    <col min="810" max="810" width="12.6640625" bestFit="1" customWidth="1"/>
    <col min="811" max="811" width="12.109375" bestFit="1" customWidth="1"/>
    <col min="812" max="812" width="12.44140625" bestFit="1" customWidth="1"/>
    <col min="813" max="813" width="11.6640625" bestFit="1" customWidth="1"/>
    <col min="814" max="814" width="12.44140625" bestFit="1" customWidth="1"/>
    <col min="815" max="815" width="12.5546875" bestFit="1" customWidth="1"/>
    <col min="816" max="816" width="11.88671875" bestFit="1" customWidth="1"/>
    <col min="817" max="818" width="12.5546875" bestFit="1" customWidth="1"/>
    <col min="819" max="819" width="12.109375" bestFit="1" customWidth="1"/>
    <col min="820" max="820" width="13.6640625" bestFit="1" customWidth="1"/>
    <col min="821" max="821" width="13.21875" bestFit="1" customWidth="1"/>
    <col min="822" max="822" width="12.44140625" bestFit="1" customWidth="1"/>
    <col min="823" max="823" width="12.77734375" bestFit="1" customWidth="1"/>
    <col min="824" max="824" width="12" bestFit="1" customWidth="1"/>
    <col min="825" max="825" width="12.6640625" bestFit="1" customWidth="1"/>
    <col min="826" max="826" width="12.88671875" bestFit="1" customWidth="1"/>
    <col min="827" max="827" width="12.5546875" bestFit="1" customWidth="1"/>
    <col min="828" max="828" width="12.109375" bestFit="1" customWidth="1"/>
    <col min="829" max="829" width="11.77734375" bestFit="1" customWidth="1"/>
    <col min="830" max="830" width="12.33203125" bestFit="1" customWidth="1"/>
    <col min="831" max="831" width="12.109375" bestFit="1" customWidth="1"/>
    <col min="832" max="832" width="12.33203125" bestFit="1" customWidth="1"/>
    <col min="833" max="833" width="12" bestFit="1" customWidth="1"/>
    <col min="834" max="834" width="12.44140625" bestFit="1" customWidth="1"/>
    <col min="835" max="835" width="13.109375" bestFit="1" customWidth="1"/>
    <col min="836" max="836" width="12.21875" bestFit="1" customWidth="1"/>
    <col min="837" max="838" width="12.5546875" bestFit="1" customWidth="1"/>
    <col min="839" max="840" width="12.33203125" bestFit="1" customWidth="1"/>
    <col min="841" max="841" width="11.88671875" bestFit="1" customWidth="1"/>
    <col min="842" max="842" width="13.109375" bestFit="1" customWidth="1"/>
    <col min="843" max="843" width="12.21875" bestFit="1" customWidth="1"/>
    <col min="844" max="844" width="12.33203125" bestFit="1" customWidth="1"/>
    <col min="845" max="845" width="11.77734375" bestFit="1" customWidth="1"/>
    <col min="846" max="846" width="12.109375" bestFit="1" customWidth="1"/>
    <col min="847" max="847" width="11.88671875" bestFit="1" customWidth="1"/>
    <col min="848" max="848" width="12" bestFit="1" customWidth="1"/>
    <col min="849" max="849" width="13.109375" bestFit="1" customWidth="1"/>
    <col min="850" max="850" width="12.6640625" bestFit="1" customWidth="1"/>
    <col min="851" max="852" width="12.44140625" bestFit="1" customWidth="1"/>
    <col min="853" max="853" width="12.33203125" bestFit="1" customWidth="1"/>
    <col min="854" max="855" width="11.77734375" bestFit="1" customWidth="1"/>
    <col min="856" max="856" width="12.21875" bestFit="1" customWidth="1"/>
    <col min="857" max="857" width="13.21875" bestFit="1" customWidth="1"/>
    <col min="858" max="858" width="12.44140625" bestFit="1" customWidth="1"/>
    <col min="859" max="859" width="12.5546875" bestFit="1" customWidth="1"/>
    <col min="860" max="860" width="11.88671875" bestFit="1" customWidth="1"/>
    <col min="861" max="861" width="12.5546875" bestFit="1" customWidth="1"/>
    <col min="862" max="862" width="12.88671875" bestFit="1" customWidth="1"/>
    <col min="863" max="863" width="12.6640625" bestFit="1" customWidth="1"/>
    <col min="864" max="864" width="12.21875" bestFit="1" customWidth="1"/>
    <col min="865" max="865" width="12.109375" bestFit="1" customWidth="1"/>
    <col min="866" max="866" width="12.5546875" bestFit="1" customWidth="1"/>
    <col min="867" max="868" width="13.109375" bestFit="1" customWidth="1"/>
    <col min="869" max="869" width="13.5546875" bestFit="1" customWidth="1"/>
    <col min="870" max="872" width="13.33203125" bestFit="1" customWidth="1"/>
    <col min="873" max="875" width="12.88671875" bestFit="1" customWidth="1"/>
    <col min="876" max="877" width="12.6640625" bestFit="1" customWidth="1"/>
    <col min="878" max="878" width="13.109375" bestFit="1" customWidth="1"/>
    <col min="879" max="879" width="12.6640625" bestFit="1" customWidth="1"/>
    <col min="880" max="880" width="12.77734375" bestFit="1" customWidth="1"/>
    <col min="881" max="881" width="13.21875" bestFit="1" customWidth="1"/>
    <col min="882" max="882" width="13.5546875" bestFit="1" customWidth="1"/>
    <col min="883" max="883" width="12.88671875" bestFit="1" customWidth="1"/>
    <col min="884" max="884" width="13.6640625" bestFit="1" customWidth="1"/>
    <col min="885" max="885" width="12.88671875" bestFit="1" customWidth="1"/>
    <col min="886" max="886" width="13.5546875" bestFit="1" customWidth="1"/>
    <col min="887" max="887" width="12.44140625" bestFit="1" customWidth="1"/>
    <col min="888" max="888" width="13.44140625" bestFit="1" customWidth="1"/>
    <col min="889" max="889" width="13.6640625" bestFit="1" customWidth="1"/>
    <col min="890" max="890" width="11.88671875" bestFit="1" customWidth="1"/>
    <col min="891" max="891" width="13.33203125" bestFit="1" customWidth="1"/>
    <col min="892" max="892" width="12.6640625" bestFit="1" customWidth="1"/>
    <col min="893" max="893" width="12.77734375" bestFit="1" customWidth="1"/>
    <col min="894" max="894" width="12.109375" bestFit="1" customWidth="1"/>
    <col min="895" max="896" width="12.21875" bestFit="1" customWidth="1"/>
    <col min="897" max="897" width="12.109375" bestFit="1" customWidth="1"/>
    <col min="898" max="898" width="12.88671875" bestFit="1" customWidth="1"/>
    <col min="899" max="899" width="12.5546875" bestFit="1" customWidth="1"/>
    <col min="900" max="900" width="12.77734375" bestFit="1" customWidth="1"/>
    <col min="901" max="901" width="12.44140625" bestFit="1" customWidth="1"/>
    <col min="902" max="902" width="12.77734375" bestFit="1" customWidth="1"/>
    <col min="903" max="903" width="12.5546875" bestFit="1" customWidth="1"/>
    <col min="904" max="904" width="12.109375" bestFit="1" customWidth="1"/>
    <col min="905" max="905" width="13.21875" bestFit="1" customWidth="1"/>
    <col min="906" max="906" width="12.77734375" bestFit="1" customWidth="1"/>
    <col min="907" max="907" width="13.109375" bestFit="1" customWidth="1"/>
    <col min="908" max="908" width="12.5546875" bestFit="1" customWidth="1"/>
    <col min="909" max="909" width="12.6640625" bestFit="1" customWidth="1"/>
    <col min="910" max="910" width="13.21875" bestFit="1" customWidth="1"/>
    <col min="911" max="911" width="12.88671875" bestFit="1" customWidth="1"/>
    <col min="912" max="913" width="12.6640625" bestFit="1" customWidth="1"/>
    <col min="914" max="914" width="12.88671875" bestFit="1" customWidth="1"/>
    <col min="915" max="915" width="12.44140625" bestFit="1" customWidth="1"/>
    <col min="916" max="916" width="12.77734375" bestFit="1" customWidth="1"/>
    <col min="917" max="918" width="12.5546875" bestFit="1" customWidth="1"/>
    <col min="919" max="919" width="13.44140625" bestFit="1" customWidth="1"/>
    <col min="920" max="920" width="13.109375" bestFit="1" customWidth="1"/>
    <col min="921" max="921" width="12.6640625" bestFit="1" customWidth="1"/>
    <col min="922" max="922" width="12.44140625" bestFit="1" customWidth="1"/>
    <col min="923" max="923" width="12.5546875" bestFit="1" customWidth="1"/>
    <col min="924" max="924" width="13.21875" bestFit="1" customWidth="1"/>
    <col min="925" max="925" width="13.33203125" bestFit="1" customWidth="1"/>
    <col min="926" max="926" width="13.21875" bestFit="1" customWidth="1"/>
    <col min="927" max="927" width="12.33203125" bestFit="1" customWidth="1"/>
    <col min="928" max="928" width="12.5546875" bestFit="1" customWidth="1"/>
    <col min="929" max="929" width="13.21875" bestFit="1" customWidth="1"/>
    <col min="930" max="930" width="12.5546875" bestFit="1" customWidth="1"/>
    <col min="931" max="931" width="12.109375" bestFit="1" customWidth="1"/>
    <col min="932" max="932" width="12.44140625" bestFit="1" customWidth="1"/>
    <col min="933" max="933" width="12.109375" bestFit="1" customWidth="1"/>
    <col min="934" max="934" width="12.88671875" bestFit="1" customWidth="1"/>
    <col min="935" max="935" width="12.5546875" bestFit="1" customWidth="1"/>
    <col min="936" max="936" width="11.88671875" bestFit="1" customWidth="1"/>
    <col min="937" max="937" width="12.5546875" bestFit="1" customWidth="1"/>
    <col min="938" max="938" width="12.88671875" bestFit="1" customWidth="1"/>
    <col min="939" max="939" width="13.44140625" bestFit="1" customWidth="1"/>
    <col min="940" max="940" width="12.33203125" bestFit="1" customWidth="1"/>
    <col min="941" max="941" width="12.77734375" bestFit="1" customWidth="1"/>
    <col min="942" max="942" width="13.109375" bestFit="1" customWidth="1"/>
    <col min="943" max="943" width="12.77734375" bestFit="1" customWidth="1"/>
    <col min="944" max="944" width="13.21875" bestFit="1" customWidth="1"/>
    <col min="945" max="945" width="12" bestFit="1" customWidth="1"/>
    <col min="946" max="946" width="12.6640625" bestFit="1" customWidth="1"/>
    <col min="947" max="947" width="12.21875" bestFit="1" customWidth="1"/>
    <col min="948" max="948" width="11.88671875" bestFit="1" customWidth="1"/>
    <col min="949" max="949" width="11.77734375" bestFit="1" customWidth="1"/>
    <col min="950" max="950" width="12.77734375" bestFit="1" customWidth="1"/>
    <col min="951" max="951" width="12.21875" bestFit="1" customWidth="1"/>
    <col min="952" max="952" width="13.21875" bestFit="1" customWidth="1"/>
    <col min="953" max="953" width="11.77734375" bestFit="1" customWidth="1"/>
    <col min="954" max="954" width="13.44140625" bestFit="1" customWidth="1"/>
    <col min="955" max="955" width="12.6640625" bestFit="1" customWidth="1"/>
    <col min="956" max="956" width="12.88671875" bestFit="1" customWidth="1"/>
    <col min="957" max="957" width="12.5546875" bestFit="1" customWidth="1"/>
    <col min="958" max="958" width="12.109375" bestFit="1" customWidth="1"/>
    <col min="959" max="959" width="13.21875" bestFit="1" customWidth="1"/>
    <col min="960" max="960" width="12.88671875" bestFit="1" customWidth="1"/>
    <col min="961" max="961" width="12" bestFit="1" customWidth="1"/>
    <col min="962" max="962" width="12.5546875" bestFit="1" customWidth="1"/>
    <col min="963" max="963" width="13.21875" bestFit="1" customWidth="1"/>
    <col min="964" max="964" width="12.88671875" bestFit="1" customWidth="1"/>
    <col min="965" max="965" width="12.77734375" bestFit="1" customWidth="1"/>
    <col min="966" max="966" width="11.77734375" bestFit="1" customWidth="1"/>
    <col min="967" max="967" width="13.33203125" bestFit="1" customWidth="1"/>
    <col min="968" max="968" width="12.5546875" bestFit="1" customWidth="1"/>
    <col min="969" max="969" width="12.77734375" bestFit="1" customWidth="1"/>
    <col min="970" max="971" width="13.44140625" bestFit="1" customWidth="1"/>
    <col min="972" max="972" width="13.109375" bestFit="1" customWidth="1"/>
    <col min="973" max="973" width="13.21875" bestFit="1" customWidth="1"/>
    <col min="974" max="974" width="12.77734375" bestFit="1" customWidth="1"/>
    <col min="975" max="975" width="12.44140625" bestFit="1" customWidth="1"/>
    <col min="976" max="976" width="12.6640625" bestFit="1" customWidth="1"/>
    <col min="977" max="977" width="12.88671875" bestFit="1" customWidth="1"/>
    <col min="978" max="978" width="12.6640625" bestFit="1" customWidth="1"/>
    <col min="979" max="979" width="12.88671875" bestFit="1" customWidth="1"/>
    <col min="980" max="980" width="12.77734375" bestFit="1" customWidth="1"/>
    <col min="981" max="981" width="12.5546875" bestFit="1" customWidth="1"/>
    <col min="982" max="982" width="12.33203125" bestFit="1" customWidth="1"/>
    <col min="983" max="983" width="12.109375" bestFit="1" customWidth="1"/>
    <col min="984" max="984" width="12.21875" bestFit="1" customWidth="1"/>
    <col min="985" max="985" width="12.6640625" bestFit="1" customWidth="1"/>
    <col min="986" max="986" width="13.77734375" bestFit="1" customWidth="1"/>
    <col min="987" max="987" width="13.21875" bestFit="1" customWidth="1"/>
    <col min="988" max="988" width="12.109375" bestFit="1" customWidth="1"/>
    <col min="989" max="989" width="13.44140625" bestFit="1" customWidth="1"/>
    <col min="990" max="990" width="13.109375" bestFit="1" customWidth="1"/>
    <col min="991" max="991" width="12.109375" bestFit="1" customWidth="1"/>
    <col min="992" max="994" width="13.109375" bestFit="1" customWidth="1"/>
    <col min="995" max="995" width="13.33203125" bestFit="1" customWidth="1"/>
    <col min="996" max="996" width="12.44140625" bestFit="1" customWidth="1"/>
    <col min="997" max="997" width="12.33203125" bestFit="1" customWidth="1"/>
    <col min="998" max="998" width="12.88671875" bestFit="1" customWidth="1"/>
    <col min="999" max="999" width="13.5546875" bestFit="1" customWidth="1"/>
    <col min="1000" max="1000" width="12.33203125" bestFit="1" customWidth="1"/>
    <col min="1001" max="1001" width="13.21875" bestFit="1" customWidth="1"/>
    <col min="1002" max="1002" width="12.77734375" bestFit="1" customWidth="1"/>
    <col min="1003" max="1003" width="12.88671875" bestFit="1" customWidth="1"/>
    <col min="1004" max="1004" width="11.88671875" bestFit="1" customWidth="1"/>
    <col min="1005" max="1005" width="12.6640625" bestFit="1" customWidth="1"/>
    <col min="1006" max="1006" width="12.77734375" bestFit="1" customWidth="1"/>
    <col min="1007" max="1007" width="12.44140625" bestFit="1" customWidth="1"/>
    <col min="1008" max="1008" width="11.6640625" bestFit="1" customWidth="1"/>
    <col min="1009" max="1009" width="12.21875" bestFit="1" customWidth="1"/>
    <col min="1010" max="1010" width="12.77734375" bestFit="1" customWidth="1"/>
    <col min="1011" max="1011" width="13.21875" bestFit="1" customWidth="1"/>
    <col min="1012" max="1012" width="12.21875" bestFit="1" customWidth="1"/>
    <col min="1013" max="1013" width="12.77734375" bestFit="1" customWidth="1"/>
    <col min="1014" max="1014" width="12.44140625" bestFit="1" customWidth="1"/>
    <col min="1015" max="1015" width="13.21875" bestFit="1" customWidth="1"/>
    <col min="1016" max="1016" width="12.6640625" bestFit="1" customWidth="1"/>
    <col min="1017" max="1017" width="12.21875" bestFit="1" customWidth="1"/>
    <col min="1018" max="1018" width="12.88671875" bestFit="1" customWidth="1"/>
    <col min="1019" max="1019" width="12.44140625" bestFit="1" customWidth="1"/>
    <col min="1020" max="1020" width="13.21875" bestFit="1" customWidth="1"/>
    <col min="1021" max="1022" width="13.109375" bestFit="1" customWidth="1"/>
    <col min="1023" max="1024" width="13.21875" bestFit="1" customWidth="1"/>
    <col min="1025" max="1025" width="12.44140625" bestFit="1" customWidth="1"/>
    <col min="1026" max="1026" width="13.33203125" bestFit="1" customWidth="1"/>
    <col min="1027" max="1029" width="12.21875" bestFit="1" customWidth="1"/>
    <col min="1030" max="1030" width="12.33203125" bestFit="1" customWidth="1"/>
    <col min="1031" max="1031" width="12.88671875" bestFit="1" customWidth="1"/>
    <col min="1032" max="1032" width="12.6640625" bestFit="1" customWidth="1"/>
    <col min="1033" max="1033" width="12.5546875" bestFit="1" customWidth="1"/>
    <col min="1034" max="1034" width="13.109375" bestFit="1" customWidth="1"/>
    <col min="1035" max="1035" width="13.44140625" bestFit="1" customWidth="1"/>
    <col min="1036" max="1036" width="13.33203125" bestFit="1" customWidth="1"/>
    <col min="1037" max="1037" width="13.21875" bestFit="1" customWidth="1"/>
    <col min="1038" max="1038" width="13.33203125" bestFit="1" customWidth="1"/>
    <col min="1039" max="1039" width="12.33203125" bestFit="1" customWidth="1"/>
    <col min="1040" max="1040" width="12.6640625" bestFit="1" customWidth="1"/>
    <col min="1041" max="1041" width="12.44140625" bestFit="1" customWidth="1"/>
    <col min="1042" max="1042" width="13.5546875" bestFit="1" customWidth="1"/>
    <col min="1043" max="1043" width="13.33203125" bestFit="1" customWidth="1"/>
    <col min="1044" max="1044" width="13.21875" bestFit="1" customWidth="1"/>
    <col min="1045" max="1045" width="12.109375" bestFit="1" customWidth="1"/>
    <col min="1046" max="1046" width="12.5546875" bestFit="1" customWidth="1"/>
    <col min="1047" max="1047" width="13.44140625" bestFit="1" customWidth="1"/>
    <col min="1048" max="1048" width="12.21875" bestFit="1" customWidth="1"/>
    <col min="1049" max="1049" width="12.5546875" bestFit="1" customWidth="1"/>
    <col min="1050" max="1050" width="12.44140625" bestFit="1" customWidth="1"/>
    <col min="1051" max="1051" width="12" bestFit="1" customWidth="1"/>
    <col min="1052" max="1052" width="12.33203125" bestFit="1" customWidth="1"/>
    <col min="1053" max="1053" width="12.109375" bestFit="1" customWidth="1"/>
    <col min="1054" max="1054" width="12.5546875" bestFit="1" customWidth="1"/>
    <col min="1055" max="1055" width="12.44140625" bestFit="1" customWidth="1"/>
    <col min="1056" max="1056" width="12.6640625" bestFit="1" customWidth="1"/>
    <col min="1057" max="1057" width="12.5546875" bestFit="1" customWidth="1"/>
    <col min="1058" max="1058" width="13.44140625" bestFit="1" customWidth="1"/>
    <col min="1059" max="1059" width="13.6640625" bestFit="1" customWidth="1"/>
    <col min="1060" max="1060" width="12.5546875" bestFit="1" customWidth="1"/>
    <col min="1061" max="1061" width="12.33203125" bestFit="1" customWidth="1"/>
    <col min="1062" max="1062" width="12.109375" bestFit="1" customWidth="1"/>
    <col min="1063" max="1063" width="12.44140625" bestFit="1" customWidth="1"/>
    <col min="1064" max="1064" width="12.33203125" bestFit="1" customWidth="1"/>
    <col min="1065" max="1065" width="12.77734375" bestFit="1" customWidth="1"/>
    <col min="1066" max="1066" width="13.33203125" bestFit="1" customWidth="1"/>
    <col min="1067" max="1067" width="12.6640625" bestFit="1" customWidth="1"/>
    <col min="1068" max="1068" width="12.88671875" bestFit="1" customWidth="1"/>
    <col min="1069" max="1069" width="12.44140625" bestFit="1" customWidth="1"/>
    <col min="1070" max="1070" width="12.21875" bestFit="1" customWidth="1"/>
    <col min="1071" max="1071" width="13.33203125" bestFit="1" customWidth="1"/>
    <col min="1072" max="1072" width="12.77734375" bestFit="1" customWidth="1"/>
    <col min="1073" max="1073" width="12.33203125" bestFit="1" customWidth="1"/>
    <col min="1074" max="1074" width="12.5546875" bestFit="1" customWidth="1"/>
    <col min="1075" max="1075" width="12.6640625" bestFit="1" customWidth="1"/>
    <col min="1076" max="1077" width="13.109375" bestFit="1" customWidth="1"/>
    <col min="1078" max="1078" width="12.77734375" bestFit="1" customWidth="1"/>
    <col min="1079" max="1079" width="13.21875" bestFit="1" customWidth="1"/>
    <col min="1080" max="1080" width="13.33203125" bestFit="1" customWidth="1"/>
    <col min="1081" max="1081" width="13.5546875" bestFit="1" customWidth="1"/>
    <col min="1082" max="1082" width="12.88671875" bestFit="1" customWidth="1"/>
    <col min="1083" max="1083" width="12.5546875" bestFit="1" customWidth="1"/>
    <col min="1084" max="1084" width="12.33203125" bestFit="1" customWidth="1"/>
    <col min="1085" max="1085" width="12" bestFit="1" customWidth="1"/>
    <col min="1086" max="1086" width="12.109375" bestFit="1" customWidth="1"/>
    <col min="1087" max="1088" width="12.33203125" bestFit="1" customWidth="1"/>
    <col min="1089" max="1089" width="13.21875" bestFit="1" customWidth="1"/>
    <col min="1090" max="1090" width="12.77734375" bestFit="1" customWidth="1"/>
    <col min="1091" max="1091" width="13.109375" bestFit="1" customWidth="1"/>
    <col min="1092" max="1092" width="12.6640625" bestFit="1" customWidth="1"/>
    <col min="1093" max="1093" width="13.21875" bestFit="1" customWidth="1"/>
    <col min="1094" max="1094" width="12.44140625" bestFit="1" customWidth="1"/>
    <col min="1095" max="1095" width="12.109375" bestFit="1" customWidth="1"/>
    <col min="1096" max="1096" width="12.5546875" bestFit="1" customWidth="1"/>
    <col min="1097" max="1097" width="12.88671875" bestFit="1" customWidth="1"/>
    <col min="1098" max="1098" width="12.33203125" bestFit="1" customWidth="1"/>
    <col min="1099" max="1099" width="12.6640625" bestFit="1" customWidth="1"/>
    <col min="1100" max="1100" width="11.77734375" bestFit="1" customWidth="1"/>
    <col min="1101" max="1101" width="12.109375" bestFit="1" customWidth="1"/>
    <col min="1102" max="1102" width="12.21875" bestFit="1" customWidth="1"/>
    <col min="1103" max="1103" width="12.44140625" bestFit="1" customWidth="1"/>
    <col min="1104" max="1104" width="13.109375" bestFit="1" customWidth="1"/>
    <col min="1105" max="1105" width="12.33203125" bestFit="1" customWidth="1"/>
    <col min="1106" max="1106" width="12.6640625" bestFit="1" customWidth="1"/>
    <col min="1107" max="1107" width="12.44140625" bestFit="1" customWidth="1"/>
    <col min="1108" max="1108" width="13.21875" bestFit="1" customWidth="1"/>
    <col min="1109" max="1109" width="13.109375" bestFit="1" customWidth="1"/>
    <col min="1110" max="1110" width="12.44140625" bestFit="1" customWidth="1"/>
    <col min="1111" max="1111" width="12.21875" bestFit="1" customWidth="1"/>
    <col min="1112" max="1112" width="12.5546875" bestFit="1" customWidth="1"/>
    <col min="1113" max="1113" width="12.6640625" bestFit="1" customWidth="1"/>
    <col min="1114" max="1114" width="12.33203125" bestFit="1" customWidth="1"/>
    <col min="1115" max="1115" width="12.5546875" bestFit="1" customWidth="1"/>
    <col min="1116" max="1116" width="12.88671875" bestFit="1" customWidth="1"/>
    <col min="1117" max="1117" width="12.6640625" bestFit="1" customWidth="1"/>
    <col min="1118" max="1118" width="12.33203125" bestFit="1" customWidth="1"/>
    <col min="1119" max="1119" width="12.109375" bestFit="1" customWidth="1"/>
    <col min="1120" max="1120" width="12.6640625" bestFit="1" customWidth="1"/>
    <col min="1121" max="1121" width="12.33203125" bestFit="1" customWidth="1"/>
    <col min="1122" max="1122" width="12.109375" bestFit="1" customWidth="1"/>
    <col min="1123" max="1123" width="12.5546875" bestFit="1" customWidth="1"/>
    <col min="1124" max="1124" width="12.77734375" bestFit="1" customWidth="1"/>
    <col min="1125" max="1125" width="12" bestFit="1" customWidth="1"/>
    <col min="1126" max="1126" width="12.44140625" bestFit="1" customWidth="1"/>
    <col min="1127" max="1127" width="12.6640625" bestFit="1" customWidth="1"/>
    <col min="1128" max="1128" width="12.5546875" bestFit="1" customWidth="1"/>
    <col min="1129" max="1129" width="12.109375" bestFit="1" customWidth="1"/>
    <col min="1130" max="1130" width="12.21875" bestFit="1" customWidth="1"/>
    <col min="1131" max="1131" width="13.109375" bestFit="1" customWidth="1"/>
    <col min="1132" max="1133" width="12.5546875" bestFit="1" customWidth="1"/>
    <col min="1134" max="1134" width="13.5546875" bestFit="1" customWidth="1"/>
    <col min="1135" max="1135" width="12.33203125" bestFit="1" customWidth="1"/>
    <col min="1136" max="1136" width="12.44140625" bestFit="1" customWidth="1"/>
    <col min="1137" max="1137" width="12.88671875" bestFit="1" customWidth="1"/>
    <col min="1138" max="1138" width="13.109375" bestFit="1" customWidth="1"/>
    <col min="1139" max="1139" width="12.6640625" bestFit="1" customWidth="1"/>
    <col min="1140" max="1140" width="12.44140625" bestFit="1" customWidth="1"/>
    <col min="1141" max="1141" width="12" bestFit="1" customWidth="1"/>
    <col min="1142" max="1142" width="12.44140625" bestFit="1" customWidth="1"/>
    <col min="1143" max="1143" width="12.109375" bestFit="1" customWidth="1"/>
    <col min="1144" max="1144" width="12.21875" bestFit="1" customWidth="1"/>
    <col min="1145" max="1145" width="13.109375" bestFit="1" customWidth="1"/>
    <col min="1146" max="1146" width="12.109375" bestFit="1" customWidth="1"/>
    <col min="1147" max="1147" width="13.109375" bestFit="1" customWidth="1"/>
    <col min="1148" max="1148" width="12.6640625" bestFit="1" customWidth="1"/>
    <col min="1149" max="1149" width="12" bestFit="1" customWidth="1"/>
    <col min="1150" max="1150" width="13.109375" bestFit="1" customWidth="1"/>
    <col min="1151" max="1151" width="12.33203125" bestFit="1" customWidth="1"/>
    <col min="1152" max="1152" width="12.44140625" bestFit="1" customWidth="1"/>
    <col min="1153" max="1153" width="12.33203125" bestFit="1" customWidth="1"/>
    <col min="1154" max="1154" width="12.77734375" bestFit="1" customWidth="1"/>
    <col min="1155" max="1155" width="13.33203125" bestFit="1" customWidth="1"/>
    <col min="1156" max="1156" width="13.77734375" bestFit="1" customWidth="1"/>
    <col min="1157" max="1157" width="12.5546875" bestFit="1" customWidth="1"/>
    <col min="1158" max="1158" width="12.88671875" bestFit="1" customWidth="1"/>
    <col min="1159" max="1159" width="13.109375" bestFit="1" customWidth="1"/>
    <col min="1160" max="1160" width="12.88671875" bestFit="1" customWidth="1"/>
    <col min="1161" max="1161" width="13.21875" bestFit="1" customWidth="1"/>
    <col min="1162" max="1162" width="12.5546875" bestFit="1" customWidth="1"/>
    <col min="1163" max="1163" width="12.6640625" bestFit="1" customWidth="1"/>
    <col min="1164" max="1164" width="12.77734375" bestFit="1" customWidth="1"/>
    <col min="1165" max="1165" width="12.5546875" bestFit="1" customWidth="1"/>
    <col min="1166" max="1166" width="13.109375" bestFit="1" customWidth="1"/>
    <col min="1167" max="1167" width="12.21875" bestFit="1" customWidth="1"/>
    <col min="1168" max="1168" width="12.88671875" bestFit="1" customWidth="1"/>
    <col min="1169" max="1169" width="13.44140625" bestFit="1" customWidth="1"/>
    <col min="1170" max="1170" width="12.88671875" bestFit="1" customWidth="1"/>
    <col min="1171" max="1171" width="12.77734375" bestFit="1" customWidth="1"/>
    <col min="1172" max="1172" width="12.5546875" bestFit="1" customWidth="1"/>
    <col min="1173" max="1173" width="12.88671875" bestFit="1" customWidth="1"/>
    <col min="1174" max="1174" width="13.88671875" bestFit="1" customWidth="1"/>
    <col min="1175" max="1175" width="13.5546875" bestFit="1" customWidth="1"/>
    <col min="1176" max="1176" width="14" bestFit="1" customWidth="1"/>
    <col min="1177" max="1177" width="12.77734375" bestFit="1" customWidth="1"/>
    <col min="1178" max="1178" width="12.5546875" bestFit="1" customWidth="1"/>
    <col min="1179" max="1179" width="13.21875" bestFit="1" customWidth="1"/>
    <col min="1180" max="1180" width="12.88671875" bestFit="1" customWidth="1"/>
    <col min="1181" max="1181" width="13.44140625" bestFit="1" customWidth="1"/>
    <col min="1182" max="1182" width="13.109375" bestFit="1" customWidth="1"/>
    <col min="1183" max="1183" width="12.77734375" bestFit="1" customWidth="1"/>
    <col min="1184" max="1184" width="12.5546875" bestFit="1" customWidth="1"/>
    <col min="1185" max="1185" width="12.77734375" bestFit="1" customWidth="1"/>
    <col min="1186" max="1186" width="13.109375" bestFit="1" customWidth="1"/>
    <col min="1187" max="1187" width="12.21875" bestFit="1" customWidth="1"/>
    <col min="1188" max="1188" width="12.33203125" bestFit="1" customWidth="1"/>
    <col min="1189" max="1189" width="12.6640625" bestFit="1" customWidth="1"/>
    <col min="1190" max="1190" width="13.109375" bestFit="1" customWidth="1"/>
    <col min="1191" max="1191" width="12.21875" bestFit="1" customWidth="1"/>
    <col min="1192" max="1192" width="12.33203125" bestFit="1" customWidth="1"/>
    <col min="1193" max="1193" width="12.6640625" bestFit="1" customWidth="1"/>
    <col min="1194" max="1194" width="12.5546875" bestFit="1" customWidth="1"/>
    <col min="1195" max="1195" width="13.33203125" bestFit="1" customWidth="1"/>
    <col min="1196" max="1196" width="12.44140625" bestFit="1" customWidth="1"/>
    <col min="1197" max="1197" width="12.33203125" bestFit="1" customWidth="1"/>
    <col min="1198" max="1198" width="11.88671875" bestFit="1" customWidth="1"/>
    <col min="1199" max="1199" width="13.77734375" bestFit="1" customWidth="1"/>
    <col min="1200" max="1200" width="12.77734375" bestFit="1" customWidth="1"/>
    <col min="1201" max="1201" width="13.109375" bestFit="1" customWidth="1"/>
    <col min="1202" max="1202" width="13.5546875" bestFit="1" customWidth="1"/>
    <col min="1203" max="1203" width="12.77734375" bestFit="1" customWidth="1"/>
    <col min="1204" max="1204" width="13.109375" bestFit="1" customWidth="1"/>
    <col min="1205" max="1205" width="12.88671875" bestFit="1" customWidth="1"/>
    <col min="1206" max="1206" width="12.33203125" bestFit="1" customWidth="1"/>
    <col min="1207" max="1207" width="12.44140625" bestFit="1" customWidth="1"/>
    <col min="1208" max="1208" width="12.77734375" bestFit="1" customWidth="1"/>
    <col min="1209" max="1209" width="12.44140625" bestFit="1" customWidth="1"/>
    <col min="1210" max="1210" width="12.77734375" bestFit="1" customWidth="1"/>
    <col min="1211" max="1211" width="12.5546875" bestFit="1" customWidth="1"/>
    <col min="1212" max="1212" width="12.88671875" bestFit="1" customWidth="1"/>
    <col min="1213" max="1213" width="12.44140625" bestFit="1" customWidth="1"/>
    <col min="1214" max="1214" width="13.109375" bestFit="1" customWidth="1"/>
    <col min="1215" max="1215" width="13.44140625" bestFit="1" customWidth="1"/>
    <col min="1216" max="1217" width="13.109375" bestFit="1" customWidth="1"/>
    <col min="1218" max="1218" width="12" bestFit="1" customWidth="1"/>
    <col min="1219" max="1220" width="13.21875" bestFit="1" customWidth="1"/>
    <col min="1221" max="1221" width="12.33203125" bestFit="1" customWidth="1"/>
    <col min="1222" max="1222" width="12.21875" bestFit="1" customWidth="1"/>
    <col min="1223" max="1223" width="12.77734375" bestFit="1" customWidth="1"/>
    <col min="1224" max="1224" width="12.44140625" bestFit="1" customWidth="1"/>
    <col min="1225" max="1225" width="13.5546875" bestFit="1" customWidth="1"/>
    <col min="1226" max="1226" width="12.77734375" bestFit="1" customWidth="1"/>
    <col min="1227" max="1227" width="12.33203125" bestFit="1" customWidth="1"/>
    <col min="1228" max="1228" width="13.109375" bestFit="1" customWidth="1"/>
    <col min="1229" max="1230" width="12.44140625" bestFit="1" customWidth="1"/>
    <col min="1231" max="1231" width="12.109375" bestFit="1" customWidth="1"/>
    <col min="1232" max="1232" width="12.44140625" bestFit="1" customWidth="1"/>
    <col min="1233" max="1233" width="12.77734375" bestFit="1" customWidth="1"/>
    <col min="1234" max="1234" width="12.44140625" bestFit="1" customWidth="1"/>
    <col min="1235" max="1235" width="12.77734375" bestFit="1" customWidth="1"/>
    <col min="1236" max="1236" width="12.109375" bestFit="1" customWidth="1"/>
    <col min="1237" max="1237" width="13.33203125" bestFit="1" customWidth="1"/>
    <col min="1238" max="1238" width="12.77734375" bestFit="1" customWidth="1"/>
    <col min="1239" max="1239" width="13.21875" bestFit="1" customWidth="1"/>
    <col min="1240" max="1240" width="12.6640625" bestFit="1" customWidth="1"/>
    <col min="1241" max="1241" width="12.5546875" bestFit="1" customWidth="1"/>
    <col min="1242" max="1242" width="13.5546875" bestFit="1" customWidth="1"/>
    <col min="1243" max="1243" width="12.5546875" bestFit="1" customWidth="1"/>
    <col min="1244" max="1244" width="12.77734375" bestFit="1" customWidth="1"/>
    <col min="1245" max="1245" width="13.109375" bestFit="1" customWidth="1"/>
    <col min="1246" max="1246" width="12.77734375" bestFit="1" customWidth="1"/>
    <col min="1247" max="1247" width="13.88671875" bestFit="1" customWidth="1"/>
    <col min="1248" max="1248" width="13.21875" bestFit="1" customWidth="1"/>
    <col min="1249" max="1249" width="12.77734375" bestFit="1" customWidth="1"/>
    <col min="1250" max="1250" width="12.6640625" bestFit="1" customWidth="1"/>
    <col min="1251" max="1251" width="12.77734375" bestFit="1" customWidth="1"/>
    <col min="1252" max="1252" width="12.21875" bestFit="1" customWidth="1"/>
    <col min="1253" max="1253" width="13.21875" bestFit="1" customWidth="1"/>
    <col min="1254" max="1254" width="13.44140625" bestFit="1" customWidth="1"/>
    <col min="1255" max="1255" width="13.77734375" bestFit="1" customWidth="1"/>
    <col min="1256" max="1256" width="12.88671875" bestFit="1" customWidth="1"/>
    <col min="1257" max="1257" width="13.21875" bestFit="1" customWidth="1"/>
    <col min="1258" max="1258" width="12.44140625" bestFit="1" customWidth="1"/>
    <col min="1259" max="1260" width="12.33203125" bestFit="1" customWidth="1"/>
    <col min="1261" max="1261" width="12" bestFit="1" customWidth="1"/>
    <col min="1262" max="1262" width="12.21875" bestFit="1" customWidth="1"/>
    <col min="1263" max="1263" width="12.5546875" bestFit="1" customWidth="1"/>
    <col min="1264" max="1264" width="13.33203125" bestFit="1" customWidth="1"/>
    <col min="1265" max="1265" width="12.44140625" bestFit="1" customWidth="1"/>
    <col min="1266" max="1266" width="12.88671875" bestFit="1" customWidth="1"/>
    <col min="1267" max="1267" width="12.6640625" bestFit="1" customWidth="1"/>
    <col min="1268" max="1268" width="12.88671875" bestFit="1" customWidth="1"/>
    <col min="1269" max="1269" width="13.109375" bestFit="1" customWidth="1"/>
    <col min="1270" max="1270" width="12.77734375" bestFit="1" customWidth="1"/>
    <col min="1271" max="1271" width="13.21875" bestFit="1" customWidth="1"/>
    <col min="1272" max="1272" width="13.6640625" bestFit="1" customWidth="1"/>
    <col min="1273" max="1273" width="12.77734375" bestFit="1" customWidth="1"/>
    <col min="1274" max="1274" width="12.44140625" bestFit="1" customWidth="1"/>
    <col min="1275" max="1275" width="13.44140625" bestFit="1" customWidth="1"/>
    <col min="1276" max="1276" width="14.33203125" bestFit="1" customWidth="1"/>
    <col min="1277" max="1279" width="13.44140625" bestFit="1" customWidth="1"/>
    <col min="1280" max="1280" width="12.6640625" bestFit="1" customWidth="1"/>
    <col min="1281" max="1281" width="13.5546875" bestFit="1" customWidth="1"/>
    <col min="1282" max="1282" width="13.21875" bestFit="1" customWidth="1"/>
    <col min="1283" max="1283" width="13.5546875" bestFit="1" customWidth="1"/>
    <col min="1284" max="1284" width="12.6640625" bestFit="1" customWidth="1"/>
    <col min="1285" max="1287" width="13.109375" bestFit="1" customWidth="1"/>
    <col min="1288" max="1288" width="12.88671875" bestFit="1" customWidth="1"/>
    <col min="1289" max="1289" width="12.77734375" bestFit="1" customWidth="1"/>
    <col min="1290" max="1290" width="13.109375" bestFit="1" customWidth="1"/>
    <col min="1291" max="1291" width="12.44140625" bestFit="1" customWidth="1"/>
    <col min="1292" max="1292" width="13.44140625" bestFit="1" customWidth="1"/>
    <col min="1293" max="1293" width="13.5546875" bestFit="1" customWidth="1"/>
    <col min="1294" max="1294" width="13.6640625" bestFit="1" customWidth="1"/>
    <col min="1295" max="1295" width="12.77734375" bestFit="1" customWidth="1"/>
    <col min="1296" max="1296" width="13.21875" bestFit="1" customWidth="1"/>
    <col min="1297" max="1298" width="13.5546875" bestFit="1" customWidth="1"/>
    <col min="1299" max="1299" width="12.77734375" bestFit="1" customWidth="1"/>
    <col min="1300" max="1300" width="11.88671875" bestFit="1" customWidth="1"/>
    <col min="1301" max="1301" width="12.77734375" bestFit="1" customWidth="1"/>
    <col min="1302" max="1302" width="12.44140625" bestFit="1" customWidth="1"/>
    <col min="1303" max="1303" width="12.77734375" bestFit="1" customWidth="1"/>
    <col min="1304" max="1304" width="12.88671875" bestFit="1" customWidth="1"/>
    <col min="1305" max="1305" width="13.44140625" bestFit="1" customWidth="1"/>
    <col min="1306" max="1306" width="13.21875" bestFit="1" customWidth="1"/>
    <col min="1307" max="1307" width="13.6640625" bestFit="1" customWidth="1"/>
    <col min="1308" max="1308" width="13.33203125" bestFit="1" customWidth="1"/>
    <col min="1309" max="1309" width="13.88671875" bestFit="1" customWidth="1"/>
    <col min="1310" max="1310" width="13.44140625" bestFit="1" customWidth="1"/>
    <col min="1311" max="1311" width="12.77734375" bestFit="1" customWidth="1"/>
    <col min="1312" max="1312" width="12.6640625" bestFit="1" customWidth="1"/>
    <col min="1313" max="1313" width="13.33203125" bestFit="1" customWidth="1"/>
    <col min="1314" max="1314" width="12.5546875" bestFit="1" customWidth="1"/>
    <col min="1315" max="1315" width="12.44140625" bestFit="1" customWidth="1"/>
    <col min="1316" max="1316" width="13.5546875" bestFit="1" customWidth="1"/>
    <col min="1317" max="1318" width="12.6640625" bestFit="1" customWidth="1"/>
    <col min="1319" max="1320" width="13.109375" bestFit="1" customWidth="1"/>
    <col min="1321" max="1321" width="13.21875" bestFit="1" customWidth="1"/>
    <col min="1322" max="1322" width="13.109375" bestFit="1" customWidth="1"/>
    <col min="1323" max="1323" width="12.88671875" bestFit="1" customWidth="1"/>
    <col min="1324" max="1324" width="13.21875" bestFit="1" customWidth="1"/>
    <col min="1325" max="1326" width="13.5546875" bestFit="1" customWidth="1"/>
    <col min="1327" max="1327" width="13.6640625" bestFit="1" customWidth="1"/>
    <col min="1328" max="1328" width="13.33203125" bestFit="1" customWidth="1"/>
    <col min="1329" max="1329" width="12.6640625" bestFit="1" customWidth="1"/>
    <col min="1330" max="1330" width="13.77734375" bestFit="1" customWidth="1"/>
    <col min="1331" max="1331" width="14.109375" bestFit="1" customWidth="1"/>
    <col min="1332" max="1332" width="12.44140625" bestFit="1" customWidth="1"/>
    <col min="1333" max="1333" width="12.6640625" bestFit="1" customWidth="1"/>
    <col min="1334" max="1334" width="13.44140625" bestFit="1" customWidth="1"/>
    <col min="1335" max="1335" width="13.21875" bestFit="1" customWidth="1"/>
    <col min="1336" max="1336" width="12.88671875" bestFit="1" customWidth="1"/>
    <col min="1337" max="1337" width="13.109375" bestFit="1" customWidth="1"/>
    <col min="1338" max="1338" width="13.33203125" bestFit="1" customWidth="1"/>
    <col min="1339" max="1339" width="12.88671875" bestFit="1" customWidth="1"/>
    <col min="1340" max="1340" width="12.77734375" bestFit="1" customWidth="1"/>
    <col min="1341" max="1341" width="13.5546875" bestFit="1" customWidth="1"/>
    <col min="1342" max="1342" width="12.77734375" bestFit="1" customWidth="1"/>
    <col min="1343" max="1343" width="13.21875" bestFit="1" customWidth="1"/>
    <col min="1344" max="1344" width="12.44140625" bestFit="1" customWidth="1"/>
    <col min="1345" max="1345" width="12.6640625" bestFit="1" customWidth="1"/>
    <col min="1346" max="1346" width="12.77734375" bestFit="1" customWidth="1"/>
    <col min="1347" max="1347" width="13.6640625" bestFit="1" customWidth="1"/>
    <col min="1348" max="1348" width="13.21875" bestFit="1" customWidth="1"/>
    <col min="1349" max="1349" width="12.77734375" bestFit="1" customWidth="1"/>
    <col min="1350" max="1350" width="12.44140625" bestFit="1" customWidth="1"/>
    <col min="1351" max="1351" width="12.6640625" bestFit="1" customWidth="1"/>
    <col min="1352" max="1352" width="12.44140625" bestFit="1" customWidth="1"/>
    <col min="1353" max="1353" width="10.88671875" bestFit="1" customWidth="1"/>
  </cols>
  <sheetData>
    <row r="2" spans="1:7" ht="15.75">
      <c r="A2" s="72" t="s">
        <v>17406</v>
      </c>
      <c r="B2" s="72"/>
      <c r="C2">
        <v>9</v>
      </c>
    </row>
    <row r="3" spans="1:7">
      <c r="A3" s="6" t="s">
        <v>17392</v>
      </c>
      <c r="B3" t="s">
        <v>17405</v>
      </c>
    </row>
    <row r="4" spans="1:7">
      <c r="A4" s="7" t="s">
        <v>15217</v>
      </c>
      <c r="B4" s="11">
        <v>4472000</v>
      </c>
    </row>
    <row r="5" spans="1:7">
      <c r="A5" s="7" t="s">
        <v>15120</v>
      </c>
      <c r="B5" s="11">
        <v>12614809459.580002</v>
      </c>
      <c r="G5" t="s">
        <v>17439</v>
      </c>
    </row>
    <row r="6" spans="1:7">
      <c r="A6" s="7" t="s">
        <v>15125</v>
      </c>
      <c r="B6" s="11">
        <v>98020806794</v>
      </c>
    </row>
    <row r="7" spans="1:7">
      <c r="A7" s="7" t="s">
        <v>15222</v>
      </c>
      <c r="B7" s="11">
        <v>6959700</v>
      </c>
    </row>
    <row r="8" spans="1:7">
      <c r="A8" s="7" t="s">
        <v>15156</v>
      </c>
      <c r="B8" s="11">
        <v>9162592187</v>
      </c>
    </row>
    <row r="9" spans="1:7">
      <c r="A9" s="7" t="s">
        <v>15184</v>
      </c>
      <c r="B9" s="11">
        <v>6163434</v>
      </c>
    </row>
    <row r="10" spans="1:7">
      <c r="A10" s="7" t="s">
        <v>15148</v>
      </c>
      <c r="B10" s="11">
        <v>151117062</v>
      </c>
    </row>
    <row r="11" spans="1:7">
      <c r="A11" s="7" t="s">
        <v>15153</v>
      </c>
      <c r="B11" s="11">
        <v>60778817</v>
      </c>
    </row>
    <row r="12" spans="1:7">
      <c r="A12" s="7" t="s">
        <v>15193</v>
      </c>
      <c r="B12" s="11">
        <v>2380050</v>
      </c>
    </row>
    <row r="16" spans="1:7" ht="15.75">
      <c r="A16" s="72" t="s">
        <v>17410</v>
      </c>
      <c r="B16" s="72"/>
      <c r="C16" s="72"/>
      <c r="D16">
        <v>10</v>
      </c>
    </row>
    <row r="17" spans="1:4">
      <c r="A17" s="6" t="s">
        <v>17411</v>
      </c>
      <c r="B17" t="s">
        <v>17414</v>
      </c>
    </row>
    <row r="18" spans="1:4">
      <c r="A18" s="7" t="s">
        <v>17407</v>
      </c>
      <c r="B18" s="8">
        <v>189</v>
      </c>
    </row>
    <row r="19" spans="1:4">
      <c r="A19" s="7" t="s">
        <v>17408</v>
      </c>
      <c r="B19" s="8">
        <v>354</v>
      </c>
    </row>
    <row r="20" spans="1:4">
      <c r="A20" s="7" t="s">
        <v>17409</v>
      </c>
      <c r="B20" s="8">
        <v>808</v>
      </c>
    </row>
    <row r="21" spans="1:4">
      <c r="A21" s="7" t="s">
        <v>15119</v>
      </c>
      <c r="B21" s="8">
        <v>1351</v>
      </c>
    </row>
    <row r="22" spans="1:4">
      <c r="A22" s="7"/>
      <c r="B22" s="8"/>
    </row>
    <row r="23" spans="1:4">
      <c r="A23" s="7"/>
      <c r="B23" s="8"/>
    </row>
    <row r="26" spans="1:4">
      <c r="A26" s="6" t="s">
        <v>17425</v>
      </c>
      <c r="B26" t="s">
        <v>17398</v>
      </c>
      <c r="D26">
        <v>11</v>
      </c>
    </row>
    <row r="27" spans="1:4">
      <c r="A27" s="7" t="s">
        <v>17415</v>
      </c>
      <c r="B27" s="16">
        <v>4.2051282051282053</v>
      </c>
    </row>
    <row r="28" spans="1:4">
      <c r="A28" s="7" t="s">
        <v>17416</v>
      </c>
      <c r="B28" s="16">
        <v>4.1000000000000014</v>
      </c>
    </row>
    <row r="29" spans="1:4">
      <c r="A29" s="7" t="s">
        <v>17417</v>
      </c>
      <c r="B29" s="16">
        <v>4.1599999999999984</v>
      </c>
    </row>
    <row r="30" spans="1:4">
      <c r="A30" s="7" t="s">
        <v>17418</v>
      </c>
      <c r="B30" s="16">
        <v>4.1026315789473697</v>
      </c>
    </row>
    <row r="31" spans="1:4">
      <c r="A31" s="7" t="s">
        <v>17419</v>
      </c>
      <c r="B31" s="16">
        <v>4.1120535714285698</v>
      </c>
    </row>
    <row r="32" spans="1:4">
      <c r="A32" s="7" t="s">
        <v>17420</v>
      </c>
      <c r="B32" s="16">
        <v>4.0696581196581212</v>
      </c>
    </row>
    <row r="33" spans="1:7">
      <c r="A33" s="7" t="s">
        <v>17421</v>
      </c>
      <c r="B33" s="16">
        <v>4.1138888888888907</v>
      </c>
    </row>
    <row r="34" spans="1:7">
      <c r="A34" s="7" t="s">
        <v>17422</v>
      </c>
      <c r="B34" s="16">
        <v>4.049350649350651</v>
      </c>
    </row>
    <row r="35" spans="1:7">
      <c r="A35" s="7" t="s">
        <v>17423</v>
      </c>
      <c r="B35" s="16">
        <v>3.950000000000002</v>
      </c>
    </row>
    <row r="36" spans="1:7">
      <c r="A36" s="7" t="s">
        <v>17424</v>
      </c>
      <c r="B36" s="16">
        <v>4.2166666666666668</v>
      </c>
    </row>
    <row r="37" spans="1:7">
      <c r="A37" s="7" t="s">
        <v>15119</v>
      </c>
      <c r="B37" s="8">
        <v>4.1007401924500417</v>
      </c>
    </row>
    <row r="43" spans="1:7" ht="15.75">
      <c r="A43" s="72" t="s">
        <v>17426</v>
      </c>
      <c r="B43" s="72"/>
      <c r="C43" s="72"/>
      <c r="D43" s="72"/>
      <c r="E43">
        <v>12</v>
      </c>
    </row>
    <row r="44" spans="1:7">
      <c r="A44" s="6" t="s">
        <v>15113</v>
      </c>
      <c r="B44" t="s">
        <v>17403</v>
      </c>
    </row>
    <row r="45" spans="1:7">
      <c r="A45" s="7" t="s">
        <v>330</v>
      </c>
      <c r="B45" s="8">
        <v>355</v>
      </c>
    </row>
    <row r="46" spans="1:7">
      <c r="A46" s="7" t="s">
        <v>10960</v>
      </c>
      <c r="B46" s="8">
        <v>546</v>
      </c>
      <c r="E46">
        <v>13</v>
      </c>
      <c r="F46" s="6" t="s">
        <v>15230</v>
      </c>
      <c r="G46" t="s">
        <v>17427</v>
      </c>
    </row>
    <row r="47" spans="1:7">
      <c r="A47" s="7" t="s">
        <v>4970</v>
      </c>
      <c r="B47" s="8">
        <v>245</v>
      </c>
      <c r="F47" s="7" t="s">
        <v>15120</v>
      </c>
      <c r="G47" s="1">
        <v>0.94</v>
      </c>
    </row>
    <row r="48" spans="1:7">
      <c r="A48" s="7" t="s">
        <v>11646</v>
      </c>
      <c r="B48" s="8">
        <v>250</v>
      </c>
      <c r="F48" s="7" t="s">
        <v>15125</v>
      </c>
      <c r="G48" s="1">
        <v>0.91</v>
      </c>
    </row>
    <row r="49" spans="1:7">
      <c r="A49" s="7" t="s">
        <v>9631</v>
      </c>
      <c r="B49" s="8">
        <v>323</v>
      </c>
      <c r="F49" s="7" t="s">
        <v>15156</v>
      </c>
      <c r="G49" s="1">
        <v>0.9</v>
      </c>
    </row>
    <row r="50" spans="1:7">
      <c r="A50" s="7" t="s">
        <v>8978</v>
      </c>
      <c r="B50" s="8">
        <v>419</v>
      </c>
      <c r="F50" s="7" t="s">
        <v>15153</v>
      </c>
      <c r="G50" s="1">
        <v>0.75</v>
      </c>
    </row>
    <row r="51" spans="1:7">
      <c r="A51" s="7" t="s">
        <v>8346</v>
      </c>
      <c r="B51" s="8">
        <v>434</v>
      </c>
      <c r="F51" s="7" t="s">
        <v>15148</v>
      </c>
      <c r="G51" s="1">
        <v>0.6</v>
      </c>
    </row>
    <row r="52" spans="1:7">
      <c r="A52" s="7" t="s">
        <v>9365</v>
      </c>
      <c r="B52" s="8">
        <v>691</v>
      </c>
      <c r="F52" s="7" t="s">
        <v>15184</v>
      </c>
      <c r="G52" s="1">
        <v>0.57999999999999996</v>
      </c>
    </row>
    <row r="53" spans="1:7">
      <c r="A53" s="7" t="s">
        <v>12742</v>
      </c>
      <c r="B53" s="8">
        <v>687</v>
      </c>
      <c r="F53" s="7" t="s">
        <v>15222</v>
      </c>
      <c r="G53" s="1">
        <v>0.53</v>
      </c>
    </row>
    <row r="54" spans="1:7">
      <c r="A54" s="7" t="s">
        <v>12181</v>
      </c>
      <c r="B54" s="8">
        <v>63</v>
      </c>
      <c r="F54" s="7" t="s">
        <v>15217</v>
      </c>
      <c r="G54" s="1">
        <v>0.42</v>
      </c>
    </row>
    <row r="55" spans="1:7">
      <c r="A55" s="7" t="s">
        <v>12683</v>
      </c>
      <c r="B55" s="8">
        <v>535</v>
      </c>
      <c r="F55" s="7" t="s">
        <v>15193</v>
      </c>
      <c r="G55" s="1">
        <v>0</v>
      </c>
    </row>
    <row r="56" spans="1:7">
      <c r="A56" s="7" t="s">
        <v>5221</v>
      </c>
      <c r="B56" s="8">
        <v>690</v>
      </c>
      <c r="F56" s="7" t="s">
        <v>15119</v>
      </c>
      <c r="G56" s="8">
        <v>0.94</v>
      </c>
    </row>
    <row r="57" spans="1:7">
      <c r="A57" s="7" t="s">
        <v>5529</v>
      </c>
      <c r="B57" s="8">
        <v>206</v>
      </c>
    </row>
    <row r="58" spans="1:7">
      <c r="A58" s="7" t="s">
        <v>5067</v>
      </c>
      <c r="B58" s="8">
        <v>768</v>
      </c>
    </row>
    <row r="59" spans="1:7">
      <c r="A59" s="7" t="s">
        <v>8061</v>
      </c>
      <c r="B59" s="8">
        <v>362</v>
      </c>
    </row>
    <row r="60" spans="1:7">
      <c r="A60" s="7" t="s">
        <v>7242</v>
      </c>
      <c r="B60" s="8">
        <v>241</v>
      </c>
    </row>
    <row r="61" spans="1:7">
      <c r="A61" s="7" t="s">
        <v>10569</v>
      </c>
      <c r="B61" s="8">
        <v>629</v>
      </c>
    </row>
    <row r="62" spans="1:7">
      <c r="A62" s="7" t="s">
        <v>8947</v>
      </c>
      <c r="B62" s="8">
        <v>670</v>
      </c>
    </row>
    <row r="63" spans="1:7">
      <c r="A63" s="7" t="s">
        <v>10920</v>
      </c>
      <c r="B63" s="8">
        <v>610</v>
      </c>
    </row>
    <row r="64" spans="1:7">
      <c r="A64" s="7" t="s">
        <v>13014</v>
      </c>
      <c r="B64" s="8">
        <v>588</v>
      </c>
    </row>
    <row r="65" spans="1:2">
      <c r="A65" s="7" t="s">
        <v>12714</v>
      </c>
      <c r="B65" s="8">
        <v>227</v>
      </c>
    </row>
    <row r="66" spans="1:2">
      <c r="A66" s="7" t="s">
        <v>2647</v>
      </c>
      <c r="B66" s="8">
        <v>25</v>
      </c>
    </row>
    <row r="67" spans="1:2">
      <c r="A67" s="7" t="s">
        <v>12593</v>
      </c>
      <c r="B67" s="8">
        <v>37</v>
      </c>
    </row>
    <row r="68" spans="1:2">
      <c r="A68" s="7" t="s">
        <v>9488</v>
      </c>
      <c r="B68" s="8">
        <v>536</v>
      </c>
    </row>
    <row r="69" spans="1:2">
      <c r="A69" s="7" t="s">
        <v>5022</v>
      </c>
      <c r="B69" s="8">
        <v>14</v>
      </c>
    </row>
    <row r="70" spans="1:2">
      <c r="A70" s="7" t="s">
        <v>6823</v>
      </c>
      <c r="B70" s="8">
        <v>401</v>
      </c>
    </row>
    <row r="71" spans="1:2">
      <c r="A71" s="7" t="s">
        <v>11305</v>
      </c>
      <c r="B71" s="8">
        <v>578</v>
      </c>
    </row>
    <row r="72" spans="1:2">
      <c r="A72" s="7" t="s">
        <v>8453</v>
      </c>
      <c r="B72" s="8">
        <v>817</v>
      </c>
    </row>
    <row r="73" spans="1:2">
      <c r="A73" s="7" t="s">
        <v>12984</v>
      </c>
      <c r="B73" s="8">
        <v>79</v>
      </c>
    </row>
    <row r="74" spans="1:2">
      <c r="A74" s="7" t="s">
        <v>11103</v>
      </c>
      <c r="B74" s="8">
        <v>185</v>
      </c>
    </row>
    <row r="75" spans="1:2">
      <c r="A75" s="7" t="s">
        <v>7397</v>
      </c>
      <c r="B75" s="8">
        <v>255</v>
      </c>
    </row>
    <row r="76" spans="1:2">
      <c r="A76" s="7" t="s">
        <v>12773</v>
      </c>
      <c r="B76" s="8">
        <v>561</v>
      </c>
    </row>
    <row r="77" spans="1:2">
      <c r="A77" s="7" t="s">
        <v>5892</v>
      </c>
      <c r="B77" s="8">
        <v>491</v>
      </c>
    </row>
    <row r="78" spans="1:2">
      <c r="A78" s="7" t="s">
        <v>8666</v>
      </c>
      <c r="B78" s="8">
        <v>594</v>
      </c>
    </row>
    <row r="79" spans="1:2">
      <c r="A79" s="7" t="s">
        <v>2014</v>
      </c>
      <c r="B79" s="8">
        <v>910</v>
      </c>
    </row>
    <row r="80" spans="1:2">
      <c r="A80" s="7" t="s">
        <v>4814</v>
      </c>
      <c r="B80" s="8">
        <v>305</v>
      </c>
    </row>
    <row r="81" spans="1:2">
      <c r="A81" s="7" t="s">
        <v>9653</v>
      </c>
      <c r="B81" s="8">
        <v>418</v>
      </c>
    </row>
    <row r="82" spans="1:2">
      <c r="A82" s="7" t="s">
        <v>12522</v>
      </c>
      <c r="B82" s="8">
        <v>97</v>
      </c>
    </row>
    <row r="83" spans="1:2">
      <c r="A83" s="7" t="s">
        <v>11796</v>
      </c>
      <c r="B83" s="8">
        <v>646</v>
      </c>
    </row>
    <row r="84" spans="1:2">
      <c r="A84" s="7" t="s">
        <v>12472</v>
      </c>
      <c r="B84" s="8">
        <v>170</v>
      </c>
    </row>
    <row r="85" spans="1:2">
      <c r="A85" s="7" t="s">
        <v>12171</v>
      </c>
      <c r="B85" s="8">
        <v>356</v>
      </c>
    </row>
    <row r="86" spans="1:2">
      <c r="A86" s="7" t="s">
        <v>8719</v>
      </c>
      <c r="B86" s="8">
        <v>656</v>
      </c>
    </row>
    <row r="87" spans="1:2">
      <c r="A87" s="7" t="s">
        <v>12402</v>
      </c>
      <c r="B87" s="8">
        <v>124</v>
      </c>
    </row>
    <row r="88" spans="1:2">
      <c r="A88" s="7" t="s">
        <v>12341</v>
      </c>
      <c r="B88" s="8">
        <v>303</v>
      </c>
    </row>
    <row r="89" spans="1:2">
      <c r="A89" s="7" t="s">
        <v>12090</v>
      </c>
      <c r="B89" s="8">
        <v>328</v>
      </c>
    </row>
    <row r="90" spans="1:2">
      <c r="A90" s="7" t="s">
        <v>12813</v>
      </c>
      <c r="B90" s="8">
        <v>611</v>
      </c>
    </row>
    <row r="91" spans="1:2">
      <c r="A91" s="7" t="s">
        <v>7649</v>
      </c>
      <c r="B91" s="8">
        <v>974</v>
      </c>
    </row>
    <row r="92" spans="1:2">
      <c r="A92" s="7" t="s">
        <v>12432</v>
      </c>
      <c r="B92" s="8">
        <v>15</v>
      </c>
    </row>
    <row r="93" spans="1:2">
      <c r="A93" s="7" t="s">
        <v>10670</v>
      </c>
      <c r="B93" s="8">
        <v>478</v>
      </c>
    </row>
    <row r="94" spans="1:2">
      <c r="A94" s="7" t="s">
        <v>12301</v>
      </c>
      <c r="B94" s="8">
        <v>992</v>
      </c>
    </row>
    <row r="95" spans="1:2">
      <c r="A95" s="7" t="s">
        <v>12954</v>
      </c>
      <c r="B95" s="8">
        <v>4</v>
      </c>
    </row>
    <row r="96" spans="1:2">
      <c r="A96" s="7" t="s">
        <v>11144</v>
      </c>
      <c r="B96" s="8">
        <v>19</v>
      </c>
    </row>
    <row r="97" spans="1:2">
      <c r="A97" s="7" t="s">
        <v>12372</v>
      </c>
      <c r="B97" s="8">
        <v>109</v>
      </c>
    </row>
    <row r="98" spans="1:2">
      <c r="A98" s="7" t="s">
        <v>11756</v>
      </c>
      <c r="B98" s="8">
        <v>463</v>
      </c>
    </row>
    <row r="99" spans="1:2">
      <c r="A99" s="7" t="s">
        <v>10750</v>
      </c>
      <c r="B99" s="8">
        <v>311</v>
      </c>
    </row>
    <row r="100" spans="1:2">
      <c r="A100" s="7" t="s">
        <v>5861</v>
      </c>
      <c r="B100" s="8">
        <v>644</v>
      </c>
    </row>
    <row r="101" spans="1:2">
      <c r="A101" s="7" t="s">
        <v>12080</v>
      </c>
      <c r="B101" s="8">
        <v>743</v>
      </c>
    </row>
    <row r="102" spans="1:2">
      <c r="A102" s="7" t="s">
        <v>9262</v>
      </c>
      <c r="B102" s="8">
        <v>75</v>
      </c>
    </row>
    <row r="103" spans="1:2">
      <c r="A103" s="7" t="s">
        <v>10387</v>
      </c>
      <c r="B103" s="8">
        <v>111</v>
      </c>
    </row>
    <row r="104" spans="1:2">
      <c r="A104" s="7" t="s">
        <v>7753</v>
      </c>
      <c r="B104" s="8">
        <v>355</v>
      </c>
    </row>
    <row r="105" spans="1:2">
      <c r="A105" s="7" t="s">
        <v>12231</v>
      </c>
      <c r="B105" s="8">
        <v>959</v>
      </c>
    </row>
    <row r="106" spans="1:2">
      <c r="A106" s="7" t="s">
        <v>4922</v>
      </c>
      <c r="B106" s="8">
        <v>465</v>
      </c>
    </row>
    <row r="107" spans="1:2">
      <c r="A107" s="7" t="s">
        <v>4745</v>
      </c>
      <c r="B107" s="8">
        <v>412</v>
      </c>
    </row>
    <row r="108" spans="1:2">
      <c r="A108" s="7" t="s">
        <v>11727</v>
      </c>
      <c r="B108" s="8">
        <v>7</v>
      </c>
    </row>
    <row r="109" spans="1:2">
      <c r="A109" s="7" t="s">
        <v>11215</v>
      </c>
      <c r="B109" s="8">
        <v>305</v>
      </c>
    </row>
    <row r="110" spans="1:2">
      <c r="A110" s="7" t="s">
        <v>12633</v>
      </c>
      <c r="B110" s="8">
        <v>397</v>
      </c>
    </row>
    <row r="111" spans="1:2">
      <c r="A111" s="7" t="s">
        <v>10234</v>
      </c>
      <c r="B111" s="8">
        <v>291</v>
      </c>
    </row>
    <row r="112" spans="1:2">
      <c r="A112" s="7" t="s">
        <v>7884</v>
      </c>
      <c r="B112" s="8">
        <v>93</v>
      </c>
    </row>
    <row r="113" spans="1:2">
      <c r="A113" s="7" t="s">
        <v>2075</v>
      </c>
      <c r="B113" s="8">
        <v>466</v>
      </c>
    </row>
    <row r="114" spans="1:2">
      <c r="A114" s="7" t="s">
        <v>2821</v>
      </c>
      <c r="B114" s="8">
        <v>171</v>
      </c>
    </row>
    <row r="115" spans="1:2">
      <c r="A115" s="7" t="s">
        <v>8594</v>
      </c>
      <c r="B115" s="8">
        <v>485</v>
      </c>
    </row>
    <row r="116" spans="1:2">
      <c r="A116" s="7" t="s">
        <v>1413</v>
      </c>
      <c r="B116" s="8">
        <v>24</v>
      </c>
    </row>
    <row r="117" spans="1:2">
      <c r="A117" s="7" t="s">
        <v>8539</v>
      </c>
      <c r="B117" s="8">
        <v>314</v>
      </c>
    </row>
    <row r="118" spans="1:2">
      <c r="A118" s="7" t="s">
        <v>10680</v>
      </c>
      <c r="B118" s="8">
        <v>237</v>
      </c>
    </row>
    <row r="119" spans="1:2">
      <c r="A119" s="7" t="s">
        <v>8142</v>
      </c>
      <c r="B119" s="8">
        <v>21</v>
      </c>
    </row>
    <row r="120" spans="1:2">
      <c r="A120" s="7" t="s">
        <v>11876</v>
      </c>
      <c r="B120" s="8">
        <v>25</v>
      </c>
    </row>
    <row r="121" spans="1:2">
      <c r="A121" s="7" t="s">
        <v>10081</v>
      </c>
      <c r="B121" s="8">
        <v>976</v>
      </c>
    </row>
    <row r="122" spans="1:2">
      <c r="A122" s="7" t="s">
        <v>7503</v>
      </c>
      <c r="B122" s="8">
        <v>388</v>
      </c>
    </row>
    <row r="123" spans="1:2">
      <c r="A123" s="7" t="s">
        <v>12623</v>
      </c>
      <c r="B123" s="8">
        <v>638</v>
      </c>
    </row>
    <row r="124" spans="1:2">
      <c r="A124" s="7" t="s">
        <v>11816</v>
      </c>
      <c r="B124" s="8">
        <v>252</v>
      </c>
    </row>
    <row r="125" spans="1:2">
      <c r="A125" s="7" t="s">
        <v>10031</v>
      </c>
      <c r="B125" s="8">
        <v>136</v>
      </c>
    </row>
    <row r="126" spans="1:2">
      <c r="A126" s="7" t="s">
        <v>1888</v>
      </c>
      <c r="B126" s="8">
        <v>928</v>
      </c>
    </row>
    <row r="127" spans="1:2">
      <c r="A127" s="7" t="s">
        <v>2089</v>
      </c>
      <c r="B127" s="8">
        <v>474</v>
      </c>
    </row>
    <row r="128" spans="1:2">
      <c r="A128" s="7" t="s">
        <v>1466</v>
      </c>
      <c r="B128" s="8">
        <v>577</v>
      </c>
    </row>
    <row r="129" spans="1:2">
      <c r="A129" s="7" t="s">
        <v>12412</v>
      </c>
      <c r="B129" s="8">
        <v>618</v>
      </c>
    </row>
    <row r="130" spans="1:2">
      <c r="A130" s="7" t="s">
        <v>9160</v>
      </c>
      <c r="B130" s="8">
        <v>450</v>
      </c>
    </row>
    <row r="131" spans="1:2">
      <c r="A131" s="7" t="s">
        <v>10549</v>
      </c>
      <c r="B131" s="8">
        <v>787</v>
      </c>
    </row>
    <row r="132" spans="1:2">
      <c r="A132" s="7" t="s">
        <v>4571</v>
      </c>
      <c r="B132" s="8">
        <v>104</v>
      </c>
    </row>
    <row r="133" spans="1:2">
      <c r="A133" s="7" t="s">
        <v>2811</v>
      </c>
      <c r="B133" s="8">
        <v>538</v>
      </c>
    </row>
    <row r="134" spans="1:2">
      <c r="A134" s="7" t="s">
        <v>10981</v>
      </c>
      <c r="B134" s="8">
        <v>444</v>
      </c>
    </row>
    <row r="135" spans="1:2">
      <c r="A135" s="7" t="s">
        <v>1843</v>
      </c>
      <c r="B135" s="8">
        <v>339</v>
      </c>
    </row>
    <row r="136" spans="1:2">
      <c r="A136" s="7" t="s">
        <v>3528</v>
      </c>
      <c r="B136" s="8">
        <v>73</v>
      </c>
    </row>
    <row r="137" spans="1:2">
      <c r="A137" s="7" t="s">
        <v>8016</v>
      </c>
      <c r="B137" s="8">
        <v>676</v>
      </c>
    </row>
    <row r="138" spans="1:2">
      <c r="A138" s="7" t="s">
        <v>2004</v>
      </c>
      <c r="B138" s="8">
        <v>479</v>
      </c>
    </row>
    <row r="139" spans="1:2">
      <c r="A139" s="7" t="s">
        <v>7846</v>
      </c>
      <c r="B139" s="8">
        <v>352</v>
      </c>
    </row>
    <row r="140" spans="1:2">
      <c r="A140" s="7" t="s">
        <v>2782</v>
      </c>
      <c r="B140" s="8">
        <v>151</v>
      </c>
    </row>
    <row r="141" spans="1:2">
      <c r="A141" s="7" t="s">
        <v>2657</v>
      </c>
      <c r="B141" s="8">
        <v>163</v>
      </c>
    </row>
    <row r="142" spans="1:2">
      <c r="A142" s="7" t="s">
        <v>10204</v>
      </c>
      <c r="B142" s="8">
        <v>119</v>
      </c>
    </row>
    <row r="143" spans="1:2">
      <c r="A143" s="7" t="s">
        <v>1694</v>
      </c>
      <c r="B143" s="8">
        <v>490</v>
      </c>
    </row>
    <row r="144" spans="1:2">
      <c r="A144" s="7" t="s">
        <v>7825</v>
      </c>
      <c r="B144" s="8">
        <v>575</v>
      </c>
    </row>
    <row r="145" spans="1:2">
      <c r="A145" s="7" t="s">
        <v>4403</v>
      </c>
      <c r="B145" s="8">
        <v>240</v>
      </c>
    </row>
    <row r="146" spans="1:2">
      <c r="A146" s="7" t="s">
        <v>10880</v>
      </c>
      <c r="B146" s="8">
        <v>12</v>
      </c>
    </row>
    <row r="147" spans="1:2">
      <c r="A147" s="7" t="s">
        <v>4009</v>
      </c>
      <c r="B147" s="8">
        <v>154</v>
      </c>
    </row>
    <row r="148" spans="1:2">
      <c r="A148" s="7" t="s">
        <v>6895</v>
      </c>
      <c r="B148" s="8">
        <v>989</v>
      </c>
    </row>
    <row r="149" spans="1:2">
      <c r="A149" s="7" t="s">
        <v>12049</v>
      </c>
      <c r="B149" s="8">
        <v>461</v>
      </c>
    </row>
    <row r="150" spans="1:2">
      <c r="A150" s="7" t="s">
        <v>11154</v>
      </c>
      <c r="B150" s="8">
        <v>97</v>
      </c>
    </row>
    <row r="151" spans="1:2">
      <c r="A151" s="7" t="s">
        <v>4434</v>
      </c>
      <c r="B151" s="8">
        <v>828</v>
      </c>
    </row>
    <row r="152" spans="1:2">
      <c r="A152" s="7" t="s">
        <v>12974</v>
      </c>
      <c r="B152" s="8">
        <v>422</v>
      </c>
    </row>
    <row r="153" spans="1:2">
      <c r="A153" s="7" t="s">
        <v>12281</v>
      </c>
      <c r="B153" s="8">
        <v>441</v>
      </c>
    </row>
    <row r="154" spans="1:2">
      <c r="A154" s="7" t="s">
        <v>4531</v>
      </c>
      <c r="B154" s="8">
        <v>154</v>
      </c>
    </row>
    <row r="155" spans="1:2">
      <c r="A155" s="7" t="s">
        <v>11275</v>
      </c>
      <c r="B155" s="8">
        <v>290</v>
      </c>
    </row>
    <row r="156" spans="1:2">
      <c r="A156" s="7" t="s">
        <v>2762</v>
      </c>
      <c r="B156" s="8">
        <v>838</v>
      </c>
    </row>
    <row r="157" spans="1:2">
      <c r="A157" s="7" t="s">
        <v>2896</v>
      </c>
      <c r="B157" s="8">
        <v>136</v>
      </c>
    </row>
    <row r="158" spans="1:2">
      <c r="A158" s="7" t="s">
        <v>320</v>
      </c>
      <c r="B158" s="8">
        <v>974</v>
      </c>
    </row>
    <row r="159" spans="1:2">
      <c r="A159" s="7" t="s">
        <v>1362</v>
      </c>
      <c r="B159" s="8">
        <v>974</v>
      </c>
    </row>
    <row r="160" spans="1:2">
      <c r="A160" s="7" t="s">
        <v>9992</v>
      </c>
      <c r="B160" s="8">
        <v>257</v>
      </c>
    </row>
    <row r="161" spans="1:2">
      <c r="A161" s="7" t="s">
        <v>768</v>
      </c>
      <c r="B161" s="8">
        <v>902</v>
      </c>
    </row>
    <row r="162" spans="1:2">
      <c r="A162" s="7" t="s">
        <v>1863</v>
      </c>
      <c r="B162" s="8">
        <v>197</v>
      </c>
    </row>
    <row r="163" spans="1:2">
      <c r="A163" s="7" t="s">
        <v>1423</v>
      </c>
      <c r="B163" s="8">
        <v>254</v>
      </c>
    </row>
    <row r="164" spans="1:2">
      <c r="A164" s="7" t="s">
        <v>1277</v>
      </c>
      <c r="B164" s="8">
        <v>285</v>
      </c>
    </row>
    <row r="165" spans="1:2">
      <c r="A165" s="7" t="s">
        <v>2491</v>
      </c>
      <c r="B165" s="8">
        <v>121</v>
      </c>
    </row>
    <row r="166" spans="1:2">
      <c r="A166" s="7" t="s">
        <v>11345</v>
      </c>
      <c r="B166" s="8">
        <v>49</v>
      </c>
    </row>
    <row r="167" spans="1:2">
      <c r="A167" s="7" t="s">
        <v>11506</v>
      </c>
      <c r="B167" s="8">
        <v>550</v>
      </c>
    </row>
    <row r="168" spans="1:2">
      <c r="A168" s="7" t="s">
        <v>2447</v>
      </c>
      <c r="B168" s="8">
        <v>708</v>
      </c>
    </row>
    <row r="169" spans="1:2">
      <c r="A169" s="7" t="s">
        <v>2891</v>
      </c>
      <c r="B169" s="8">
        <v>838</v>
      </c>
    </row>
    <row r="170" spans="1:2">
      <c r="A170" s="7" t="s">
        <v>4949</v>
      </c>
      <c r="B170" s="8">
        <v>602</v>
      </c>
    </row>
    <row r="171" spans="1:2">
      <c r="A171" s="7" t="s">
        <v>10254</v>
      </c>
      <c r="B171" s="8">
        <v>604</v>
      </c>
    </row>
    <row r="172" spans="1:2">
      <c r="A172" s="7" t="s">
        <v>12704</v>
      </c>
      <c r="B172" s="8">
        <v>91</v>
      </c>
    </row>
    <row r="173" spans="1:2">
      <c r="A173" s="7" t="s">
        <v>1744</v>
      </c>
      <c r="B173" s="8">
        <v>789</v>
      </c>
    </row>
    <row r="174" spans="1:2">
      <c r="A174" s="7" t="s">
        <v>1586</v>
      </c>
      <c r="B174" s="8">
        <v>576</v>
      </c>
    </row>
    <row r="175" spans="1:2">
      <c r="A175" s="7" t="s">
        <v>7930</v>
      </c>
      <c r="B175" s="8">
        <v>462</v>
      </c>
    </row>
    <row r="176" spans="1:2">
      <c r="A176" s="7" t="s">
        <v>2516</v>
      </c>
      <c r="B176" s="8">
        <v>112</v>
      </c>
    </row>
    <row r="177" spans="1:2">
      <c r="A177" s="7" t="s">
        <v>11516</v>
      </c>
      <c r="B177" s="8">
        <v>28</v>
      </c>
    </row>
    <row r="178" spans="1:2">
      <c r="A178" s="7" t="s">
        <v>2792</v>
      </c>
      <c r="B178" s="8">
        <v>200</v>
      </c>
    </row>
    <row r="179" spans="1:2">
      <c r="A179" s="7" t="s">
        <v>11586</v>
      </c>
      <c r="B179" s="8">
        <v>322</v>
      </c>
    </row>
    <row r="180" spans="1:2">
      <c r="A180" s="7" t="s">
        <v>12914</v>
      </c>
      <c r="B180" s="8">
        <v>157</v>
      </c>
    </row>
    <row r="181" spans="1:2">
      <c r="A181" s="7" t="s">
        <v>1954</v>
      </c>
      <c r="B181" s="8">
        <v>425</v>
      </c>
    </row>
    <row r="182" spans="1:2">
      <c r="A182" s="7" t="s">
        <v>7162</v>
      </c>
      <c r="B182" s="8">
        <v>23</v>
      </c>
    </row>
    <row r="183" spans="1:2">
      <c r="A183" s="7" t="s">
        <v>9673</v>
      </c>
      <c r="B183" s="8">
        <v>127</v>
      </c>
    </row>
    <row r="184" spans="1:2">
      <c r="A184" s="7" t="s">
        <v>12673</v>
      </c>
      <c r="B184" s="8">
        <v>314</v>
      </c>
    </row>
    <row r="185" spans="1:2">
      <c r="A185" s="7" t="s">
        <v>2632</v>
      </c>
      <c r="B185" s="8">
        <v>41</v>
      </c>
    </row>
    <row r="186" spans="1:2">
      <c r="A186" s="7" t="s">
        <v>9272</v>
      </c>
      <c r="B186" s="8">
        <v>149</v>
      </c>
    </row>
    <row r="187" spans="1:2">
      <c r="A187" s="7" t="s">
        <v>12059</v>
      </c>
      <c r="B187" s="8">
        <v>282</v>
      </c>
    </row>
    <row r="188" spans="1:2">
      <c r="A188" s="7" t="s">
        <v>10710</v>
      </c>
      <c r="B188" s="8">
        <v>6</v>
      </c>
    </row>
    <row r="189" spans="1:2">
      <c r="A189" s="7" t="s">
        <v>11616</v>
      </c>
      <c r="B189" s="8">
        <v>53</v>
      </c>
    </row>
    <row r="190" spans="1:2">
      <c r="A190" s="7" t="s">
        <v>8812</v>
      </c>
      <c r="B190" s="8">
        <v>74</v>
      </c>
    </row>
    <row r="191" spans="1:2">
      <c r="A191" s="7" t="s">
        <v>2355</v>
      </c>
      <c r="B191" s="8">
        <v>897</v>
      </c>
    </row>
    <row r="192" spans="1:2">
      <c r="A192" s="7" t="s">
        <v>2741</v>
      </c>
      <c r="B192" s="8">
        <v>621</v>
      </c>
    </row>
    <row r="193" spans="1:2">
      <c r="A193" s="7" t="s">
        <v>2098</v>
      </c>
      <c r="B193" s="8">
        <v>431</v>
      </c>
    </row>
    <row r="194" spans="1:2">
      <c r="A194" s="7" t="s">
        <v>975</v>
      </c>
      <c r="B194" s="8">
        <v>766</v>
      </c>
    </row>
    <row r="195" spans="1:2">
      <c r="A195" s="7" t="s">
        <v>2382</v>
      </c>
      <c r="B195" s="8">
        <v>513</v>
      </c>
    </row>
    <row r="196" spans="1:2">
      <c r="A196" s="7" t="s">
        <v>4755</v>
      </c>
      <c r="B196" s="8">
        <v>681</v>
      </c>
    </row>
    <row r="197" spans="1:2">
      <c r="A197" s="7" t="s">
        <v>10690</v>
      </c>
      <c r="B197" s="8">
        <v>124</v>
      </c>
    </row>
    <row r="198" spans="1:2">
      <c r="A198" s="7" t="s">
        <v>2167</v>
      </c>
      <c r="B198" s="8">
        <v>197</v>
      </c>
    </row>
    <row r="199" spans="1:2">
      <c r="A199" s="7" t="s">
        <v>7254</v>
      </c>
      <c r="B199" s="8">
        <v>184</v>
      </c>
    </row>
    <row r="200" spans="1:2">
      <c r="A200" s="7" t="s">
        <v>10194</v>
      </c>
      <c r="B200" s="8">
        <v>4</v>
      </c>
    </row>
    <row r="201" spans="1:2">
      <c r="A201" s="7" t="s">
        <v>2211</v>
      </c>
      <c r="B201" s="8">
        <v>323</v>
      </c>
    </row>
    <row r="202" spans="1:2">
      <c r="A202" s="7" t="s">
        <v>4413</v>
      </c>
      <c r="B202" s="8">
        <v>758</v>
      </c>
    </row>
    <row r="203" spans="1:2">
      <c r="A203" s="7" t="s">
        <v>2191</v>
      </c>
      <c r="B203" s="8">
        <v>295</v>
      </c>
    </row>
    <row r="204" spans="1:2">
      <c r="A204" s="7" t="s">
        <v>1784</v>
      </c>
      <c r="B204" s="8">
        <v>839</v>
      </c>
    </row>
    <row r="205" spans="1:2">
      <c r="A205" s="7" t="s">
        <v>1704</v>
      </c>
      <c r="B205" s="8">
        <v>491</v>
      </c>
    </row>
    <row r="206" spans="1:2">
      <c r="A206" s="7" t="s">
        <v>1342</v>
      </c>
      <c r="B206" s="8">
        <v>387</v>
      </c>
    </row>
    <row r="207" spans="1:2">
      <c r="A207" s="7" t="s">
        <v>386</v>
      </c>
      <c r="B207" s="8">
        <v>462</v>
      </c>
    </row>
    <row r="208" spans="1:2">
      <c r="A208" s="7" t="s">
        <v>203</v>
      </c>
      <c r="B208" s="8">
        <v>815</v>
      </c>
    </row>
    <row r="209" spans="1:2">
      <c r="A209" s="7" t="s">
        <v>707</v>
      </c>
      <c r="B209" s="8">
        <v>602</v>
      </c>
    </row>
    <row r="210" spans="1:2">
      <c r="A210" s="7" t="s">
        <v>1321</v>
      </c>
      <c r="B210" s="8">
        <v>919</v>
      </c>
    </row>
    <row r="211" spans="1:2">
      <c r="A211" s="7" t="s">
        <v>4854</v>
      </c>
      <c r="B211" s="8">
        <v>714</v>
      </c>
    </row>
    <row r="212" spans="1:2">
      <c r="A212" s="7" t="s">
        <v>1051</v>
      </c>
      <c r="B212" s="8">
        <v>590</v>
      </c>
    </row>
    <row r="213" spans="1:2">
      <c r="A213" s="7" t="s">
        <v>2309</v>
      </c>
      <c r="B213" s="8">
        <v>103</v>
      </c>
    </row>
    <row r="214" spans="1:2">
      <c r="A214" s="7" t="s">
        <v>12321</v>
      </c>
      <c r="B214" s="8">
        <v>313</v>
      </c>
    </row>
    <row r="215" spans="1:2">
      <c r="A215" s="7" t="s">
        <v>10071</v>
      </c>
      <c r="B215" s="8">
        <v>900</v>
      </c>
    </row>
    <row r="216" spans="1:2">
      <c r="A216" s="7" t="s">
        <v>1994</v>
      </c>
      <c r="B216" s="8">
        <v>246</v>
      </c>
    </row>
    <row r="217" spans="1:2">
      <c r="A217" s="7" t="s">
        <v>2731</v>
      </c>
      <c r="B217" s="8">
        <v>390</v>
      </c>
    </row>
    <row r="218" spans="1:2">
      <c r="A218" s="7" t="s">
        <v>2612</v>
      </c>
      <c r="B218" s="8">
        <v>184</v>
      </c>
    </row>
    <row r="219" spans="1:2">
      <c r="A219" s="7" t="s">
        <v>12542</v>
      </c>
      <c r="B219" s="8">
        <v>330</v>
      </c>
    </row>
    <row r="220" spans="1:2">
      <c r="A220" s="7" t="s">
        <v>12131</v>
      </c>
      <c r="B220" s="8">
        <v>925</v>
      </c>
    </row>
    <row r="221" spans="1:2">
      <c r="A221" s="7" t="s">
        <v>1491</v>
      </c>
      <c r="B221" s="8">
        <v>343</v>
      </c>
    </row>
    <row r="222" spans="1:2">
      <c r="A222" s="7" t="s">
        <v>1939</v>
      </c>
      <c r="B222" s="8">
        <v>356</v>
      </c>
    </row>
    <row r="223" spans="1:2">
      <c r="A223" s="7" t="s">
        <v>460</v>
      </c>
      <c r="B223" s="8">
        <v>493</v>
      </c>
    </row>
    <row r="224" spans="1:2">
      <c r="A224" s="7" t="s">
        <v>1596</v>
      </c>
      <c r="B224" s="8">
        <v>313</v>
      </c>
    </row>
    <row r="225" spans="1:2">
      <c r="A225" s="7" t="s">
        <v>11988</v>
      </c>
      <c r="B225" s="8">
        <v>638</v>
      </c>
    </row>
    <row r="226" spans="1:2">
      <c r="A226" s="7" t="s">
        <v>1560</v>
      </c>
      <c r="B226" s="8">
        <v>612</v>
      </c>
    </row>
    <row r="227" spans="1:2">
      <c r="A227" s="7" t="s">
        <v>12854</v>
      </c>
      <c r="B227" s="8">
        <v>386</v>
      </c>
    </row>
    <row r="228" spans="1:2">
      <c r="A228" s="7" t="s">
        <v>2319</v>
      </c>
      <c r="B228" s="8">
        <v>224</v>
      </c>
    </row>
    <row r="229" spans="1:2">
      <c r="A229" s="7" t="s">
        <v>2366</v>
      </c>
      <c r="B229" s="8">
        <v>282</v>
      </c>
    </row>
    <row r="230" spans="1:2">
      <c r="A230" s="7" t="s">
        <v>2417</v>
      </c>
      <c r="B230" s="8">
        <v>23</v>
      </c>
    </row>
    <row r="231" spans="1:2">
      <c r="A231" s="7" t="s">
        <v>11836</v>
      </c>
      <c r="B231" s="8">
        <v>74</v>
      </c>
    </row>
    <row r="232" spans="1:2">
      <c r="A232" s="7" t="s">
        <v>1161</v>
      </c>
      <c r="B232" s="8">
        <v>284</v>
      </c>
    </row>
    <row r="233" spans="1:2">
      <c r="A233" s="7" t="s">
        <v>2602</v>
      </c>
      <c r="B233" s="8">
        <v>214</v>
      </c>
    </row>
    <row r="234" spans="1:2">
      <c r="A234" s="7" t="s">
        <v>11766</v>
      </c>
      <c r="B234" s="8">
        <v>54</v>
      </c>
    </row>
    <row r="235" spans="1:2">
      <c r="A235" s="7" t="s">
        <v>11083</v>
      </c>
      <c r="B235" s="8">
        <v>11</v>
      </c>
    </row>
    <row r="236" spans="1:2">
      <c r="A236" s="7" t="s">
        <v>12834</v>
      </c>
      <c r="B236" s="8">
        <v>97</v>
      </c>
    </row>
    <row r="237" spans="1:2">
      <c r="A237" s="7" t="s">
        <v>2065</v>
      </c>
      <c r="B237" s="8">
        <v>567</v>
      </c>
    </row>
    <row r="238" spans="1:2">
      <c r="A238" s="7" t="s">
        <v>2706</v>
      </c>
      <c r="B238" s="8">
        <v>129</v>
      </c>
    </row>
    <row r="239" spans="1:2">
      <c r="A239" s="7" t="s">
        <v>4721</v>
      </c>
      <c r="B239" s="8">
        <v>125</v>
      </c>
    </row>
    <row r="240" spans="1:2">
      <c r="A240" s="7" t="s">
        <v>4711</v>
      </c>
      <c r="B240" s="8">
        <v>87</v>
      </c>
    </row>
    <row r="241" spans="1:2">
      <c r="A241" s="7" t="s">
        <v>12442</v>
      </c>
      <c r="B241" s="8">
        <v>9</v>
      </c>
    </row>
    <row r="242" spans="1:2">
      <c r="A242" s="7" t="s">
        <v>2801</v>
      </c>
      <c r="B242" s="8">
        <v>227</v>
      </c>
    </row>
    <row r="243" spans="1:2">
      <c r="A243" s="7" t="s">
        <v>11666</v>
      </c>
      <c r="B243" s="8">
        <v>79</v>
      </c>
    </row>
    <row r="244" spans="1:2">
      <c r="A244" s="7" t="s">
        <v>2467</v>
      </c>
      <c r="B244" s="8">
        <v>523</v>
      </c>
    </row>
    <row r="245" spans="1:2">
      <c r="A245" s="7" t="s">
        <v>621</v>
      </c>
      <c r="B245" s="8">
        <v>450</v>
      </c>
    </row>
    <row r="246" spans="1:2">
      <c r="A246" s="7" t="s">
        <v>2221</v>
      </c>
      <c r="B246" s="8">
        <v>185</v>
      </c>
    </row>
    <row r="247" spans="1:2">
      <c r="A247" s="7" t="s">
        <v>366</v>
      </c>
      <c r="B247" s="8">
        <v>576</v>
      </c>
    </row>
    <row r="248" spans="1:2">
      <c r="A248" s="7" t="s">
        <v>2752</v>
      </c>
      <c r="B248" s="8">
        <v>265</v>
      </c>
    </row>
    <row r="249" spans="1:2">
      <c r="A249" s="7" t="s">
        <v>6980</v>
      </c>
      <c r="B249" s="8">
        <v>903</v>
      </c>
    </row>
    <row r="250" spans="1:2">
      <c r="A250" s="7" t="s">
        <v>1031</v>
      </c>
      <c r="B250" s="8">
        <v>505</v>
      </c>
    </row>
    <row r="251" spans="1:2">
      <c r="A251" s="7" t="s">
        <v>2541</v>
      </c>
      <c r="B251" s="8">
        <v>73</v>
      </c>
    </row>
    <row r="252" spans="1:2">
      <c r="A252" s="7" t="s">
        <v>10840</v>
      </c>
      <c r="B252" s="8">
        <v>441</v>
      </c>
    </row>
    <row r="253" spans="1:2">
      <c r="A253" s="7" t="s">
        <v>2432</v>
      </c>
      <c r="B253" s="8">
        <v>51</v>
      </c>
    </row>
    <row r="254" spans="1:2">
      <c r="A254" s="7" t="s">
        <v>9384</v>
      </c>
      <c r="B254" s="8">
        <v>602</v>
      </c>
    </row>
    <row r="255" spans="1:2">
      <c r="A255" s="7" t="s">
        <v>11937</v>
      </c>
      <c r="B255" s="8">
        <v>13</v>
      </c>
    </row>
    <row r="256" spans="1:2">
      <c r="A256" s="7" t="s">
        <v>847</v>
      </c>
      <c r="B256" s="8">
        <v>425</v>
      </c>
    </row>
    <row r="257" spans="1:2">
      <c r="A257" s="7" t="s">
        <v>282</v>
      </c>
      <c r="B257" s="8">
        <v>184</v>
      </c>
    </row>
    <row r="258" spans="1:2">
      <c r="A258" s="7" t="s">
        <v>12663</v>
      </c>
      <c r="B258" s="8">
        <v>617</v>
      </c>
    </row>
    <row r="259" spans="1:2">
      <c r="A259" s="7" t="s">
        <v>1202</v>
      </c>
      <c r="B259" s="8">
        <v>81</v>
      </c>
    </row>
    <row r="260" spans="1:2">
      <c r="A260" s="7" t="s">
        <v>12211</v>
      </c>
      <c r="B260" s="8">
        <v>185</v>
      </c>
    </row>
    <row r="261" spans="1:2">
      <c r="A261" s="7" t="s">
        <v>1387</v>
      </c>
      <c r="B261" s="8">
        <v>12</v>
      </c>
    </row>
    <row r="262" spans="1:2">
      <c r="A262" s="7" t="s">
        <v>4481</v>
      </c>
      <c r="B262" s="8">
        <v>596</v>
      </c>
    </row>
    <row r="263" spans="1:2">
      <c r="A263" s="7" t="s">
        <v>12271</v>
      </c>
      <c r="B263" s="8">
        <v>203</v>
      </c>
    </row>
    <row r="264" spans="1:2">
      <c r="A264" s="7" t="s">
        <v>6379</v>
      </c>
      <c r="B264" s="8">
        <v>815</v>
      </c>
    </row>
    <row r="265" spans="1:2">
      <c r="A265" s="7" t="s">
        <v>11826</v>
      </c>
      <c r="B265" s="8">
        <v>780</v>
      </c>
    </row>
    <row r="266" spans="1:2">
      <c r="A266" s="7" t="s">
        <v>2772</v>
      </c>
      <c r="B266" s="8">
        <v>143</v>
      </c>
    </row>
    <row r="267" spans="1:2">
      <c r="A267" s="7" t="s">
        <v>4040</v>
      </c>
      <c r="B267" s="8">
        <v>815</v>
      </c>
    </row>
    <row r="268" spans="1:2">
      <c r="A268" s="7" t="s">
        <v>12201</v>
      </c>
      <c r="B268" s="8">
        <v>296</v>
      </c>
    </row>
    <row r="269" spans="1:2">
      <c r="A269" s="7" t="s">
        <v>1814</v>
      </c>
      <c r="B269" s="8">
        <v>64</v>
      </c>
    </row>
    <row r="270" spans="1:2">
      <c r="A270" s="7" t="s">
        <v>726</v>
      </c>
      <c r="B270" s="8">
        <v>398</v>
      </c>
    </row>
    <row r="271" spans="1:2">
      <c r="A271" s="7" t="s">
        <v>1106</v>
      </c>
      <c r="B271" s="8">
        <v>592</v>
      </c>
    </row>
    <row r="272" spans="1:2">
      <c r="A272" s="7" t="s">
        <v>1076</v>
      </c>
      <c r="B272" s="8">
        <v>132</v>
      </c>
    </row>
    <row r="273" spans="1:2">
      <c r="A273" s="7" t="s">
        <v>4980</v>
      </c>
      <c r="B273" s="8">
        <v>276</v>
      </c>
    </row>
    <row r="274" spans="1:2">
      <c r="A274" s="7" t="s">
        <v>4327</v>
      </c>
      <c r="B274" s="8">
        <v>184</v>
      </c>
    </row>
    <row r="275" spans="1:2">
      <c r="A275" s="7" t="s">
        <v>736</v>
      </c>
      <c r="B275" s="8">
        <v>536</v>
      </c>
    </row>
    <row r="276" spans="1:2">
      <c r="A276" s="7" t="s">
        <v>9049</v>
      </c>
      <c r="B276" s="8">
        <v>210</v>
      </c>
    </row>
    <row r="277" spans="1:2">
      <c r="A277" s="7" t="s">
        <v>8483</v>
      </c>
      <c r="B277" s="8">
        <v>357</v>
      </c>
    </row>
    <row r="278" spans="1:2">
      <c r="A278" s="7" t="s">
        <v>4731</v>
      </c>
      <c r="B278" s="8">
        <v>38</v>
      </c>
    </row>
    <row r="279" spans="1:2">
      <c r="A279" s="7" t="s">
        <v>1457</v>
      </c>
      <c r="B279" s="8">
        <v>57</v>
      </c>
    </row>
    <row r="280" spans="1:2">
      <c r="A280" s="7" t="s">
        <v>12351</v>
      </c>
      <c r="B280" s="8">
        <v>562</v>
      </c>
    </row>
    <row r="281" spans="1:2">
      <c r="A281" s="7" t="s">
        <v>1661</v>
      </c>
      <c r="B281" s="8">
        <v>350</v>
      </c>
    </row>
    <row r="282" spans="1:2">
      <c r="A282" s="7" t="s">
        <v>1898</v>
      </c>
      <c r="B282" s="8">
        <v>110</v>
      </c>
    </row>
    <row r="283" spans="1:2">
      <c r="A283" s="7" t="s">
        <v>546</v>
      </c>
      <c r="B283" s="8">
        <v>656</v>
      </c>
    </row>
    <row r="284" spans="1:2">
      <c r="A284" s="7" t="s">
        <v>9518</v>
      </c>
      <c r="B284" s="8">
        <v>408</v>
      </c>
    </row>
    <row r="285" spans="1:2">
      <c r="A285" s="7" t="s">
        <v>2108</v>
      </c>
      <c r="B285" s="8">
        <v>242</v>
      </c>
    </row>
    <row r="286" spans="1:2">
      <c r="A286" s="7" t="s">
        <v>4645</v>
      </c>
      <c r="B286" s="8">
        <v>119</v>
      </c>
    </row>
    <row r="287" spans="1:2">
      <c r="A287" s="7" t="s">
        <v>672</v>
      </c>
      <c r="B287" s="8">
        <v>210</v>
      </c>
    </row>
    <row r="288" spans="1:2">
      <c r="A288" s="7" t="s">
        <v>2667</v>
      </c>
      <c r="B288" s="8">
        <v>87</v>
      </c>
    </row>
    <row r="289" spans="1:2">
      <c r="A289" s="7" t="s">
        <v>2335</v>
      </c>
      <c r="B289" s="8">
        <v>85</v>
      </c>
    </row>
    <row r="290" spans="1:2">
      <c r="A290" s="7" t="s">
        <v>1714</v>
      </c>
      <c r="B290" s="8">
        <v>61</v>
      </c>
    </row>
    <row r="291" spans="1:2">
      <c r="A291" s="7" t="s">
        <v>2085</v>
      </c>
      <c r="B291" s="8">
        <v>61</v>
      </c>
    </row>
    <row r="292" spans="1:2">
      <c r="A292" s="7" t="s">
        <v>11032</v>
      </c>
      <c r="B292" s="8">
        <v>132</v>
      </c>
    </row>
    <row r="293" spans="1:2">
      <c r="A293" s="7" t="s">
        <v>662</v>
      </c>
      <c r="B293" s="8">
        <v>149</v>
      </c>
    </row>
    <row r="294" spans="1:2">
      <c r="A294" s="7" t="s">
        <v>2906</v>
      </c>
      <c r="B294" s="8">
        <v>301</v>
      </c>
    </row>
    <row r="295" spans="1:2">
      <c r="A295" s="7" t="s">
        <v>8873</v>
      </c>
      <c r="B295" s="8">
        <v>427</v>
      </c>
    </row>
    <row r="296" spans="1:2">
      <c r="A296" s="7" t="s">
        <v>2696</v>
      </c>
      <c r="B296" s="8">
        <v>106</v>
      </c>
    </row>
    <row r="297" spans="1:2">
      <c r="A297" s="7" t="s">
        <v>2477</v>
      </c>
      <c r="B297" s="8"/>
    </row>
    <row r="298" spans="1:2">
      <c r="A298" s="7" t="s">
        <v>11686</v>
      </c>
      <c r="B298" s="8">
        <v>29</v>
      </c>
    </row>
    <row r="299" spans="1:2">
      <c r="A299" s="7" t="s">
        <v>631</v>
      </c>
      <c r="B299" s="8">
        <v>457</v>
      </c>
    </row>
    <row r="300" spans="1:2">
      <c r="A300" s="7" t="s">
        <v>1352</v>
      </c>
      <c r="B300" s="8">
        <v>211</v>
      </c>
    </row>
    <row r="301" spans="1:2">
      <c r="A301" s="7" t="s">
        <v>12864</v>
      </c>
      <c r="B301" s="8">
        <v>557</v>
      </c>
    </row>
    <row r="302" spans="1:2">
      <c r="A302" s="7" t="s">
        <v>2570</v>
      </c>
      <c r="B302" s="8">
        <v>47</v>
      </c>
    </row>
    <row r="303" spans="1:2">
      <c r="A303" s="7" t="s">
        <v>12422</v>
      </c>
      <c r="B303" s="8">
        <v>63</v>
      </c>
    </row>
    <row r="304" spans="1:2">
      <c r="A304" s="7" t="s">
        <v>1754</v>
      </c>
      <c r="B304" s="8">
        <v>407</v>
      </c>
    </row>
    <row r="305" spans="1:2">
      <c r="A305" s="7" t="s">
        <v>746</v>
      </c>
      <c r="B305" s="8">
        <v>32</v>
      </c>
    </row>
    <row r="306" spans="1:2">
      <c r="A306" s="7" t="s">
        <v>4203</v>
      </c>
      <c r="B306" s="8">
        <v>37</v>
      </c>
    </row>
    <row r="307" spans="1:2">
      <c r="A307" s="7" t="s">
        <v>12643</v>
      </c>
      <c r="B307" s="8">
        <v>326</v>
      </c>
    </row>
    <row r="308" spans="1:2">
      <c r="A308" s="7" t="s">
        <v>516</v>
      </c>
      <c r="B308" s="8">
        <v>314</v>
      </c>
    </row>
    <row r="309" spans="1:2">
      <c r="A309" s="7" t="s">
        <v>4054</v>
      </c>
      <c r="B309" s="8">
        <v>284</v>
      </c>
    </row>
    <row r="310" spans="1:2">
      <c r="A310" s="7" t="s">
        <v>12331</v>
      </c>
      <c r="B310" s="8">
        <v>166</v>
      </c>
    </row>
    <row r="311" spans="1:2">
      <c r="A311" s="7" t="s">
        <v>11447</v>
      </c>
      <c r="B311" s="8">
        <v>43</v>
      </c>
    </row>
    <row r="312" spans="1:2">
      <c r="A312" s="7" t="s">
        <v>1096</v>
      </c>
      <c r="B312" s="8">
        <v>37</v>
      </c>
    </row>
    <row r="313" spans="1:2">
      <c r="A313" s="7" t="s">
        <v>12604</v>
      </c>
      <c r="B313" s="8">
        <v>2</v>
      </c>
    </row>
    <row r="314" spans="1:2">
      <c r="A314" s="7" t="s">
        <v>10621</v>
      </c>
      <c r="B314" s="8">
        <v>95</v>
      </c>
    </row>
    <row r="315" spans="1:2">
      <c r="A315" s="7" t="s">
        <v>1853</v>
      </c>
      <c r="B315" s="8">
        <v>27</v>
      </c>
    </row>
    <row r="316" spans="1:2">
      <c r="A316" s="7" t="s">
        <v>3130</v>
      </c>
      <c r="B316" s="8">
        <v>284</v>
      </c>
    </row>
    <row r="317" spans="1:2">
      <c r="A317" s="7" t="s">
        <v>3075</v>
      </c>
      <c r="B317" s="8">
        <v>284</v>
      </c>
    </row>
    <row r="318" spans="1:2">
      <c r="A318" s="7" t="s">
        <v>813</v>
      </c>
      <c r="B318" s="8">
        <v>127</v>
      </c>
    </row>
    <row r="319" spans="1:2">
      <c r="A319" s="7" t="s">
        <v>9559</v>
      </c>
      <c r="B319" s="8">
        <v>245</v>
      </c>
    </row>
    <row r="320" spans="1:2">
      <c r="A320" s="7" t="s">
        <v>2622</v>
      </c>
      <c r="B320" s="8">
        <v>7</v>
      </c>
    </row>
    <row r="321" spans="1:2">
      <c r="A321" s="7" t="s">
        <v>12100</v>
      </c>
      <c r="B321" s="8">
        <v>942</v>
      </c>
    </row>
    <row r="322" spans="1:2">
      <c r="A322" s="7" t="s">
        <v>1550</v>
      </c>
      <c r="B322" s="8">
        <v>5</v>
      </c>
    </row>
    <row r="323" spans="1:2">
      <c r="A323" s="7" t="s">
        <v>10295</v>
      </c>
      <c r="B323" s="8">
        <v>70</v>
      </c>
    </row>
    <row r="324" spans="1:2">
      <c r="A324" s="7" t="s">
        <v>2861</v>
      </c>
      <c r="B324" s="8">
        <v>1</v>
      </c>
    </row>
    <row r="325" spans="1:2">
      <c r="A325" s="7" t="s">
        <v>15119</v>
      </c>
      <c r="B325" s="8">
        <v>98715</v>
      </c>
    </row>
  </sheetData>
  <mergeCells count="3">
    <mergeCell ref="A2:B2"/>
    <mergeCell ref="A16:C16"/>
    <mergeCell ref="A43:D43"/>
  </mergeCells>
  <pageMargins left="0.7" right="0.7" top="0.75" bottom="0.75" header="0.3" footer="0.3"/>
  <pageSetup orientation="portrait" r:id="rId6"/>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27E03-AE09-41E0-8C8A-BB7184E9705B}">
  <dimension ref="A2:D27"/>
  <sheetViews>
    <sheetView workbookViewId="0">
      <selection activeCell="K6" sqref="K6"/>
    </sheetView>
  </sheetViews>
  <sheetFormatPr defaultRowHeight="15"/>
  <cols>
    <col min="1" max="1" width="13.109375" bestFit="1" customWidth="1"/>
    <col min="2" max="2" width="23.109375" customWidth="1"/>
  </cols>
  <sheetData>
    <row r="2" spans="1:3" ht="15.75">
      <c r="A2" s="72" t="s">
        <v>17432</v>
      </c>
      <c r="B2" s="72"/>
    </row>
    <row r="3" spans="1:3">
      <c r="A3" s="6" t="s">
        <v>17392</v>
      </c>
      <c r="B3" t="s">
        <v>17431</v>
      </c>
      <c r="C3">
        <v>13</v>
      </c>
    </row>
    <row r="4" spans="1:3">
      <c r="A4" s="7" t="s">
        <v>15120</v>
      </c>
      <c r="B4" s="16">
        <v>94.118823764752946</v>
      </c>
    </row>
    <row r="5" spans="1:3">
      <c r="A5" s="7" t="s">
        <v>15125</v>
      </c>
      <c r="B5" s="16">
        <v>91.004550227511373</v>
      </c>
    </row>
    <row r="6" spans="1:3">
      <c r="A6" s="7" t="s">
        <v>15156</v>
      </c>
      <c r="B6" s="16">
        <v>90.045022511255624</v>
      </c>
    </row>
    <row r="7" spans="1:3">
      <c r="A7" s="7" t="s">
        <v>15153</v>
      </c>
      <c r="B7" s="16">
        <v>75.25</v>
      </c>
    </row>
    <row r="8" spans="1:3">
      <c r="A8" s="7" t="s">
        <v>15148</v>
      </c>
      <c r="B8" s="16">
        <v>60</v>
      </c>
    </row>
    <row r="9" spans="1:3">
      <c r="A9" s="7" t="s">
        <v>15184</v>
      </c>
      <c r="B9" s="16">
        <v>58.430717863105173</v>
      </c>
    </row>
    <row r="10" spans="1:3">
      <c r="A10" s="7" t="s">
        <v>15222</v>
      </c>
      <c r="B10" s="16">
        <v>52.684210526315788</v>
      </c>
    </row>
    <row r="11" spans="1:3">
      <c r="A11" s="7" t="s">
        <v>15217</v>
      </c>
      <c r="B11" s="16">
        <v>41.524999999999999</v>
      </c>
    </row>
    <row r="12" spans="1:3">
      <c r="A12" s="7" t="s">
        <v>15193</v>
      </c>
      <c r="B12" s="16">
        <v>0</v>
      </c>
    </row>
    <row r="20" spans="1:4" ht="15.75">
      <c r="A20" s="72" t="s">
        <v>17438</v>
      </c>
      <c r="B20" s="72"/>
      <c r="C20">
        <v>14</v>
      </c>
    </row>
    <row r="21" spans="1:4">
      <c r="A21" s="6" t="s">
        <v>17392</v>
      </c>
      <c r="B21" t="s">
        <v>17433</v>
      </c>
      <c r="D21">
        <v>14</v>
      </c>
    </row>
    <row r="22" spans="1:4">
      <c r="A22" s="7" t="s">
        <v>616</v>
      </c>
      <c r="B22" s="8">
        <v>431.37299999999999</v>
      </c>
    </row>
    <row r="23" spans="1:4">
      <c r="A23" s="7" t="s">
        <v>127</v>
      </c>
      <c r="B23" s="8">
        <v>431.37299999999999</v>
      </c>
    </row>
    <row r="24" spans="1:4">
      <c r="A24" s="7" t="s">
        <v>455</v>
      </c>
      <c r="B24" s="8">
        <v>431.37299999999999</v>
      </c>
    </row>
    <row r="25" spans="1:4">
      <c r="A25" s="7" t="s">
        <v>6209</v>
      </c>
      <c r="B25" s="8">
        <v>431.37199999999996</v>
      </c>
    </row>
    <row r="26" spans="1:4">
      <c r="A26" s="7" t="s">
        <v>3513</v>
      </c>
      <c r="B26" s="8">
        <v>367.81300000000005</v>
      </c>
    </row>
    <row r="27" spans="1:4">
      <c r="A27" s="7" t="s">
        <v>3116</v>
      </c>
      <c r="B27" s="8">
        <v>367.81300000000005</v>
      </c>
    </row>
  </sheetData>
  <mergeCells count="2">
    <mergeCell ref="A2:B2"/>
    <mergeCell ref="A20:B2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30E78-597D-4F9F-A87C-3E838E760F05}">
  <dimension ref="A1"/>
  <sheetViews>
    <sheetView showGridLines="0" showRowColHeaders="0" topLeftCell="A3" zoomScale="93" zoomScaleNormal="93" workbookViewId="0">
      <selection activeCell="P22" sqref="P22"/>
    </sheetView>
  </sheetViews>
  <sheetFormatPr defaultRowHeight="1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17AF8-AA4C-48FF-A2B7-266747BEDFB2}">
  <dimension ref="A1"/>
  <sheetViews>
    <sheetView showGridLines="0" showRowColHeaders="0" zoomScale="75" zoomScaleNormal="75" workbookViewId="0">
      <selection activeCell="P6" sqref="P6"/>
    </sheetView>
  </sheetViews>
  <sheetFormatPr defaultRowHeight="1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5A793D-7E2C-4756-BEAD-20952AC7D745}">
  <dimension ref="A1"/>
  <sheetViews>
    <sheetView showGridLines="0" zoomScale="80" zoomScaleNormal="80" workbookViewId="0">
      <selection activeCell="M7" sqref="M7"/>
    </sheetView>
  </sheetViews>
  <sheetFormatPr defaultRowHeight="1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00833-4B53-4684-8CBC-6C249D550F2D}">
  <dimension ref="A1:S1352"/>
  <sheetViews>
    <sheetView tabSelected="1" topLeftCell="H1" zoomScale="95" zoomScaleNormal="95" workbookViewId="0">
      <selection activeCell="K3" sqref="K3"/>
    </sheetView>
  </sheetViews>
  <sheetFormatPr defaultColWidth="11.5546875" defaultRowHeight="15"/>
  <cols>
    <col min="1" max="1" width="16.5546875" customWidth="1"/>
    <col min="2" max="2" width="36.5546875" customWidth="1"/>
    <col min="3" max="3" width="24.21875" customWidth="1"/>
    <col min="4" max="4" width="24.109375" customWidth="1"/>
    <col min="5" max="5" width="21.77734375" customWidth="1"/>
    <col min="6" max="6" width="13.77734375" customWidth="1"/>
    <col min="7" max="7" width="16.88671875" customWidth="1"/>
    <col min="8" max="8" width="17" style="10" customWidth="1"/>
    <col min="9" max="9" width="18.88671875" style="9" customWidth="1"/>
    <col min="10" max="10" width="12.5546875" style="10" customWidth="1"/>
    <col min="11" max="11" width="22.5546875" style="11" customWidth="1"/>
    <col min="12" max="13" width="20.21875" customWidth="1"/>
    <col min="14" max="14" width="27.6640625" customWidth="1"/>
    <col min="15" max="15" width="23.5546875" customWidth="1"/>
    <col min="17" max="18" width="15.44140625" style="4" customWidth="1"/>
    <col min="19" max="19" width="17.33203125" customWidth="1"/>
    <col min="20" max="20" width="20.109375" customWidth="1"/>
  </cols>
  <sheetData>
    <row r="1" spans="1:19" s="5" customFormat="1" ht="15.75">
      <c r="A1" s="42" t="s">
        <v>15113</v>
      </c>
      <c r="B1" s="42" t="s">
        <v>15112</v>
      </c>
      <c r="C1" s="42" t="s">
        <v>15231</v>
      </c>
      <c r="D1" s="42" t="s">
        <v>15226</v>
      </c>
      <c r="E1" s="42" t="s">
        <v>15227</v>
      </c>
      <c r="F1" s="42" t="s">
        <v>15118</v>
      </c>
      <c r="G1" s="42" t="s">
        <v>15111</v>
      </c>
      <c r="H1" s="43" t="s">
        <v>15114</v>
      </c>
      <c r="I1" s="44" t="s">
        <v>17390</v>
      </c>
      <c r="J1" s="43" t="s">
        <v>15115</v>
      </c>
      <c r="K1" s="45" t="s">
        <v>17389</v>
      </c>
      <c r="L1" s="42" t="s">
        <v>15116</v>
      </c>
      <c r="M1" s="42" t="s">
        <v>17412</v>
      </c>
      <c r="N1" s="42" t="s">
        <v>17397</v>
      </c>
      <c r="O1" s="42" t="s">
        <v>17413</v>
      </c>
      <c r="P1" s="42" t="s">
        <v>15117</v>
      </c>
      <c r="Q1" s="46" t="s">
        <v>15228</v>
      </c>
      <c r="R1" s="46" t="s">
        <v>17430</v>
      </c>
      <c r="S1" s="42" t="s">
        <v>17388</v>
      </c>
    </row>
    <row r="2" spans="1:19" hidden="1">
      <c r="A2" s="17" t="s">
        <v>12311</v>
      </c>
      <c r="B2" s="17" t="s">
        <v>16252</v>
      </c>
      <c r="C2" s="17" t="s">
        <v>15156</v>
      </c>
      <c r="D2" s="18" t="s">
        <v>15204</v>
      </c>
      <c r="E2" s="18" t="s">
        <v>15205</v>
      </c>
      <c r="F2" s="17" t="s">
        <v>14889</v>
      </c>
      <c r="G2" s="17" t="s">
        <v>14009</v>
      </c>
      <c r="H2" s="19">
        <v>1699</v>
      </c>
      <c r="I2" s="20" t="str">
        <f t="shared" ref="I2:I65" si="0">IF(H2&lt;200, "₹200",IF(OR(H2=200,H2&lt;=500),"₹200-₹500","&gt;₹500"))</f>
        <v>&gt;₹500</v>
      </c>
      <c r="J2" s="19">
        <v>1975</v>
      </c>
      <c r="K2" s="21">
        <f t="shared" ref="K2:K65" si="1">J2*Q2</f>
        <v>9314100</v>
      </c>
      <c r="L2" s="22">
        <v>0.14000000000000001</v>
      </c>
      <c r="M2" s="39" t="str">
        <f t="shared" ref="M2:M65" si="2">IF(L2&lt;=10%,"0-10%",IF(L2&lt;=20%,"11-20%",IF(L2&lt;=30%,"21-30%",IF(L2&lt;=40%,"31-40%",IF(L2&lt;=50%,"41-50%",IF(L2&lt;=60%,"51-60%",IF(L2&lt;=70%,"61-70%",IF(L2&lt;=80%,"71-80%",IF(L2&lt;=90%,"81-90%","91-100%")))))))))</f>
        <v>11-20%</v>
      </c>
      <c r="N2" s="22">
        <f t="shared" ref="N2:N65" si="3">(J2-H2)/J2*100</f>
        <v>13.974683544303797</v>
      </c>
      <c r="O2" s="17" t="str">
        <f t="shared" ref="O2:O65" si="4">IF(L2&gt;=50%, "Yes","No")</f>
        <v>No</v>
      </c>
      <c r="P2" s="17">
        <v>4</v>
      </c>
      <c r="Q2" s="23">
        <v>4716</v>
      </c>
      <c r="R2" s="23">
        <f t="shared" ref="R2:R65" si="5">P2+(Q2/1000)</f>
        <v>8.7160000000000011</v>
      </c>
      <c r="S2" s="17" t="s">
        <v>17317</v>
      </c>
    </row>
    <row r="3" spans="1:19">
      <c r="A3" s="14" t="s">
        <v>127</v>
      </c>
      <c r="B3" s="14" t="s">
        <v>15244</v>
      </c>
      <c r="C3" s="14" t="s">
        <v>15125</v>
      </c>
      <c r="D3" s="14" t="s">
        <v>15126</v>
      </c>
      <c r="E3" s="14" t="s">
        <v>15127</v>
      </c>
      <c r="F3" s="14" t="s">
        <v>14067</v>
      </c>
      <c r="G3" s="14" t="s">
        <v>13090</v>
      </c>
      <c r="H3" s="31">
        <v>219</v>
      </c>
      <c r="I3" s="32" t="str">
        <f t="shared" si="0"/>
        <v>₹200-₹500</v>
      </c>
      <c r="J3" s="31">
        <v>700</v>
      </c>
      <c r="K3" s="33">
        <f t="shared" si="1"/>
        <v>298881100</v>
      </c>
      <c r="L3" s="34">
        <v>0.69</v>
      </c>
      <c r="M3" s="35" t="str">
        <f t="shared" si="2"/>
        <v>61-70%</v>
      </c>
      <c r="N3" s="34">
        <f t="shared" si="3"/>
        <v>68.714285714285722</v>
      </c>
      <c r="O3" s="14" t="str">
        <f t="shared" si="4"/>
        <v>Yes</v>
      </c>
      <c r="P3" s="14">
        <v>4.4000000000000004</v>
      </c>
      <c r="Q3" s="65">
        <v>426973</v>
      </c>
      <c r="R3" s="64">
        <f t="shared" si="5"/>
        <v>431.37299999999999</v>
      </c>
      <c r="S3" s="14" t="s">
        <v>16331</v>
      </c>
    </row>
    <row r="4" spans="1:19">
      <c r="A4" s="15" t="s">
        <v>455</v>
      </c>
      <c r="B4" s="15" t="s">
        <v>15277</v>
      </c>
      <c r="C4" s="15" t="s">
        <v>15125</v>
      </c>
      <c r="D4" s="15" t="s">
        <v>15126</v>
      </c>
      <c r="E4" s="15" t="s">
        <v>15127</v>
      </c>
      <c r="F4" s="15" t="s">
        <v>14067</v>
      </c>
      <c r="G4" s="15" t="s">
        <v>13090</v>
      </c>
      <c r="H4" s="24">
        <v>309</v>
      </c>
      <c r="I4" s="25" t="str">
        <f t="shared" si="0"/>
        <v>₹200-₹500</v>
      </c>
      <c r="J4" s="24">
        <v>475</v>
      </c>
      <c r="K4" s="26">
        <f t="shared" si="1"/>
        <v>202812175</v>
      </c>
      <c r="L4" s="27">
        <v>0.35</v>
      </c>
      <c r="M4" s="28" t="str">
        <f t="shared" si="2"/>
        <v>31-40%</v>
      </c>
      <c r="N4" s="27">
        <f t="shared" si="3"/>
        <v>34.94736842105263</v>
      </c>
      <c r="O4" s="15" t="str">
        <f t="shared" si="4"/>
        <v>No</v>
      </c>
      <c r="P4" s="15">
        <v>4.4000000000000004</v>
      </c>
      <c r="Q4" s="66">
        <v>426973</v>
      </c>
      <c r="R4" s="64">
        <f t="shared" si="5"/>
        <v>431.37299999999999</v>
      </c>
      <c r="S4" s="15" t="s">
        <v>16331</v>
      </c>
    </row>
    <row r="5" spans="1:19">
      <c r="A5" s="15" t="s">
        <v>616</v>
      </c>
      <c r="B5" s="15" t="s">
        <v>15277</v>
      </c>
      <c r="C5" s="15" t="s">
        <v>15125</v>
      </c>
      <c r="D5" s="15" t="s">
        <v>15126</v>
      </c>
      <c r="E5" s="37" t="s">
        <v>15127</v>
      </c>
      <c r="F5" s="15" t="s">
        <v>14067</v>
      </c>
      <c r="G5" s="15" t="s">
        <v>13090</v>
      </c>
      <c r="H5" s="24">
        <v>309</v>
      </c>
      <c r="I5" s="25" t="str">
        <f t="shared" si="0"/>
        <v>₹200-₹500</v>
      </c>
      <c r="J5" s="24">
        <v>1400</v>
      </c>
      <c r="K5" s="26">
        <f t="shared" si="1"/>
        <v>597762200</v>
      </c>
      <c r="L5" s="27">
        <v>0.78</v>
      </c>
      <c r="M5" s="28" t="str">
        <f t="shared" si="2"/>
        <v>71-80%</v>
      </c>
      <c r="N5" s="27">
        <f t="shared" si="3"/>
        <v>77.928571428571431</v>
      </c>
      <c r="O5" s="15" t="str">
        <f t="shared" si="4"/>
        <v>Yes</v>
      </c>
      <c r="P5" s="15">
        <v>4.4000000000000004</v>
      </c>
      <c r="Q5" s="66">
        <v>426973</v>
      </c>
      <c r="R5" s="64">
        <f t="shared" si="5"/>
        <v>431.37299999999999</v>
      </c>
      <c r="S5" s="15" t="s">
        <v>16331</v>
      </c>
    </row>
    <row r="6" spans="1:19">
      <c r="A6" s="14" t="s">
        <v>6209</v>
      </c>
      <c r="B6" s="14" t="s">
        <v>15244</v>
      </c>
      <c r="C6" s="14" t="s">
        <v>15125</v>
      </c>
      <c r="D6" s="14" t="s">
        <v>15126</v>
      </c>
      <c r="E6" s="14" t="s">
        <v>15127</v>
      </c>
      <c r="F6" s="14" t="s">
        <v>14067</v>
      </c>
      <c r="G6" s="14" t="s">
        <v>13090</v>
      </c>
      <c r="H6" s="31">
        <v>219</v>
      </c>
      <c r="I6" s="32" t="str">
        <f t="shared" si="0"/>
        <v>₹200-₹500</v>
      </c>
      <c r="J6" s="31">
        <v>700</v>
      </c>
      <c r="K6" s="33">
        <f t="shared" si="1"/>
        <v>298880400</v>
      </c>
      <c r="L6" s="34">
        <v>0.69</v>
      </c>
      <c r="M6" s="35" t="str">
        <f t="shared" si="2"/>
        <v>61-70%</v>
      </c>
      <c r="N6" s="34">
        <f t="shared" si="3"/>
        <v>68.714285714285722</v>
      </c>
      <c r="O6" s="14" t="str">
        <f t="shared" si="4"/>
        <v>Yes</v>
      </c>
      <c r="P6" s="14">
        <v>4.4000000000000004</v>
      </c>
      <c r="Q6" s="65">
        <v>426972</v>
      </c>
      <c r="R6" s="64">
        <f t="shared" si="5"/>
        <v>431.37199999999996</v>
      </c>
      <c r="S6" s="14" t="s">
        <v>16331</v>
      </c>
    </row>
    <row r="7" spans="1:19">
      <c r="A7" s="14" t="s">
        <v>3116</v>
      </c>
      <c r="B7" s="14" t="s">
        <v>15525</v>
      </c>
      <c r="C7" s="14" t="s">
        <v>15125</v>
      </c>
      <c r="D7" s="14" t="s">
        <v>15142</v>
      </c>
      <c r="E7" s="14" t="s">
        <v>15143</v>
      </c>
      <c r="F7" s="14" t="s">
        <v>14329</v>
      </c>
      <c r="G7" s="14" t="s">
        <v>13367</v>
      </c>
      <c r="H7" s="31">
        <v>349</v>
      </c>
      <c r="I7" s="32" t="str">
        <f t="shared" si="0"/>
        <v>₹200-₹500</v>
      </c>
      <c r="J7" s="31">
        <v>999</v>
      </c>
      <c r="K7" s="33">
        <f t="shared" si="1"/>
        <v>363349287</v>
      </c>
      <c r="L7" s="34">
        <v>0.65</v>
      </c>
      <c r="M7" s="35" t="str">
        <f t="shared" si="2"/>
        <v>61-70%</v>
      </c>
      <c r="N7" s="34">
        <f t="shared" si="3"/>
        <v>65.06506506506507</v>
      </c>
      <c r="O7" s="14" t="str">
        <f t="shared" si="4"/>
        <v>Yes</v>
      </c>
      <c r="P7" s="14">
        <v>4.0999999999999996</v>
      </c>
      <c r="Q7" s="65">
        <v>363713</v>
      </c>
      <c r="R7" s="64">
        <f t="shared" si="5"/>
        <v>367.81300000000005</v>
      </c>
      <c r="S7" s="14" t="s">
        <v>16587</v>
      </c>
    </row>
    <row r="8" spans="1:19">
      <c r="A8" s="14" t="s">
        <v>3513</v>
      </c>
      <c r="B8" s="14" t="s">
        <v>15525</v>
      </c>
      <c r="C8" s="14" t="s">
        <v>15125</v>
      </c>
      <c r="D8" s="14" t="s">
        <v>15142</v>
      </c>
      <c r="E8" s="14" t="s">
        <v>15143</v>
      </c>
      <c r="F8" s="14" t="s">
        <v>14329</v>
      </c>
      <c r="G8" s="14" t="s">
        <v>13367</v>
      </c>
      <c r="H8" s="31">
        <v>379</v>
      </c>
      <c r="I8" s="32" t="str">
        <f t="shared" si="0"/>
        <v>₹200-₹500</v>
      </c>
      <c r="J8" s="31">
        <v>999</v>
      </c>
      <c r="K8" s="33">
        <f t="shared" si="1"/>
        <v>363349287</v>
      </c>
      <c r="L8" s="34">
        <v>0.62</v>
      </c>
      <c r="M8" s="35" t="str">
        <f t="shared" si="2"/>
        <v>61-70%</v>
      </c>
      <c r="N8" s="34">
        <f t="shared" si="3"/>
        <v>62.062062062062061</v>
      </c>
      <c r="O8" s="14" t="str">
        <f t="shared" si="4"/>
        <v>Yes</v>
      </c>
      <c r="P8" s="14">
        <v>4.0999999999999996</v>
      </c>
      <c r="Q8" s="65">
        <v>363713</v>
      </c>
      <c r="R8" s="64">
        <f t="shared" si="5"/>
        <v>367.81300000000005</v>
      </c>
      <c r="S8" s="14" t="s">
        <v>16587</v>
      </c>
    </row>
    <row r="9" spans="1:19">
      <c r="A9" s="14" t="s">
        <v>5131</v>
      </c>
      <c r="B9" s="14" t="s">
        <v>15669</v>
      </c>
      <c r="C9" s="14" t="s">
        <v>15125</v>
      </c>
      <c r="D9" s="14" t="s">
        <v>15142</v>
      </c>
      <c r="E9" s="14" t="s">
        <v>15143</v>
      </c>
      <c r="F9" s="14" t="s">
        <v>14329</v>
      </c>
      <c r="G9" s="14" t="s">
        <v>13367</v>
      </c>
      <c r="H9" s="31">
        <v>365</v>
      </c>
      <c r="I9" s="32" t="str">
        <f t="shared" si="0"/>
        <v>₹200-₹500</v>
      </c>
      <c r="J9" s="31">
        <v>999</v>
      </c>
      <c r="K9" s="33">
        <f t="shared" si="1"/>
        <v>363347289</v>
      </c>
      <c r="L9" s="34">
        <v>0.63</v>
      </c>
      <c r="M9" s="35" t="str">
        <f t="shared" si="2"/>
        <v>61-70%</v>
      </c>
      <c r="N9" s="34">
        <f t="shared" si="3"/>
        <v>63.463463463463462</v>
      </c>
      <c r="O9" s="14" t="str">
        <f t="shared" si="4"/>
        <v>Yes</v>
      </c>
      <c r="P9" s="14">
        <v>4.0999999999999996</v>
      </c>
      <c r="Q9" s="65">
        <v>363711</v>
      </c>
      <c r="R9" s="64">
        <f t="shared" si="5"/>
        <v>367.81100000000004</v>
      </c>
      <c r="S9" s="14" t="s">
        <v>16587</v>
      </c>
    </row>
    <row r="10" spans="1:19">
      <c r="A10" s="14" t="s">
        <v>3260</v>
      </c>
      <c r="B10" s="14" t="s">
        <v>15538</v>
      </c>
      <c r="C10" s="14" t="s">
        <v>15125</v>
      </c>
      <c r="D10" s="30" t="s">
        <v>15138</v>
      </c>
      <c r="E10" s="30" t="s">
        <v>15140</v>
      </c>
      <c r="F10" s="14" t="s">
        <v>14340</v>
      </c>
      <c r="G10" s="14" t="s">
        <v>13377</v>
      </c>
      <c r="H10" s="31">
        <v>8499</v>
      </c>
      <c r="I10" s="32" t="str">
        <f t="shared" si="0"/>
        <v>&gt;₹500</v>
      </c>
      <c r="J10" s="31">
        <v>10999</v>
      </c>
      <c r="K10" s="33">
        <f t="shared" si="1"/>
        <v>3451882164</v>
      </c>
      <c r="L10" s="34">
        <v>0.23</v>
      </c>
      <c r="M10" s="35" t="str">
        <f t="shared" si="2"/>
        <v>21-30%</v>
      </c>
      <c r="N10" s="34">
        <f t="shared" si="3"/>
        <v>22.729339030820984</v>
      </c>
      <c r="O10" s="14" t="str">
        <f t="shared" si="4"/>
        <v>No</v>
      </c>
      <c r="P10" s="14">
        <v>4.0999999999999996</v>
      </c>
      <c r="Q10" s="65">
        <v>313836</v>
      </c>
      <c r="R10" s="64">
        <f t="shared" si="5"/>
        <v>317.93600000000004</v>
      </c>
      <c r="S10" s="14" t="s">
        <v>16597</v>
      </c>
    </row>
    <row r="11" spans="1:19">
      <c r="A11" s="15" t="s">
        <v>3265</v>
      </c>
      <c r="B11" s="15" t="s">
        <v>15539</v>
      </c>
      <c r="C11" s="15" t="s">
        <v>15125</v>
      </c>
      <c r="D11" s="37" t="s">
        <v>15138</v>
      </c>
      <c r="E11" s="37" t="s">
        <v>15140</v>
      </c>
      <c r="F11" s="15" t="s">
        <v>14340</v>
      </c>
      <c r="G11" s="15" t="s">
        <v>13377</v>
      </c>
      <c r="H11" s="24">
        <v>6499</v>
      </c>
      <c r="I11" s="25" t="str">
        <f t="shared" si="0"/>
        <v>&gt;₹500</v>
      </c>
      <c r="J11" s="24">
        <v>8499</v>
      </c>
      <c r="K11" s="26">
        <f t="shared" si="1"/>
        <v>2667292164</v>
      </c>
      <c r="L11" s="27">
        <v>0.24</v>
      </c>
      <c r="M11" s="28" t="str">
        <f t="shared" si="2"/>
        <v>21-30%</v>
      </c>
      <c r="N11" s="27">
        <f t="shared" si="3"/>
        <v>23.532180256500766</v>
      </c>
      <c r="O11" s="15" t="str">
        <f t="shared" si="4"/>
        <v>No</v>
      </c>
      <c r="P11" s="15">
        <v>4.0999999999999996</v>
      </c>
      <c r="Q11" s="66">
        <v>313836</v>
      </c>
      <c r="R11" s="64">
        <f t="shared" si="5"/>
        <v>317.93600000000004</v>
      </c>
      <c r="S11" s="15" t="s">
        <v>16597</v>
      </c>
    </row>
    <row r="12" spans="1:19">
      <c r="A12" s="15" t="s">
        <v>4087</v>
      </c>
      <c r="B12" s="15" t="s">
        <v>15598</v>
      </c>
      <c r="C12" s="15" t="s">
        <v>15125</v>
      </c>
      <c r="D12" s="37" t="s">
        <v>15138</v>
      </c>
      <c r="E12" s="37" t="s">
        <v>15140</v>
      </c>
      <c r="F12" s="15" t="s">
        <v>14340</v>
      </c>
      <c r="G12" s="15" t="s">
        <v>13377</v>
      </c>
      <c r="H12" s="24">
        <v>6499</v>
      </c>
      <c r="I12" s="25" t="str">
        <f t="shared" si="0"/>
        <v>&gt;₹500</v>
      </c>
      <c r="J12" s="24">
        <v>7999</v>
      </c>
      <c r="K12" s="26">
        <f t="shared" si="1"/>
        <v>2510342168</v>
      </c>
      <c r="L12" s="27">
        <v>0.19</v>
      </c>
      <c r="M12" s="28" t="str">
        <f t="shared" si="2"/>
        <v>11-20%</v>
      </c>
      <c r="N12" s="27">
        <f t="shared" si="3"/>
        <v>18.752344043005376</v>
      </c>
      <c r="O12" s="15" t="str">
        <f t="shared" si="4"/>
        <v>No</v>
      </c>
      <c r="P12" s="15">
        <v>4.0999999999999996</v>
      </c>
      <c r="Q12" s="66">
        <v>313832</v>
      </c>
      <c r="R12" s="64">
        <f t="shared" si="5"/>
        <v>317.93200000000002</v>
      </c>
      <c r="S12" s="15" t="s">
        <v>16597</v>
      </c>
    </row>
    <row r="13" spans="1:19">
      <c r="A13" s="14" t="s">
        <v>4910</v>
      </c>
      <c r="B13" s="14" t="s">
        <v>15539</v>
      </c>
      <c r="C13" s="14" t="s">
        <v>15125</v>
      </c>
      <c r="D13" s="30" t="s">
        <v>15138</v>
      </c>
      <c r="E13" s="30" t="s">
        <v>15140</v>
      </c>
      <c r="F13" s="14" t="s">
        <v>14340</v>
      </c>
      <c r="G13" s="14" t="s">
        <v>13377</v>
      </c>
      <c r="H13" s="31">
        <v>7499</v>
      </c>
      <c r="I13" s="32" t="str">
        <f t="shared" si="0"/>
        <v>&gt;₹500</v>
      </c>
      <c r="J13" s="31">
        <v>9499</v>
      </c>
      <c r="K13" s="33">
        <f t="shared" si="1"/>
        <v>2981090168</v>
      </c>
      <c r="L13" s="34">
        <v>0.21</v>
      </c>
      <c r="M13" s="35" t="str">
        <f t="shared" si="2"/>
        <v>21-30%</v>
      </c>
      <c r="N13" s="34">
        <f t="shared" si="3"/>
        <v>21.054847878724075</v>
      </c>
      <c r="O13" s="14" t="str">
        <f t="shared" si="4"/>
        <v>No</v>
      </c>
      <c r="P13" s="14">
        <v>4.0999999999999996</v>
      </c>
      <c r="Q13" s="65">
        <v>313832</v>
      </c>
      <c r="R13" s="64">
        <f t="shared" si="5"/>
        <v>317.93200000000002</v>
      </c>
      <c r="S13" s="14" t="s">
        <v>16597</v>
      </c>
    </row>
    <row r="14" spans="1:19">
      <c r="A14" s="14" t="s">
        <v>7004</v>
      </c>
      <c r="B14" s="14" t="s">
        <v>15796</v>
      </c>
      <c r="C14" s="14" t="s">
        <v>15125</v>
      </c>
      <c r="D14" s="14" t="s">
        <v>15142</v>
      </c>
      <c r="E14" s="14" t="s">
        <v>15143</v>
      </c>
      <c r="F14" s="14" t="s">
        <v>14586</v>
      </c>
      <c r="G14" s="14" t="s">
        <v>13617</v>
      </c>
      <c r="H14" s="31">
        <v>699</v>
      </c>
      <c r="I14" s="32" t="str">
        <f t="shared" si="0"/>
        <v>&gt;₹500</v>
      </c>
      <c r="J14" s="31">
        <v>999</v>
      </c>
      <c r="K14" s="33">
        <f t="shared" si="1"/>
        <v>272915811</v>
      </c>
      <c r="L14" s="34">
        <v>0.3</v>
      </c>
      <c r="M14" s="35" t="str">
        <f t="shared" si="2"/>
        <v>21-30%</v>
      </c>
      <c r="N14" s="34">
        <f t="shared" si="3"/>
        <v>30.03003003003003</v>
      </c>
      <c r="O14" s="14" t="str">
        <f t="shared" si="4"/>
        <v>No</v>
      </c>
      <c r="P14" s="14">
        <v>4.0999999999999996</v>
      </c>
      <c r="Q14" s="65">
        <v>273189</v>
      </c>
      <c r="R14" s="64">
        <f t="shared" si="5"/>
        <v>277.28900000000004</v>
      </c>
      <c r="S14" s="14" t="s">
        <v>16845</v>
      </c>
    </row>
    <row r="15" spans="1:19">
      <c r="A15" s="14" t="s">
        <v>9774</v>
      </c>
      <c r="B15" s="14" t="s">
        <v>16012</v>
      </c>
      <c r="C15" s="14" t="s">
        <v>15156</v>
      </c>
      <c r="D15" s="14" t="s">
        <v>15209</v>
      </c>
      <c r="E15" s="14" t="s">
        <v>15210</v>
      </c>
      <c r="F15" s="14" t="s">
        <v>14798</v>
      </c>
      <c r="G15" s="14" t="s">
        <v>13799</v>
      </c>
      <c r="H15" s="31">
        <v>199</v>
      </c>
      <c r="I15" s="32" t="str">
        <f t="shared" si="0"/>
        <v>₹200</v>
      </c>
      <c r="J15" s="31">
        <v>495</v>
      </c>
      <c r="K15" s="33">
        <f t="shared" si="1"/>
        <v>133928685</v>
      </c>
      <c r="L15" s="34">
        <v>0.6</v>
      </c>
      <c r="M15" s="35" t="str">
        <f t="shared" si="2"/>
        <v>51-60%</v>
      </c>
      <c r="N15" s="34">
        <f t="shared" si="3"/>
        <v>59.797979797979792</v>
      </c>
      <c r="O15" s="14" t="str">
        <f t="shared" si="4"/>
        <v>Yes</v>
      </c>
      <c r="P15" s="14">
        <v>4.0999999999999996</v>
      </c>
      <c r="Q15" s="65">
        <v>270563</v>
      </c>
      <c r="R15" s="64">
        <f t="shared" si="5"/>
        <v>274.66300000000001</v>
      </c>
      <c r="S15" s="14" t="s">
        <v>17065</v>
      </c>
    </row>
    <row r="16" spans="1:19">
      <c r="A16" s="14" t="s">
        <v>5175</v>
      </c>
      <c r="B16" s="14" t="s">
        <v>15671</v>
      </c>
      <c r="C16" s="14" t="s">
        <v>15120</v>
      </c>
      <c r="D16" s="14" t="s">
        <v>15145</v>
      </c>
      <c r="E16" s="14" t="s">
        <v>15146</v>
      </c>
      <c r="F16" s="14" t="s">
        <v>14461</v>
      </c>
      <c r="G16" s="14" t="s">
        <v>13495</v>
      </c>
      <c r="H16" s="31">
        <v>289</v>
      </c>
      <c r="I16" s="32" t="str">
        <f t="shared" si="0"/>
        <v>₹200-₹500</v>
      </c>
      <c r="J16" s="31">
        <v>650</v>
      </c>
      <c r="K16" s="33">
        <f t="shared" si="1"/>
        <v>164518250</v>
      </c>
      <c r="L16" s="34">
        <v>0.56000000000000005</v>
      </c>
      <c r="M16" s="35" t="str">
        <f t="shared" si="2"/>
        <v>51-60%</v>
      </c>
      <c r="N16" s="34">
        <f t="shared" si="3"/>
        <v>55.538461538461533</v>
      </c>
      <c r="O16" s="14" t="str">
        <f t="shared" si="4"/>
        <v>Yes</v>
      </c>
      <c r="P16" s="14">
        <v>4.3</v>
      </c>
      <c r="Q16" s="65">
        <v>253105</v>
      </c>
      <c r="R16" s="64">
        <f t="shared" si="5"/>
        <v>257.40499999999997</v>
      </c>
      <c r="S16" s="14" t="s">
        <v>16716</v>
      </c>
    </row>
    <row r="17" spans="1:19">
      <c r="A17" s="14" t="s">
        <v>8071</v>
      </c>
      <c r="B17" s="14" t="s">
        <v>15884</v>
      </c>
      <c r="C17" s="14" t="s">
        <v>15125</v>
      </c>
      <c r="D17" s="14" t="s">
        <v>15127</v>
      </c>
      <c r="E17" s="30" t="s">
        <v>15141</v>
      </c>
      <c r="F17" s="14" t="s">
        <v>14675</v>
      </c>
      <c r="G17" s="14" t="s">
        <v>13691</v>
      </c>
      <c r="H17" s="31">
        <v>939</v>
      </c>
      <c r="I17" s="32" t="str">
        <f t="shared" si="0"/>
        <v>&gt;₹500</v>
      </c>
      <c r="J17" s="31">
        <v>1800</v>
      </c>
      <c r="K17" s="33">
        <f t="shared" si="1"/>
        <v>369093600</v>
      </c>
      <c r="L17" s="34">
        <v>0.48</v>
      </c>
      <c r="M17" s="35" t="str">
        <f t="shared" si="2"/>
        <v>41-50%</v>
      </c>
      <c r="N17" s="34">
        <f t="shared" si="3"/>
        <v>47.833333333333336</v>
      </c>
      <c r="O17" s="14" t="str">
        <f t="shared" si="4"/>
        <v>No</v>
      </c>
      <c r="P17" s="14">
        <v>4.5</v>
      </c>
      <c r="Q17" s="65">
        <v>205052</v>
      </c>
      <c r="R17" s="64">
        <f t="shared" si="5"/>
        <v>209.55199999999999</v>
      </c>
      <c r="S17" s="14" t="s">
        <v>16934</v>
      </c>
    </row>
    <row r="18" spans="1:19">
      <c r="A18" s="15" t="s">
        <v>3064</v>
      </c>
      <c r="B18" s="15" t="s">
        <v>15520</v>
      </c>
      <c r="C18" s="15" t="s">
        <v>15125</v>
      </c>
      <c r="D18" s="15" t="s">
        <v>15142</v>
      </c>
      <c r="E18" s="15" t="s">
        <v>15143</v>
      </c>
      <c r="F18" s="15" t="s">
        <v>14324</v>
      </c>
      <c r="G18" s="15" t="s">
        <v>13362</v>
      </c>
      <c r="H18" s="24">
        <v>599</v>
      </c>
      <c r="I18" s="25" t="str">
        <f t="shared" si="0"/>
        <v>&gt;₹500</v>
      </c>
      <c r="J18" s="24">
        <v>999</v>
      </c>
      <c r="K18" s="26">
        <f t="shared" si="1"/>
        <v>192397410</v>
      </c>
      <c r="L18" s="27">
        <v>0.4</v>
      </c>
      <c r="M18" s="28" t="str">
        <f t="shared" si="2"/>
        <v>31-40%</v>
      </c>
      <c r="N18" s="27">
        <f t="shared" si="3"/>
        <v>40.04004004004004</v>
      </c>
      <c r="O18" s="15" t="str">
        <f t="shared" si="4"/>
        <v>No</v>
      </c>
      <c r="P18" s="15">
        <v>4.0999999999999996</v>
      </c>
      <c r="Q18" s="66">
        <v>192590</v>
      </c>
      <c r="R18" s="64">
        <f t="shared" si="5"/>
        <v>196.69</v>
      </c>
      <c r="S18" s="15" t="s">
        <v>16582</v>
      </c>
    </row>
    <row r="19" spans="1:19">
      <c r="A19" s="15" t="s">
        <v>4136</v>
      </c>
      <c r="B19" s="15" t="s">
        <v>15520</v>
      </c>
      <c r="C19" s="15" t="s">
        <v>15125</v>
      </c>
      <c r="D19" s="15" t="s">
        <v>15142</v>
      </c>
      <c r="E19" s="37" t="s">
        <v>15143</v>
      </c>
      <c r="F19" s="15" t="s">
        <v>14324</v>
      </c>
      <c r="G19" s="15" t="s">
        <v>13362</v>
      </c>
      <c r="H19" s="24">
        <v>599</v>
      </c>
      <c r="I19" s="25" t="str">
        <f t="shared" si="0"/>
        <v>&gt;₹500</v>
      </c>
      <c r="J19" s="24">
        <v>1299</v>
      </c>
      <c r="K19" s="26">
        <f t="shared" si="1"/>
        <v>250173111</v>
      </c>
      <c r="L19" s="27">
        <v>0.54</v>
      </c>
      <c r="M19" s="28" t="str">
        <f t="shared" si="2"/>
        <v>51-60%</v>
      </c>
      <c r="N19" s="27">
        <f t="shared" si="3"/>
        <v>53.887605850654353</v>
      </c>
      <c r="O19" s="15" t="str">
        <f t="shared" si="4"/>
        <v>Yes</v>
      </c>
      <c r="P19" s="15">
        <v>4.0999999999999996</v>
      </c>
      <c r="Q19" s="66">
        <v>192589</v>
      </c>
      <c r="R19" s="64">
        <f t="shared" si="5"/>
        <v>196.68899999999999</v>
      </c>
      <c r="S19" s="15" t="s">
        <v>16582</v>
      </c>
    </row>
    <row r="20" spans="1:19">
      <c r="A20" s="14" t="s">
        <v>5294</v>
      </c>
      <c r="B20" s="14" t="s">
        <v>15520</v>
      </c>
      <c r="C20" s="14" t="s">
        <v>15125</v>
      </c>
      <c r="D20" s="14" t="s">
        <v>15142</v>
      </c>
      <c r="E20" s="14" t="s">
        <v>15143</v>
      </c>
      <c r="F20" s="14" t="s">
        <v>14324</v>
      </c>
      <c r="G20" s="14" t="s">
        <v>13362</v>
      </c>
      <c r="H20" s="31">
        <v>599</v>
      </c>
      <c r="I20" s="32" t="str">
        <f t="shared" si="0"/>
        <v>&gt;₹500</v>
      </c>
      <c r="J20" s="31">
        <v>999</v>
      </c>
      <c r="K20" s="33">
        <f t="shared" si="1"/>
        <v>192394413</v>
      </c>
      <c r="L20" s="34">
        <v>0.4</v>
      </c>
      <c r="M20" s="35" t="str">
        <f t="shared" si="2"/>
        <v>31-40%</v>
      </c>
      <c r="N20" s="34">
        <f t="shared" si="3"/>
        <v>40.04004004004004</v>
      </c>
      <c r="O20" s="14" t="str">
        <f t="shared" si="4"/>
        <v>No</v>
      </c>
      <c r="P20" s="14">
        <v>4.0999999999999996</v>
      </c>
      <c r="Q20" s="65">
        <v>192587</v>
      </c>
      <c r="R20" s="64">
        <f t="shared" si="5"/>
        <v>196.68699999999998</v>
      </c>
      <c r="S20" s="14" t="s">
        <v>16582</v>
      </c>
    </row>
    <row r="21" spans="1:19">
      <c r="A21" s="14" t="s">
        <v>6565</v>
      </c>
      <c r="B21" s="14" t="s">
        <v>15763</v>
      </c>
      <c r="C21" s="14" t="s">
        <v>15120</v>
      </c>
      <c r="D21" s="14" t="s">
        <v>15145</v>
      </c>
      <c r="E21" s="30" t="s">
        <v>15146</v>
      </c>
      <c r="F21" s="14" t="s">
        <v>14105</v>
      </c>
      <c r="G21" s="14" t="s">
        <v>13589</v>
      </c>
      <c r="H21" s="31">
        <v>579</v>
      </c>
      <c r="I21" s="32" t="str">
        <f t="shared" si="0"/>
        <v>&gt;₹500</v>
      </c>
      <c r="J21" s="31">
        <v>1400</v>
      </c>
      <c r="K21" s="33">
        <f t="shared" si="1"/>
        <v>264745600</v>
      </c>
      <c r="L21" s="34">
        <v>0.59</v>
      </c>
      <c r="M21" s="35" t="str">
        <f t="shared" si="2"/>
        <v>51-60%</v>
      </c>
      <c r="N21" s="34">
        <f t="shared" si="3"/>
        <v>58.642857142857139</v>
      </c>
      <c r="O21" s="14" t="str">
        <f t="shared" si="4"/>
        <v>Yes</v>
      </c>
      <c r="P21" s="14">
        <v>4.3</v>
      </c>
      <c r="Q21" s="65">
        <v>189104</v>
      </c>
      <c r="R21" s="64">
        <f t="shared" si="5"/>
        <v>193.40400000000002</v>
      </c>
      <c r="S21" s="14" t="s">
        <v>16811</v>
      </c>
    </row>
    <row r="22" spans="1:19">
      <c r="A22" s="15" t="s">
        <v>5211</v>
      </c>
      <c r="B22" s="15" t="s">
        <v>15674</v>
      </c>
      <c r="C22" s="15" t="s">
        <v>15125</v>
      </c>
      <c r="D22" s="37" t="s">
        <v>15142</v>
      </c>
      <c r="E22" s="37" t="s">
        <v>15143</v>
      </c>
      <c r="F22" s="15" t="s">
        <v>14460</v>
      </c>
      <c r="G22" s="15" t="s">
        <v>13499</v>
      </c>
      <c r="H22" s="24">
        <v>1299</v>
      </c>
      <c r="I22" s="25" t="str">
        <f t="shared" si="0"/>
        <v>&gt;₹500</v>
      </c>
      <c r="J22" s="24">
        <v>2990</v>
      </c>
      <c r="K22" s="26">
        <f t="shared" si="1"/>
        <v>541184020</v>
      </c>
      <c r="L22" s="27">
        <v>0.56999999999999995</v>
      </c>
      <c r="M22" s="28" t="str">
        <f t="shared" si="2"/>
        <v>51-60%</v>
      </c>
      <c r="N22" s="27">
        <f t="shared" si="3"/>
        <v>56.555183946488299</v>
      </c>
      <c r="O22" s="15" t="str">
        <f t="shared" si="4"/>
        <v>Yes</v>
      </c>
      <c r="P22" s="15">
        <v>3.8</v>
      </c>
      <c r="Q22" s="66">
        <v>180998</v>
      </c>
      <c r="R22" s="64">
        <f t="shared" si="5"/>
        <v>184.798</v>
      </c>
      <c r="S22" s="15" t="s">
        <v>16719</v>
      </c>
    </row>
    <row r="23" spans="1:19">
      <c r="A23" s="15" t="s">
        <v>1287</v>
      </c>
      <c r="B23" s="15" t="s">
        <v>15360</v>
      </c>
      <c r="C23" s="15" t="s">
        <v>15120</v>
      </c>
      <c r="D23" s="15" t="s">
        <v>15123</v>
      </c>
      <c r="E23" s="37" t="s">
        <v>15124</v>
      </c>
      <c r="F23" s="15" t="s">
        <v>14065</v>
      </c>
      <c r="G23" s="15" t="s">
        <v>13086</v>
      </c>
      <c r="H23" s="24">
        <v>749</v>
      </c>
      <c r="I23" s="25" t="str">
        <f t="shared" si="0"/>
        <v>&gt;₹500</v>
      </c>
      <c r="J23" s="24">
        <v>1339</v>
      </c>
      <c r="K23" s="26">
        <f t="shared" si="1"/>
        <v>240607588</v>
      </c>
      <c r="L23" s="27">
        <v>0.44</v>
      </c>
      <c r="M23" s="28" t="str">
        <f t="shared" si="2"/>
        <v>41-50%</v>
      </c>
      <c r="N23" s="27">
        <f t="shared" si="3"/>
        <v>44.062733383121731</v>
      </c>
      <c r="O23" s="15" t="str">
        <f t="shared" si="4"/>
        <v>No</v>
      </c>
      <c r="P23" s="15">
        <v>4.2</v>
      </c>
      <c r="Q23" s="66">
        <v>179692</v>
      </c>
      <c r="R23" s="64">
        <f t="shared" si="5"/>
        <v>183.892</v>
      </c>
      <c r="S23" s="15" t="s">
        <v>16329</v>
      </c>
    </row>
    <row r="24" spans="1:19">
      <c r="A24" s="14" t="s">
        <v>96</v>
      </c>
      <c r="B24" s="14" t="s">
        <v>15241</v>
      </c>
      <c r="C24" s="14" t="s">
        <v>15120</v>
      </c>
      <c r="D24" s="14" t="s">
        <v>15123</v>
      </c>
      <c r="E24" s="14" t="s">
        <v>15124</v>
      </c>
      <c r="F24" s="14" t="s">
        <v>14065</v>
      </c>
      <c r="G24" s="14" t="s">
        <v>13086</v>
      </c>
      <c r="H24" s="31">
        <v>499</v>
      </c>
      <c r="I24" s="32" t="str">
        <f t="shared" si="0"/>
        <v>₹200-₹500</v>
      </c>
      <c r="J24" s="31">
        <v>999</v>
      </c>
      <c r="K24" s="33">
        <f t="shared" si="1"/>
        <v>179511309</v>
      </c>
      <c r="L24" s="34">
        <v>0.5</v>
      </c>
      <c r="M24" s="35" t="str">
        <f t="shared" si="2"/>
        <v>41-50%</v>
      </c>
      <c r="N24" s="34">
        <f t="shared" si="3"/>
        <v>50.050050050050054</v>
      </c>
      <c r="O24" s="14" t="str">
        <f t="shared" si="4"/>
        <v>Yes</v>
      </c>
      <c r="P24" s="14">
        <v>4.2</v>
      </c>
      <c r="Q24" s="65">
        <v>179691</v>
      </c>
      <c r="R24" s="64">
        <f t="shared" si="5"/>
        <v>183.89099999999999</v>
      </c>
      <c r="S24" s="14" t="s">
        <v>16329</v>
      </c>
    </row>
    <row r="25" spans="1:19">
      <c r="A25" s="14" t="s">
        <v>536</v>
      </c>
      <c r="B25" s="14" t="s">
        <v>15285</v>
      </c>
      <c r="C25" s="14" t="s">
        <v>15120</v>
      </c>
      <c r="D25" s="14" t="s">
        <v>15123</v>
      </c>
      <c r="E25" s="30" t="s">
        <v>15124</v>
      </c>
      <c r="F25" s="14" t="s">
        <v>14065</v>
      </c>
      <c r="G25" s="14" t="s">
        <v>13086</v>
      </c>
      <c r="H25" s="31">
        <v>649</v>
      </c>
      <c r="I25" s="32" t="str">
        <f t="shared" si="0"/>
        <v>&gt;₹500</v>
      </c>
      <c r="J25" s="31">
        <v>1399</v>
      </c>
      <c r="K25" s="33">
        <f t="shared" si="1"/>
        <v>251387709</v>
      </c>
      <c r="L25" s="34">
        <v>0.54</v>
      </c>
      <c r="M25" s="35" t="str">
        <f t="shared" si="2"/>
        <v>51-60%</v>
      </c>
      <c r="N25" s="34">
        <f t="shared" si="3"/>
        <v>53.609721229449605</v>
      </c>
      <c r="O25" s="14" t="str">
        <f t="shared" si="4"/>
        <v>Yes</v>
      </c>
      <c r="P25" s="14">
        <v>4.2</v>
      </c>
      <c r="Q25" s="65">
        <v>179691</v>
      </c>
      <c r="R25" s="64">
        <f t="shared" si="5"/>
        <v>183.89099999999999</v>
      </c>
      <c r="S25" s="14" t="s">
        <v>16329</v>
      </c>
    </row>
    <row r="26" spans="1:19">
      <c r="A26" s="15" t="s">
        <v>2977</v>
      </c>
      <c r="B26" s="15" t="s">
        <v>15511</v>
      </c>
      <c r="C26" s="15" t="s">
        <v>15125</v>
      </c>
      <c r="D26" s="37" t="s">
        <v>15138</v>
      </c>
      <c r="E26" s="37" t="s">
        <v>15139</v>
      </c>
      <c r="F26" s="15" t="s">
        <v>14318</v>
      </c>
      <c r="G26" s="15" t="s">
        <v>13353</v>
      </c>
      <c r="H26" s="24">
        <v>2049</v>
      </c>
      <c r="I26" s="25" t="str">
        <f t="shared" si="0"/>
        <v>&gt;₹500</v>
      </c>
      <c r="J26" s="24">
        <v>2199</v>
      </c>
      <c r="K26" s="26">
        <f t="shared" si="1"/>
        <v>393427488</v>
      </c>
      <c r="L26" s="27">
        <v>7.0000000000000007E-2</v>
      </c>
      <c r="M26" s="28" t="str">
        <f t="shared" si="2"/>
        <v>0-10%</v>
      </c>
      <c r="N26" s="27">
        <f t="shared" si="3"/>
        <v>6.8212824010914055</v>
      </c>
      <c r="O26" s="15" t="str">
        <f t="shared" si="4"/>
        <v>No</v>
      </c>
      <c r="P26" s="15">
        <v>4.3</v>
      </c>
      <c r="Q26" s="66">
        <v>178912</v>
      </c>
      <c r="R26" s="64">
        <f t="shared" si="5"/>
        <v>183.21200000000002</v>
      </c>
      <c r="S26" s="15" t="s">
        <v>16575</v>
      </c>
    </row>
    <row r="27" spans="1:19">
      <c r="A27" s="14" t="s">
        <v>3144</v>
      </c>
      <c r="B27" s="14" t="s">
        <v>15528</v>
      </c>
      <c r="C27" s="14" t="s">
        <v>15125</v>
      </c>
      <c r="D27" s="30" t="s">
        <v>15138</v>
      </c>
      <c r="E27" s="30" t="s">
        <v>15139</v>
      </c>
      <c r="F27" s="14" t="s">
        <v>14318</v>
      </c>
      <c r="G27" s="14" t="s">
        <v>13353</v>
      </c>
      <c r="H27" s="31">
        <v>1149</v>
      </c>
      <c r="I27" s="32" t="str">
        <f t="shared" si="0"/>
        <v>&gt;₹500</v>
      </c>
      <c r="J27" s="31">
        <v>2199</v>
      </c>
      <c r="K27" s="33">
        <f t="shared" si="1"/>
        <v>393427488</v>
      </c>
      <c r="L27" s="34">
        <v>0.48</v>
      </c>
      <c r="M27" s="35" t="str">
        <f t="shared" si="2"/>
        <v>41-50%</v>
      </c>
      <c r="N27" s="34">
        <f t="shared" si="3"/>
        <v>47.748976807639835</v>
      </c>
      <c r="O27" s="14" t="str">
        <f t="shared" si="4"/>
        <v>No</v>
      </c>
      <c r="P27" s="14">
        <v>4.3</v>
      </c>
      <c r="Q27" s="65">
        <v>178912</v>
      </c>
      <c r="R27" s="64">
        <f t="shared" si="5"/>
        <v>183.21200000000002</v>
      </c>
      <c r="S27" s="14" t="s">
        <v>16575</v>
      </c>
    </row>
    <row r="28" spans="1:19">
      <c r="A28" s="14" t="s">
        <v>3809</v>
      </c>
      <c r="B28" s="14" t="s">
        <v>15582</v>
      </c>
      <c r="C28" s="14" t="s">
        <v>15125</v>
      </c>
      <c r="D28" s="30" t="s">
        <v>15138</v>
      </c>
      <c r="E28" s="30" t="s">
        <v>15139</v>
      </c>
      <c r="F28" s="14" t="s">
        <v>14318</v>
      </c>
      <c r="G28" s="14" t="s">
        <v>13353</v>
      </c>
      <c r="H28" s="31">
        <v>1149</v>
      </c>
      <c r="I28" s="32" t="str">
        <f t="shared" si="0"/>
        <v>&gt;₹500</v>
      </c>
      <c r="J28" s="31">
        <v>2199</v>
      </c>
      <c r="K28" s="33">
        <f t="shared" si="1"/>
        <v>393427488</v>
      </c>
      <c r="L28" s="34">
        <v>0.48</v>
      </c>
      <c r="M28" s="35" t="str">
        <f t="shared" si="2"/>
        <v>41-50%</v>
      </c>
      <c r="N28" s="34">
        <f t="shared" si="3"/>
        <v>47.748976807639835</v>
      </c>
      <c r="O28" s="14" t="str">
        <f t="shared" si="4"/>
        <v>No</v>
      </c>
      <c r="P28" s="14">
        <v>4.3</v>
      </c>
      <c r="Q28" s="65">
        <v>178912</v>
      </c>
      <c r="R28" s="64">
        <f t="shared" si="5"/>
        <v>183.21200000000002</v>
      </c>
      <c r="S28" s="14" t="s">
        <v>16575</v>
      </c>
    </row>
    <row r="29" spans="1:19">
      <c r="A29" s="15" t="s">
        <v>1681</v>
      </c>
      <c r="B29" s="15" t="s">
        <v>15398</v>
      </c>
      <c r="C29" s="15" t="s">
        <v>15120</v>
      </c>
      <c r="D29" s="15" t="s">
        <v>15121</v>
      </c>
      <c r="E29" s="37" t="s">
        <v>15122</v>
      </c>
      <c r="F29" s="15" t="s">
        <v>14207</v>
      </c>
      <c r="G29" s="15" t="s">
        <v>13237</v>
      </c>
      <c r="H29" s="24">
        <v>709</v>
      </c>
      <c r="I29" s="25" t="str">
        <f t="shared" si="0"/>
        <v>&gt;₹500</v>
      </c>
      <c r="J29" s="24">
        <v>1999</v>
      </c>
      <c r="K29" s="26">
        <f t="shared" si="1"/>
        <v>357455183</v>
      </c>
      <c r="L29" s="27">
        <v>0.65</v>
      </c>
      <c r="M29" s="28" t="str">
        <f t="shared" si="2"/>
        <v>61-70%</v>
      </c>
      <c r="N29" s="27">
        <f t="shared" si="3"/>
        <v>64.532266133066528</v>
      </c>
      <c r="O29" s="15" t="str">
        <f t="shared" si="4"/>
        <v>Yes</v>
      </c>
      <c r="P29" s="15">
        <v>4.0999999999999996</v>
      </c>
      <c r="Q29" s="66">
        <v>178817</v>
      </c>
      <c r="R29" s="64">
        <f t="shared" si="5"/>
        <v>182.917</v>
      </c>
      <c r="S29" s="15" t="s">
        <v>16463</v>
      </c>
    </row>
    <row r="30" spans="1:19">
      <c r="A30" s="15" t="s">
        <v>3786</v>
      </c>
      <c r="B30" s="15" t="s">
        <v>15579</v>
      </c>
      <c r="C30" s="15" t="s">
        <v>15125</v>
      </c>
      <c r="D30" s="15" t="s">
        <v>15142</v>
      </c>
      <c r="E30" s="37" t="s">
        <v>15143</v>
      </c>
      <c r="F30" s="15" t="s">
        <v>14375</v>
      </c>
      <c r="G30" s="15" t="s">
        <v>13411</v>
      </c>
      <c r="H30" s="24">
        <v>599</v>
      </c>
      <c r="I30" s="25" t="str">
        <f t="shared" si="0"/>
        <v>&gt;₹500</v>
      </c>
      <c r="J30" s="24">
        <v>1490</v>
      </c>
      <c r="K30" s="26">
        <f t="shared" si="1"/>
        <v>240901710</v>
      </c>
      <c r="L30" s="27">
        <v>0.6</v>
      </c>
      <c r="M30" s="28" t="str">
        <f t="shared" si="2"/>
        <v>51-60%</v>
      </c>
      <c r="N30" s="27">
        <f t="shared" si="3"/>
        <v>59.798657718120808</v>
      </c>
      <c r="O30" s="15" t="str">
        <f t="shared" si="4"/>
        <v>Yes</v>
      </c>
      <c r="P30" s="15">
        <v>4.0999999999999996</v>
      </c>
      <c r="Q30" s="66">
        <v>161679</v>
      </c>
      <c r="R30" s="64">
        <f t="shared" si="5"/>
        <v>165.779</v>
      </c>
      <c r="S30" s="15" t="s">
        <v>16631</v>
      </c>
    </row>
    <row r="31" spans="1:19">
      <c r="A31" s="15" t="s">
        <v>5743</v>
      </c>
      <c r="B31" s="15" t="s">
        <v>15579</v>
      </c>
      <c r="C31" s="15" t="s">
        <v>15125</v>
      </c>
      <c r="D31" s="15" t="s">
        <v>15142</v>
      </c>
      <c r="E31" s="37" t="s">
        <v>15143</v>
      </c>
      <c r="F31" s="15" t="s">
        <v>14375</v>
      </c>
      <c r="G31" s="15" t="s">
        <v>13411</v>
      </c>
      <c r="H31" s="24">
        <v>455</v>
      </c>
      <c r="I31" s="25" t="str">
        <f t="shared" si="0"/>
        <v>₹200-₹500</v>
      </c>
      <c r="J31" s="24">
        <v>1490</v>
      </c>
      <c r="K31" s="26">
        <f t="shared" si="1"/>
        <v>240898730</v>
      </c>
      <c r="L31" s="27">
        <v>0.69</v>
      </c>
      <c r="M31" s="28" t="str">
        <f t="shared" si="2"/>
        <v>61-70%</v>
      </c>
      <c r="N31" s="27">
        <f t="shared" si="3"/>
        <v>69.463087248322154</v>
      </c>
      <c r="O31" s="15" t="str">
        <f t="shared" si="4"/>
        <v>Yes</v>
      </c>
      <c r="P31" s="15">
        <v>4.0999999999999996</v>
      </c>
      <c r="Q31" s="66">
        <v>161677</v>
      </c>
      <c r="R31" s="64">
        <f t="shared" si="5"/>
        <v>165.77699999999999</v>
      </c>
      <c r="S31" s="15" t="s">
        <v>16631</v>
      </c>
    </row>
    <row r="32" spans="1:19">
      <c r="A32" s="15" t="s">
        <v>6388</v>
      </c>
      <c r="B32" s="15" t="s">
        <v>15749</v>
      </c>
      <c r="C32" s="15" t="s">
        <v>15120</v>
      </c>
      <c r="D32" s="37" t="s">
        <v>15123</v>
      </c>
      <c r="E32" s="37" t="s">
        <v>15164</v>
      </c>
      <c r="F32" s="15" t="s">
        <v>14539</v>
      </c>
      <c r="G32" s="15" t="s">
        <v>13574</v>
      </c>
      <c r="H32" s="24">
        <v>1469</v>
      </c>
      <c r="I32" s="25" t="str">
        <f t="shared" si="0"/>
        <v>&gt;₹500</v>
      </c>
      <c r="J32" s="24">
        <v>2499</v>
      </c>
      <c r="K32" s="26">
        <f t="shared" si="1"/>
        <v>391438362</v>
      </c>
      <c r="L32" s="27">
        <v>0.41</v>
      </c>
      <c r="M32" s="28" t="str">
        <f t="shared" si="2"/>
        <v>41-50%</v>
      </c>
      <c r="N32" s="27">
        <f t="shared" si="3"/>
        <v>41.216486594637857</v>
      </c>
      <c r="O32" s="15" t="str">
        <f t="shared" si="4"/>
        <v>No</v>
      </c>
      <c r="P32" s="15">
        <v>4.2</v>
      </c>
      <c r="Q32" s="66">
        <v>156638</v>
      </c>
      <c r="R32" s="64">
        <f t="shared" si="5"/>
        <v>160.83799999999999</v>
      </c>
      <c r="S32" s="15" t="s">
        <v>16797</v>
      </c>
    </row>
    <row r="33" spans="1:19">
      <c r="A33" s="15" t="s">
        <v>5260</v>
      </c>
      <c r="B33" s="15" t="s">
        <v>15676</v>
      </c>
      <c r="C33" s="15" t="s">
        <v>15125</v>
      </c>
      <c r="D33" s="37" t="s">
        <v>15142</v>
      </c>
      <c r="E33" s="37" t="s">
        <v>15143</v>
      </c>
      <c r="F33" s="15" t="s">
        <v>14466</v>
      </c>
      <c r="G33" s="15" t="s">
        <v>13501</v>
      </c>
      <c r="H33" s="24">
        <v>1399</v>
      </c>
      <c r="I33" s="25" t="str">
        <f t="shared" si="0"/>
        <v>&gt;₹500</v>
      </c>
      <c r="J33" s="24">
        <v>3990</v>
      </c>
      <c r="K33" s="26">
        <f t="shared" si="1"/>
        <v>565945590</v>
      </c>
      <c r="L33" s="27">
        <v>0.65</v>
      </c>
      <c r="M33" s="28" t="str">
        <f t="shared" si="2"/>
        <v>61-70%</v>
      </c>
      <c r="N33" s="27">
        <f t="shared" si="3"/>
        <v>64.937343358395992</v>
      </c>
      <c r="O33" s="15" t="str">
        <f t="shared" si="4"/>
        <v>Yes</v>
      </c>
      <c r="P33" s="15">
        <v>4.0999999999999996</v>
      </c>
      <c r="Q33" s="66">
        <v>141841</v>
      </c>
      <c r="R33" s="64">
        <f t="shared" si="5"/>
        <v>145.941</v>
      </c>
      <c r="S33" s="15" t="s">
        <v>16721</v>
      </c>
    </row>
    <row r="34" spans="1:19">
      <c r="A34" s="15" t="s">
        <v>3476</v>
      </c>
      <c r="B34" s="15" t="s">
        <v>15556</v>
      </c>
      <c r="C34" s="15" t="s">
        <v>15125</v>
      </c>
      <c r="D34" s="37" t="s">
        <v>15127</v>
      </c>
      <c r="E34" s="37" t="s">
        <v>15141</v>
      </c>
      <c r="F34" s="15" t="s">
        <v>14354</v>
      </c>
      <c r="G34" s="15" t="s">
        <v>13392</v>
      </c>
      <c r="H34" s="24">
        <v>1149</v>
      </c>
      <c r="I34" s="25" t="str">
        <f t="shared" si="0"/>
        <v>&gt;₹500</v>
      </c>
      <c r="J34" s="24">
        <v>3999</v>
      </c>
      <c r="K34" s="26">
        <f t="shared" si="1"/>
        <v>560003964</v>
      </c>
      <c r="L34" s="27">
        <v>0.71</v>
      </c>
      <c r="M34" s="28" t="str">
        <f t="shared" si="2"/>
        <v>71-80%</v>
      </c>
      <c r="N34" s="27">
        <f t="shared" si="3"/>
        <v>71.267816954238555</v>
      </c>
      <c r="O34" s="15" t="str">
        <f t="shared" si="4"/>
        <v>Yes</v>
      </c>
      <c r="P34" s="15">
        <v>4.3</v>
      </c>
      <c r="Q34" s="66">
        <v>140036</v>
      </c>
      <c r="R34" s="64">
        <f t="shared" si="5"/>
        <v>144.33600000000001</v>
      </c>
      <c r="S34" s="15" t="s">
        <v>16611</v>
      </c>
    </row>
    <row r="35" spans="1:19">
      <c r="A35" s="14" t="s">
        <v>3634</v>
      </c>
      <c r="B35" s="14" t="s">
        <v>15569</v>
      </c>
      <c r="C35" s="14" t="s">
        <v>15125</v>
      </c>
      <c r="D35" s="14" t="s">
        <v>15127</v>
      </c>
      <c r="E35" s="30" t="s">
        <v>15141</v>
      </c>
      <c r="F35" s="14" t="s">
        <v>14354</v>
      </c>
      <c r="G35" s="14" t="s">
        <v>13392</v>
      </c>
      <c r="H35" s="31">
        <v>599</v>
      </c>
      <c r="I35" s="32" t="str">
        <f t="shared" si="0"/>
        <v>&gt;₹500</v>
      </c>
      <c r="J35" s="31">
        <v>1899</v>
      </c>
      <c r="K35" s="33">
        <f t="shared" si="1"/>
        <v>265928364</v>
      </c>
      <c r="L35" s="34">
        <v>0.68</v>
      </c>
      <c r="M35" s="35" t="str">
        <f t="shared" si="2"/>
        <v>61-70%</v>
      </c>
      <c r="N35" s="34">
        <f t="shared" si="3"/>
        <v>68.457082675092153</v>
      </c>
      <c r="O35" s="14" t="str">
        <f t="shared" si="4"/>
        <v>Yes</v>
      </c>
      <c r="P35" s="14">
        <v>4.3</v>
      </c>
      <c r="Q35" s="65">
        <v>140036</v>
      </c>
      <c r="R35" s="64">
        <f t="shared" si="5"/>
        <v>144.33600000000001</v>
      </c>
      <c r="S35" s="14" t="s">
        <v>16611</v>
      </c>
    </row>
    <row r="36" spans="1:19">
      <c r="A36" s="15" t="s">
        <v>5764</v>
      </c>
      <c r="B36" s="15" t="s">
        <v>15556</v>
      </c>
      <c r="C36" s="15" t="s">
        <v>15125</v>
      </c>
      <c r="D36" s="37" t="s">
        <v>15127</v>
      </c>
      <c r="E36" s="37" t="s">
        <v>15141</v>
      </c>
      <c r="F36" s="15" t="s">
        <v>14495</v>
      </c>
      <c r="G36" s="15" t="s">
        <v>13391</v>
      </c>
      <c r="H36" s="24">
        <v>1059</v>
      </c>
      <c r="I36" s="25" t="str">
        <f t="shared" si="0"/>
        <v>&gt;₹500</v>
      </c>
      <c r="J36" s="24">
        <v>3999</v>
      </c>
      <c r="K36" s="26">
        <f t="shared" si="1"/>
        <v>559999965</v>
      </c>
      <c r="L36" s="27">
        <v>0.74</v>
      </c>
      <c r="M36" s="28" t="str">
        <f t="shared" si="2"/>
        <v>71-80%</v>
      </c>
      <c r="N36" s="27">
        <f t="shared" si="3"/>
        <v>73.518379594898718</v>
      </c>
      <c r="O36" s="15" t="str">
        <f t="shared" si="4"/>
        <v>Yes</v>
      </c>
      <c r="P36" s="15">
        <v>4.3</v>
      </c>
      <c r="Q36" s="66">
        <v>140035</v>
      </c>
      <c r="R36" s="64">
        <f t="shared" si="5"/>
        <v>144.33500000000001</v>
      </c>
      <c r="S36" s="15" t="s">
        <v>16752</v>
      </c>
    </row>
    <row r="37" spans="1:19">
      <c r="A37" s="15" t="s">
        <v>5142</v>
      </c>
      <c r="B37" s="15" t="s">
        <v>15670</v>
      </c>
      <c r="C37" s="15" t="s">
        <v>15125</v>
      </c>
      <c r="D37" s="37" t="s">
        <v>15142</v>
      </c>
      <c r="E37" s="37" t="s">
        <v>15143</v>
      </c>
      <c r="F37" s="15" t="s">
        <v>14460</v>
      </c>
      <c r="G37" s="15" t="s">
        <v>13494</v>
      </c>
      <c r="H37" s="24">
        <v>1499</v>
      </c>
      <c r="I37" s="25" t="str">
        <f t="shared" si="0"/>
        <v>&gt;₹500</v>
      </c>
      <c r="J37" s="24">
        <v>4490</v>
      </c>
      <c r="K37" s="26">
        <f t="shared" si="1"/>
        <v>614923460</v>
      </c>
      <c r="L37" s="27">
        <v>0.67</v>
      </c>
      <c r="M37" s="28" t="str">
        <f t="shared" si="2"/>
        <v>61-70%</v>
      </c>
      <c r="N37" s="27">
        <f t="shared" si="3"/>
        <v>66.614699331848541</v>
      </c>
      <c r="O37" s="15" t="str">
        <f t="shared" si="4"/>
        <v>Yes</v>
      </c>
      <c r="P37" s="15">
        <v>3.9</v>
      </c>
      <c r="Q37" s="66">
        <v>136954</v>
      </c>
      <c r="R37" s="64">
        <f t="shared" si="5"/>
        <v>140.85400000000001</v>
      </c>
      <c r="S37" s="15" t="s">
        <v>16715</v>
      </c>
    </row>
    <row r="38" spans="1:19">
      <c r="A38" s="15" t="s">
        <v>3043</v>
      </c>
      <c r="B38" s="15" t="s">
        <v>15518</v>
      </c>
      <c r="C38" s="15" t="s">
        <v>15125</v>
      </c>
      <c r="D38" s="37" t="s">
        <v>15138</v>
      </c>
      <c r="E38" s="37" t="s">
        <v>15140</v>
      </c>
      <c r="F38" s="15" t="s">
        <v>14322</v>
      </c>
      <c r="G38" s="15" t="s">
        <v>13359</v>
      </c>
      <c r="H38" s="24">
        <v>1299</v>
      </c>
      <c r="I38" s="25" t="str">
        <f t="shared" si="0"/>
        <v>&gt;₹500</v>
      </c>
      <c r="J38" s="24">
        <v>1599</v>
      </c>
      <c r="K38" s="26">
        <f t="shared" si="1"/>
        <v>205169289</v>
      </c>
      <c r="L38" s="27">
        <v>0.19</v>
      </c>
      <c r="M38" s="28" t="str">
        <f t="shared" si="2"/>
        <v>11-20%</v>
      </c>
      <c r="N38" s="27">
        <f t="shared" si="3"/>
        <v>18.761726078799249</v>
      </c>
      <c r="O38" s="15" t="str">
        <f t="shared" si="4"/>
        <v>No</v>
      </c>
      <c r="P38" s="15">
        <v>4</v>
      </c>
      <c r="Q38" s="66">
        <v>128311</v>
      </c>
      <c r="R38" s="64">
        <f t="shared" si="5"/>
        <v>132.31100000000001</v>
      </c>
      <c r="S38" s="15" t="s">
        <v>16580</v>
      </c>
    </row>
    <row r="39" spans="1:19">
      <c r="A39" s="14" t="s">
        <v>3616</v>
      </c>
      <c r="B39" s="14" t="s">
        <v>15518</v>
      </c>
      <c r="C39" s="14" t="s">
        <v>15125</v>
      </c>
      <c r="D39" s="30" t="s">
        <v>15138</v>
      </c>
      <c r="E39" s="30" t="s">
        <v>15140</v>
      </c>
      <c r="F39" s="14" t="s">
        <v>14322</v>
      </c>
      <c r="G39" s="14" t="s">
        <v>13359</v>
      </c>
      <c r="H39" s="31">
        <v>1299</v>
      </c>
      <c r="I39" s="32" t="str">
        <f t="shared" si="0"/>
        <v>&gt;₹500</v>
      </c>
      <c r="J39" s="31">
        <v>1599</v>
      </c>
      <c r="K39" s="33">
        <f t="shared" si="1"/>
        <v>205169289</v>
      </c>
      <c r="L39" s="34">
        <v>0.19</v>
      </c>
      <c r="M39" s="35" t="str">
        <f t="shared" si="2"/>
        <v>11-20%</v>
      </c>
      <c r="N39" s="34">
        <f t="shared" si="3"/>
        <v>18.761726078799249</v>
      </c>
      <c r="O39" s="14" t="str">
        <f t="shared" si="4"/>
        <v>No</v>
      </c>
      <c r="P39" s="14">
        <v>4</v>
      </c>
      <c r="Q39" s="65">
        <v>128311</v>
      </c>
      <c r="R39" s="64">
        <f t="shared" si="5"/>
        <v>132.31100000000001</v>
      </c>
      <c r="S39" s="14" t="s">
        <v>16580</v>
      </c>
    </row>
    <row r="40" spans="1:19">
      <c r="A40" s="15" t="s">
        <v>3819</v>
      </c>
      <c r="B40" s="15" t="s">
        <v>15583</v>
      </c>
      <c r="C40" s="15" t="s">
        <v>15125</v>
      </c>
      <c r="D40" s="37" t="s">
        <v>15138</v>
      </c>
      <c r="E40" s="37" t="s">
        <v>15140</v>
      </c>
      <c r="F40" s="15" t="s">
        <v>14322</v>
      </c>
      <c r="G40" s="15" t="s">
        <v>13359</v>
      </c>
      <c r="H40" s="24">
        <v>1324</v>
      </c>
      <c r="I40" s="25" t="str">
        <f t="shared" si="0"/>
        <v>&gt;₹500</v>
      </c>
      <c r="J40" s="24">
        <v>1699</v>
      </c>
      <c r="K40" s="26">
        <f t="shared" si="1"/>
        <v>218000389</v>
      </c>
      <c r="L40" s="27">
        <v>0.22</v>
      </c>
      <c r="M40" s="28" t="str">
        <f t="shared" si="2"/>
        <v>21-30%</v>
      </c>
      <c r="N40" s="27">
        <f t="shared" si="3"/>
        <v>22.071806945261919</v>
      </c>
      <c r="O40" s="15" t="str">
        <f t="shared" si="4"/>
        <v>No</v>
      </c>
      <c r="P40" s="15">
        <v>4</v>
      </c>
      <c r="Q40" s="66">
        <v>128311</v>
      </c>
      <c r="R40" s="64">
        <f t="shared" si="5"/>
        <v>132.31100000000001</v>
      </c>
      <c r="S40" s="15" t="s">
        <v>16580</v>
      </c>
    </row>
    <row r="41" spans="1:19">
      <c r="A41" s="15" t="s">
        <v>3886</v>
      </c>
      <c r="B41" s="15" t="s">
        <v>15583</v>
      </c>
      <c r="C41" s="15" t="s">
        <v>15125</v>
      </c>
      <c r="D41" s="37" t="s">
        <v>15138</v>
      </c>
      <c r="E41" s="37" t="s">
        <v>15140</v>
      </c>
      <c r="F41" s="15" t="s">
        <v>14322</v>
      </c>
      <c r="G41" s="15" t="s">
        <v>13359</v>
      </c>
      <c r="H41" s="24">
        <v>1324</v>
      </c>
      <c r="I41" s="25" t="str">
        <f t="shared" si="0"/>
        <v>&gt;₹500</v>
      </c>
      <c r="J41" s="24">
        <v>1699</v>
      </c>
      <c r="K41" s="26">
        <f t="shared" si="1"/>
        <v>218000389</v>
      </c>
      <c r="L41" s="27">
        <v>0.22</v>
      </c>
      <c r="M41" s="28" t="str">
        <f t="shared" si="2"/>
        <v>21-30%</v>
      </c>
      <c r="N41" s="27">
        <f t="shared" si="3"/>
        <v>22.071806945261919</v>
      </c>
      <c r="O41" s="15" t="str">
        <f t="shared" si="4"/>
        <v>No</v>
      </c>
      <c r="P41" s="15">
        <v>4</v>
      </c>
      <c r="Q41" s="66">
        <v>128311</v>
      </c>
      <c r="R41" s="64">
        <f t="shared" si="5"/>
        <v>132.31100000000001</v>
      </c>
      <c r="S41" s="15" t="s">
        <v>16580</v>
      </c>
    </row>
    <row r="42" spans="1:19">
      <c r="A42" s="14" t="s">
        <v>9714</v>
      </c>
      <c r="B42" s="14" t="s">
        <v>16007</v>
      </c>
      <c r="C42" s="14" t="s">
        <v>15156</v>
      </c>
      <c r="D42" s="14" t="s">
        <v>15204</v>
      </c>
      <c r="E42" s="30" t="s">
        <v>15205</v>
      </c>
      <c r="F42" s="14" t="s">
        <v>14792</v>
      </c>
      <c r="G42" s="14" t="s">
        <v>13794</v>
      </c>
      <c r="H42" s="31">
        <v>649</v>
      </c>
      <c r="I42" s="32" t="str">
        <f t="shared" si="0"/>
        <v>&gt;₹500</v>
      </c>
      <c r="J42" s="31">
        <v>1245</v>
      </c>
      <c r="K42" s="33">
        <f t="shared" si="1"/>
        <v>153589425</v>
      </c>
      <c r="L42" s="34">
        <v>0.48</v>
      </c>
      <c r="M42" s="35" t="str">
        <f t="shared" si="2"/>
        <v>41-50%</v>
      </c>
      <c r="N42" s="34">
        <f t="shared" si="3"/>
        <v>47.871485943775099</v>
      </c>
      <c r="O42" s="14" t="str">
        <f t="shared" si="4"/>
        <v>No</v>
      </c>
      <c r="P42" s="14">
        <v>3.9</v>
      </c>
      <c r="Q42" s="65">
        <v>123365</v>
      </c>
      <c r="R42" s="64">
        <f t="shared" si="5"/>
        <v>127.265</v>
      </c>
      <c r="S42" s="14" t="s">
        <v>17059</v>
      </c>
    </row>
    <row r="43" spans="1:19">
      <c r="A43" s="14" t="s">
        <v>6752</v>
      </c>
      <c r="B43" s="14" t="s">
        <v>15775</v>
      </c>
      <c r="C43" s="14" t="s">
        <v>15120</v>
      </c>
      <c r="D43" s="30" t="s">
        <v>15123</v>
      </c>
      <c r="E43" s="30" t="s">
        <v>15171</v>
      </c>
      <c r="F43" s="14" t="s">
        <v>14565</v>
      </c>
      <c r="G43" s="14" t="s">
        <v>13444</v>
      </c>
      <c r="H43" s="31">
        <v>1149</v>
      </c>
      <c r="I43" s="32" t="str">
        <f t="shared" si="0"/>
        <v>&gt;₹500</v>
      </c>
      <c r="J43" s="31">
        <v>1699</v>
      </c>
      <c r="K43" s="33">
        <f t="shared" si="1"/>
        <v>208090122</v>
      </c>
      <c r="L43" s="34">
        <v>0.32</v>
      </c>
      <c r="M43" s="35" t="str">
        <f t="shared" si="2"/>
        <v>31-40%</v>
      </c>
      <c r="N43" s="34">
        <f t="shared" si="3"/>
        <v>32.371983519717482</v>
      </c>
      <c r="O43" s="14" t="str">
        <f t="shared" si="4"/>
        <v>No</v>
      </c>
      <c r="P43" s="14">
        <v>4.2</v>
      </c>
      <c r="Q43" s="65">
        <v>122478</v>
      </c>
      <c r="R43" s="64">
        <f t="shared" si="5"/>
        <v>126.678</v>
      </c>
      <c r="S43" s="14" t="s">
        <v>16823</v>
      </c>
    </row>
    <row r="44" spans="1:19">
      <c r="A44" s="15" t="s">
        <v>6016</v>
      </c>
      <c r="B44" s="15" t="s">
        <v>15725</v>
      </c>
      <c r="C44" s="15" t="s">
        <v>15125</v>
      </c>
      <c r="D44" s="15" t="s">
        <v>15142</v>
      </c>
      <c r="E44" s="15" t="s">
        <v>15143</v>
      </c>
      <c r="F44" s="15" t="s">
        <v>14513</v>
      </c>
      <c r="G44" s="15" t="s">
        <v>13443</v>
      </c>
      <c r="H44" s="24">
        <v>429</v>
      </c>
      <c r="I44" s="25" t="str">
        <f t="shared" si="0"/>
        <v>₹200-₹500</v>
      </c>
      <c r="J44" s="24">
        <v>599</v>
      </c>
      <c r="K44" s="26">
        <f t="shared" si="1"/>
        <v>71560134</v>
      </c>
      <c r="L44" s="27">
        <v>0.28000000000000003</v>
      </c>
      <c r="M44" s="28" t="str">
        <f t="shared" si="2"/>
        <v>21-30%</v>
      </c>
      <c r="N44" s="27">
        <f t="shared" si="3"/>
        <v>28.380634390651082</v>
      </c>
      <c r="O44" s="15" t="str">
        <f t="shared" si="4"/>
        <v>No</v>
      </c>
      <c r="P44" s="15">
        <v>4.0999999999999996</v>
      </c>
      <c r="Q44" s="66">
        <v>119466</v>
      </c>
      <c r="R44" s="64">
        <f t="shared" si="5"/>
        <v>123.56599999999999</v>
      </c>
      <c r="S44" s="15" t="s">
        <v>16772</v>
      </c>
    </row>
    <row r="45" spans="1:19">
      <c r="A45" s="14" t="s">
        <v>5707</v>
      </c>
      <c r="B45" s="14" t="s">
        <v>15702</v>
      </c>
      <c r="C45" s="14" t="s">
        <v>15125</v>
      </c>
      <c r="D45" s="30" t="s">
        <v>15142</v>
      </c>
      <c r="E45" s="30" t="s">
        <v>15143</v>
      </c>
      <c r="F45" s="14" t="s">
        <v>14491</v>
      </c>
      <c r="G45" s="14" t="s">
        <v>13528</v>
      </c>
      <c r="H45" s="31">
        <v>1499</v>
      </c>
      <c r="I45" s="32" t="str">
        <f t="shared" si="0"/>
        <v>&gt;₹500</v>
      </c>
      <c r="J45" s="31">
        <v>3990</v>
      </c>
      <c r="K45" s="33">
        <f t="shared" si="1"/>
        <v>438357360</v>
      </c>
      <c r="L45" s="34">
        <v>0.62</v>
      </c>
      <c r="M45" s="35" t="str">
        <f t="shared" si="2"/>
        <v>61-70%</v>
      </c>
      <c r="N45" s="34">
        <f t="shared" si="3"/>
        <v>62.43107769423559</v>
      </c>
      <c r="O45" s="14" t="str">
        <f t="shared" si="4"/>
        <v>Yes</v>
      </c>
      <c r="P45" s="14">
        <v>4.0999999999999996</v>
      </c>
      <c r="Q45" s="65">
        <v>109864</v>
      </c>
      <c r="R45" s="64">
        <f t="shared" si="5"/>
        <v>113.964</v>
      </c>
      <c r="S45" s="14" t="s">
        <v>16748</v>
      </c>
    </row>
    <row r="46" spans="1:19">
      <c r="A46" s="14" t="s">
        <v>396</v>
      </c>
      <c r="B46" s="14" t="s">
        <v>15270</v>
      </c>
      <c r="C46" s="14" t="s">
        <v>15120</v>
      </c>
      <c r="D46" s="14" t="s">
        <v>15121</v>
      </c>
      <c r="E46" s="14" t="s">
        <v>15122</v>
      </c>
      <c r="F46" s="14" t="s">
        <v>14099</v>
      </c>
      <c r="G46" s="14" t="s">
        <v>13123</v>
      </c>
      <c r="H46" s="31">
        <v>209</v>
      </c>
      <c r="I46" s="32" t="str">
        <f t="shared" si="0"/>
        <v>₹200-₹500</v>
      </c>
      <c r="J46" s="31">
        <v>695</v>
      </c>
      <c r="K46" s="33">
        <f t="shared" si="1"/>
        <v>74842465</v>
      </c>
      <c r="L46" s="34">
        <v>0.7</v>
      </c>
      <c r="M46" s="35" t="str">
        <f t="shared" si="2"/>
        <v>61-70%</v>
      </c>
      <c r="N46" s="34">
        <f t="shared" si="3"/>
        <v>69.928057553956833</v>
      </c>
      <c r="O46" s="14" t="str">
        <f t="shared" si="4"/>
        <v>Yes</v>
      </c>
      <c r="P46" s="14">
        <v>4.5</v>
      </c>
      <c r="Q46" s="65">
        <v>107687</v>
      </c>
      <c r="R46" s="64">
        <f t="shared" si="5"/>
        <v>112.187</v>
      </c>
      <c r="S46" s="14" t="s">
        <v>16358</v>
      </c>
    </row>
    <row r="47" spans="1:19">
      <c r="A47" s="14" t="s">
        <v>7941</v>
      </c>
      <c r="B47" s="14" t="s">
        <v>15270</v>
      </c>
      <c r="C47" s="14" t="s">
        <v>15120</v>
      </c>
      <c r="D47" s="14" t="s">
        <v>15121</v>
      </c>
      <c r="E47" s="14" t="s">
        <v>15122</v>
      </c>
      <c r="F47" s="14" t="s">
        <v>14099</v>
      </c>
      <c r="G47" s="14" t="s">
        <v>13123</v>
      </c>
      <c r="H47" s="31">
        <v>209</v>
      </c>
      <c r="I47" s="32" t="str">
        <f t="shared" si="0"/>
        <v>₹200-₹500</v>
      </c>
      <c r="J47" s="31">
        <v>695</v>
      </c>
      <c r="K47" s="33">
        <f t="shared" si="1"/>
        <v>74841770</v>
      </c>
      <c r="L47" s="34">
        <v>0.7</v>
      </c>
      <c r="M47" s="35" t="str">
        <f t="shared" si="2"/>
        <v>61-70%</v>
      </c>
      <c r="N47" s="34">
        <f t="shared" si="3"/>
        <v>69.928057553956833</v>
      </c>
      <c r="O47" s="14" t="str">
        <f t="shared" si="4"/>
        <v>Yes</v>
      </c>
      <c r="P47" s="14">
        <v>4.5</v>
      </c>
      <c r="Q47" s="65">
        <v>107686</v>
      </c>
      <c r="R47" s="64">
        <f t="shared" si="5"/>
        <v>112.18600000000001</v>
      </c>
      <c r="S47" s="14" t="s">
        <v>16358</v>
      </c>
    </row>
    <row r="48" spans="1:19">
      <c r="A48" s="15" t="s">
        <v>5304</v>
      </c>
      <c r="B48" s="15" t="s">
        <v>15679</v>
      </c>
      <c r="C48" s="15" t="s">
        <v>15125</v>
      </c>
      <c r="D48" s="37" t="s">
        <v>15142</v>
      </c>
      <c r="E48" s="37" t="s">
        <v>15143</v>
      </c>
      <c r="F48" s="15" t="s">
        <v>14469</v>
      </c>
      <c r="G48" s="15" t="s">
        <v>13504</v>
      </c>
      <c r="H48" s="24">
        <v>1220</v>
      </c>
      <c r="I48" s="25" t="str">
        <f t="shared" si="0"/>
        <v>&gt;₹500</v>
      </c>
      <c r="J48" s="24">
        <v>3990</v>
      </c>
      <c r="K48" s="26">
        <f t="shared" si="1"/>
        <v>427532490</v>
      </c>
      <c r="L48" s="27">
        <v>0.69</v>
      </c>
      <c r="M48" s="28" t="str">
        <f t="shared" si="2"/>
        <v>61-70%</v>
      </c>
      <c r="N48" s="27">
        <f t="shared" si="3"/>
        <v>69.423558897243112</v>
      </c>
      <c r="O48" s="15" t="str">
        <f t="shared" si="4"/>
        <v>Yes</v>
      </c>
      <c r="P48" s="15">
        <v>4.0999999999999996</v>
      </c>
      <c r="Q48" s="66">
        <v>107151</v>
      </c>
      <c r="R48" s="64">
        <f t="shared" si="5"/>
        <v>111.25099999999999</v>
      </c>
      <c r="S48" s="15" t="s">
        <v>16724</v>
      </c>
    </row>
    <row r="49" spans="1:19">
      <c r="A49" s="14" t="s">
        <v>5923</v>
      </c>
      <c r="B49" s="14" t="s">
        <v>15718</v>
      </c>
      <c r="C49" s="14" t="s">
        <v>15125</v>
      </c>
      <c r="D49" s="14" t="s">
        <v>15142</v>
      </c>
      <c r="E49" s="30" t="s">
        <v>15143</v>
      </c>
      <c r="F49" s="14" t="s">
        <v>14506</v>
      </c>
      <c r="G49" s="14" t="s">
        <v>13545</v>
      </c>
      <c r="H49" s="31">
        <v>899</v>
      </c>
      <c r="I49" s="32" t="str">
        <f t="shared" si="0"/>
        <v>&gt;₹500</v>
      </c>
      <c r="J49" s="31">
        <v>4499</v>
      </c>
      <c r="K49" s="33">
        <f t="shared" si="1"/>
        <v>463630948</v>
      </c>
      <c r="L49" s="34">
        <v>0.8</v>
      </c>
      <c r="M49" s="35" t="str">
        <f t="shared" si="2"/>
        <v>71-80%</v>
      </c>
      <c r="N49" s="34">
        <f t="shared" si="3"/>
        <v>80.017781729273167</v>
      </c>
      <c r="O49" s="14" t="str">
        <f t="shared" si="4"/>
        <v>Yes</v>
      </c>
      <c r="P49" s="14">
        <v>3.8</v>
      </c>
      <c r="Q49" s="65">
        <v>103052</v>
      </c>
      <c r="R49" s="64">
        <f t="shared" si="5"/>
        <v>106.852</v>
      </c>
      <c r="S49" s="14" t="s">
        <v>16765</v>
      </c>
    </row>
    <row r="50" spans="1:19">
      <c r="A50" s="15" t="s">
        <v>9252</v>
      </c>
      <c r="B50" s="15" t="s">
        <v>15974</v>
      </c>
      <c r="C50" s="15" t="s">
        <v>15125</v>
      </c>
      <c r="D50" s="37" t="s">
        <v>15142</v>
      </c>
      <c r="E50" s="37" t="s">
        <v>15143</v>
      </c>
      <c r="F50" s="15" t="s">
        <v>14105</v>
      </c>
      <c r="G50" s="15" t="s">
        <v>13124</v>
      </c>
      <c r="H50" s="24">
        <v>1490</v>
      </c>
      <c r="I50" s="25" t="str">
        <f t="shared" si="0"/>
        <v>&gt;₹500</v>
      </c>
      <c r="J50" s="24">
        <v>1990</v>
      </c>
      <c r="K50" s="26">
        <f t="shared" si="1"/>
        <v>195517500</v>
      </c>
      <c r="L50" s="27">
        <v>0.25</v>
      </c>
      <c r="M50" s="28" t="str">
        <f t="shared" si="2"/>
        <v>21-30%</v>
      </c>
      <c r="N50" s="27">
        <f t="shared" si="3"/>
        <v>25.125628140703515</v>
      </c>
      <c r="O50" s="15" t="str">
        <f t="shared" si="4"/>
        <v>No</v>
      </c>
      <c r="P50" s="15">
        <v>4.0999999999999996</v>
      </c>
      <c r="Q50" s="66">
        <v>98250</v>
      </c>
      <c r="R50" s="64">
        <f t="shared" si="5"/>
        <v>102.35</v>
      </c>
      <c r="S50" s="15" t="s">
        <v>17025</v>
      </c>
    </row>
    <row r="51" spans="1:19">
      <c r="A51" s="14" t="s">
        <v>4630</v>
      </c>
      <c r="B51" s="14" t="s">
        <v>15634</v>
      </c>
      <c r="C51" s="14" t="s">
        <v>15125</v>
      </c>
      <c r="D51" s="30" t="s">
        <v>15142</v>
      </c>
      <c r="E51" s="30" t="s">
        <v>15143</v>
      </c>
      <c r="F51" s="14" t="s">
        <v>14427</v>
      </c>
      <c r="G51" s="14" t="s">
        <v>13463</v>
      </c>
      <c r="H51" s="31">
        <v>1399</v>
      </c>
      <c r="I51" s="32" t="str">
        <f t="shared" si="0"/>
        <v>&gt;₹500</v>
      </c>
      <c r="J51" s="31">
        <v>2990</v>
      </c>
      <c r="K51" s="33">
        <f t="shared" si="1"/>
        <v>290553250</v>
      </c>
      <c r="L51" s="34">
        <v>0.53</v>
      </c>
      <c r="M51" s="35" t="str">
        <f t="shared" si="2"/>
        <v>51-60%</v>
      </c>
      <c r="N51" s="34">
        <f t="shared" si="3"/>
        <v>53.210702341137129</v>
      </c>
      <c r="O51" s="14" t="str">
        <f t="shared" si="4"/>
        <v>Yes</v>
      </c>
      <c r="P51" s="14">
        <v>4.0999999999999996</v>
      </c>
      <c r="Q51" s="65">
        <v>97175</v>
      </c>
      <c r="R51" s="64">
        <f t="shared" si="5"/>
        <v>101.27499999999999</v>
      </c>
      <c r="S51" s="14" t="s">
        <v>16682</v>
      </c>
    </row>
    <row r="52" spans="1:19">
      <c r="A52" s="14" t="s">
        <v>8645</v>
      </c>
      <c r="B52" s="14" t="s">
        <v>15634</v>
      </c>
      <c r="C52" s="14" t="s">
        <v>15125</v>
      </c>
      <c r="D52" s="30" t="s">
        <v>15142</v>
      </c>
      <c r="E52" s="30" t="s">
        <v>15143</v>
      </c>
      <c r="F52" s="14" t="s">
        <v>14427</v>
      </c>
      <c r="G52" s="14" t="s">
        <v>13463</v>
      </c>
      <c r="H52" s="31">
        <v>1399</v>
      </c>
      <c r="I52" s="32" t="str">
        <f t="shared" si="0"/>
        <v>&gt;₹500</v>
      </c>
      <c r="J52" s="31">
        <v>2990</v>
      </c>
      <c r="K52" s="33">
        <f t="shared" si="1"/>
        <v>290550260</v>
      </c>
      <c r="L52" s="34">
        <v>0.53</v>
      </c>
      <c r="M52" s="35" t="str">
        <f t="shared" si="2"/>
        <v>51-60%</v>
      </c>
      <c r="N52" s="34">
        <f t="shared" si="3"/>
        <v>53.210702341137129</v>
      </c>
      <c r="O52" s="14" t="str">
        <f t="shared" si="4"/>
        <v>Yes</v>
      </c>
      <c r="P52" s="14">
        <v>4.0999999999999996</v>
      </c>
      <c r="Q52" s="65">
        <v>97174</v>
      </c>
      <c r="R52" s="64">
        <f t="shared" si="5"/>
        <v>101.274</v>
      </c>
      <c r="S52" s="14" t="s">
        <v>16682</v>
      </c>
    </row>
    <row r="53" spans="1:19">
      <c r="A53" s="15" t="s">
        <v>6282</v>
      </c>
      <c r="B53" s="15" t="s">
        <v>15744</v>
      </c>
      <c r="C53" s="15" t="s">
        <v>15120</v>
      </c>
      <c r="D53" s="15" t="s">
        <v>15123</v>
      </c>
      <c r="E53" s="15" t="s">
        <v>15124</v>
      </c>
      <c r="F53" s="15" t="s">
        <v>14533</v>
      </c>
      <c r="G53" s="15" t="s">
        <v>13172</v>
      </c>
      <c r="H53" s="24">
        <v>599</v>
      </c>
      <c r="I53" s="25" t="str">
        <f t="shared" si="0"/>
        <v>&gt;₹500</v>
      </c>
      <c r="J53" s="24">
        <v>899</v>
      </c>
      <c r="K53" s="26">
        <f t="shared" si="1"/>
        <v>85509284</v>
      </c>
      <c r="L53" s="27">
        <v>0.33</v>
      </c>
      <c r="M53" s="28" t="str">
        <f t="shared" si="2"/>
        <v>31-40%</v>
      </c>
      <c r="N53" s="27">
        <f t="shared" si="3"/>
        <v>33.370411568409338</v>
      </c>
      <c r="O53" s="15" t="str">
        <f t="shared" si="4"/>
        <v>No</v>
      </c>
      <c r="P53" s="15">
        <v>4.3</v>
      </c>
      <c r="Q53" s="66">
        <v>95116</v>
      </c>
      <c r="R53" s="64">
        <f t="shared" si="5"/>
        <v>99.415999999999997</v>
      </c>
      <c r="S53" s="15" t="s">
        <v>16791</v>
      </c>
    </row>
    <row r="54" spans="1:19">
      <c r="A54" s="14" t="s">
        <v>3441</v>
      </c>
      <c r="B54" s="14" t="s">
        <v>15236</v>
      </c>
      <c r="C54" s="14" t="s">
        <v>15120</v>
      </c>
      <c r="D54" s="14" t="s">
        <v>15121</v>
      </c>
      <c r="E54" s="14" t="s">
        <v>15122</v>
      </c>
      <c r="F54" s="14" t="s">
        <v>14060</v>
      </c>
      <c r="G54" s="14" t="s">
        <v>13080</v>
      </c>
      <c r="H54" s="31">
        <v>329</v>
      </c>
      <c r="I54" s="32" t="str">
        <f t="shared" si="0"/>
        <v>₹200-₹500</v>
      </c>
      <c r="J54" s="31">
        <v>699</v>
      </c>
      <c r="K54" s="33">
        <f t="shared" si="1"/>
        <v>65960436</v>
      </c>
      <c r="L54" s="34">
        <v>0.53</v>
      </c>
      <c r="M54" s="35" t="str">
        <f t="shared" si="2"/>
        <v>51-60%</v>
      </c>
      <c r="N54" s="34">
        <f t="shared" si="3"/>
        <v>52.932761087267522</v>
      </c>
      <c r="O54" s="14" t="str">
        <f t="shared" si="4"/>
        <v>Yes</v>
      </c>
      <c r="P54" s="14">
        <v>4.2</v>
      </c>
      <c r="Q54" s="65">
        <v>94364</v>
      </c>
      <c r="R54" s="64">
        <f t="shared" si="5"/>
        <v>98.564000000000007</v>
      </c>
      <c r="S54" s="14" t="s">
        <v>16324</v>
      </c>
    </row>
    <row r="55" spans="1:19">
      <c r="A55" s="15" t="s">
        <v>3835</v>
      </c>
      <c r="B55" s="15" t="s">
        <v>15243</v>
      </c>
      <c r="C55" s="15" t="s">
        <v>15120</v>
      </c>
      <c r="D55" s="15" t="s">
        <v>15121</v>
      </c>
      <c r="E55" s="15" t="s">
        <v>15122</v>
      </c>
      <c r="F55" s="15" t="s">
        <v>14060</v>
      </c>
      <c r="G55" s="15" t="s">
        <v>13080</v>
      </c>
      <c r="H55" s="24">
        <v>299</v>
      </c>
      <c r="I55" s="25" t="str">
        <f t="shared" si="0"/>
        <v>₹200-₹500</v>
      </c>
      <c r="J55" s="24">
        <v>799</v>
      </c>
      <c r="K55" s="26">
        <f t="shared" si="1"/>
        <v>75396836</v>
      </c>
      <c r="L55" s="27">
        <v>0.63</v>
      </c>
      <c r="M55" s="28" t="str">
        <f t="shared" si="2"/>
        <v>61-70%</v>
      </c>
      <c r="N55" s="27">
        <f t="shared" si="3"/>
        <v>62.578222778473091</v>
      </c>
      <c r="O55" s="15" t="str">
        <f t="shared" si="4"/>
        <v>Yes</v>
      </c>
      <c r="P55" s="15">
        <v>4.2</v>
      </c>
      <c r="Q55" s="66">
        <v>94364</v>
      </c>
      <c r="R55" s="64">
        <f t="shared" si="5"/>
        <v>98.564000000000007</v>
      </c>
      <c r="S55" s="15" t="s">
        <v>16324</v>
      </c>
    </row>
    <row r="56" spans="1:19">
      <c r="A56" s="14" t="s">
        <v>5610</v>
      </c>
      <c r="B56" s="14" t="s">
        <v>15236</v>
      </c>
      <c r="C56" s="14" t="s">
        <v>15120</v>
      </c>
      <c r="D56" s="14" t="s">
        <v>15121</v>
      </c>
      <c r="E56" s="14" t="s">
        <v>15122</v>
      </c>
      <c r="F56" s="14" t="s">
        <v>14060</v>
      </c>
      <c r="G56" s="14" t="s">
        <v>13080</v>
      </c>
      <c r="H56" s="31">
        <v>329</v>
      </c>
      <c r="I56" s="32" t="str">
        <f t="shared" si="0"/>
        <v>₹200-₹500</v>
      </c>
      <c r="J56" s="31">
        <v>699</v>
      </c>
      <c r="K56" s="33">
        <f t="shared" si="1"/>
        <v>65960436</v>
      </c>
      <c r="L56" s="34">
        <v>0.53</v>
      </c>
      <c r="M56" s="35" t="str">
        <f t="shared" si="2"/>
        <v>51-60%</v>
      </c>
      <c r="N56" s="34">
        <f t="shared" si="3"/>
        <v>52.932761087267522</v>
      </c>
      <c r="O56" s="14" t="str">
        <f t="shared" si="4"/>
        <v>Yes</v>
      </c>
      <c r="P56" s="14">
        <v>4.2</v>
      </c>
      <c r="Q56" s="65">
        <v>94364</v>
      </c>
      <c r="R56" s="64">
        <f t="shared" si="5"/>
        <v>98.564000000000007</v>
      </c>
      <c r="S56" s="14" t="s">
        <v>16324</v>
      </c>
    </row>
    <row r="57" spans="1:19">
      <c r="A57" s="15" t="s">
        <v>47</v>
      </c>
      <c r="B57" s="15" t="s">
        <v>15236</v>
      </c>
      <c r="C57" s="15" t="s">
        <v>15120</v>
      </c>
      <c r="D57" s="15" t="s">
        <v>15121</v>
      </c>
      <c r="E57" s="15" t="s">
        <v>15122</v>
      </c>
      <c r="F57" s="15" t="s">
        <v>14060</v>
      </c>
      <c r="G57" s="15" t="s">
        <v>13080</v>
      </c>
      <c r="H57" s="24">
        <v>329</v>
      </c>
      <c r="I57" s="25" t="str">
        <f t="shared" si="0"/>
        <v>₹200-₹500</v>
      </c>
      <c r="J57" s="24">
        <v>699</v>
      </c>
      <c r="K57" s="26">
        <f t="shared" si="1"/>
        <v>65959737</v>
      </c>
      <c r="L57" s="27">
        <v>0.53</v>
      </c>
      <c r="M57" s="28" t="str">
        <f t="shared" si="2"/>
        <v>51-60%</v>
      </c>
      <c r="N57" s="27">
        <f t="shared" si="3"/>
        <v>52.932761087267522</v>
      </c>
      <c r="O57" s="15" t="str">
        <f t="shared" si="4"/>
        <v>Yes</v>
      </c>
      <c r="P57" s="15">
        <v>4.2</v>
      </c>
      <c r="Q57" s="66">
        <v>94363</v>
      </c>
      <c r="R57" s="64">
        <f t="shared" si="5"/>
        <v>98.563000000000002</v>
      </c>
      <c r="S57" s="15" t="s">
        <v>16324</v>
      </c>
    </row>
    <row r="58" spans="1:19">
      <c r="A58" s="15" t="s">
        <v>122</v>
      </c>
      <c r="B58" s="15" t="s">
        <v>15243</v>
      </c>
      <c r="C58" s="15" t="s">
        <v>15120</v>
      </c>
      <c r="D58" s="15" t="s">
        <v>15121</v>
      </c>
      <c r="E58" s="15" t="s">
        <v>15122</v>
      </c>
      <c r="F58" s="15" t="s">
        <v>14060</v>
      </c>
      <c r="G58" s="15" t="s">
        <v>13080</v>
      </c>
      <c r="H58" s="24">
        <v>299</v>
      </c>
      <c r="I58" s="25" t="str">
        <f t="shared" si="0"/>
        <v>₹200-₹500</v>
      </c>
      <c r="J58" s="24">
        <v>799</v>
      </c>
      <c r="K58" s="26">
        <f t="shared" si="1"/>
        <v>75396037</v>
      </c>
      <c r="L58" s="27">
        <v>0.63</v>
      </c>
      <c r="M58" s="28" t="str">
        <f t="shared" si="2"/>
        <v>61-70%</v>
      </c>
      <c r="N58" s="27">
        <f t="shared" si="3"/>
        <v>62.578222778473091</v>
      </c>
      <c r="O58" s="15" t="str">
        <f t="shared" si="4"/>
        <v>Yes</v>
      </c>
      <c r="P58" s="15">
        <v>4.2</v>
      </c>
      <c r="Q58" s="66">
        <v>94363</v>
      </c>
      <c r="R58" s="64">
        <f t="shared" si="5"/>
        <v>98.563000000000002</v>
      </c>
      <c r="S58" s="15" t="s">
        <v>16324</v>
      </c>
    </row>
    <row r="59" spans="1:19">
      <c r="A59" s="14" t="s">
        <v>843</v>
      </c>
      <c r="B59" s="14" t="s">
        <v>15236</v>
      </c>
      <c r="C59" s="14" t="s">
        <v>15120</v>
      </c>
      <c r="D59" s="14" t="s">
        <v>15121</v>
      </c>
      <c r="E59" s="14" t="s">
        <v>15122</v>
      </c>
      <c r="F59" s="14" t="s">
        <v>14060</v>
      </c>
      <c r="G59" s="14" t="s">
        <v>13080</v>
      </c>
      <c r="H59" s="31">
        <v>299</v>
      </c>
      <c r="I59" s="32" t="str">
        <f t="shared" si="0"/>
        <v>₹200-₹500</v>
      </c>
      <c r="J59" s="31">
        <v>699</v>
      </c>
      <c r="K59" s="33">
        <f t="shared" si="1"/>
        <v>65959737</v>
      </c>
      <c r="L59" s="34">
        <v>0.56999999999999995</v>
      </c>
      <c r="M59" s="35" t="str">
        <f t="shared" si="2"/>
        <v>51-60%</v>
      </c>
      <c r="N59" s="34">
        <f t="shared" si="3"/>
        <v>57.224606580829764</v>
      </c>
      <c r="O59" s="14" t="str">
        <f t="shared" si="4"/>
        <v>Yes</v>
      </c>
      <c r="P59" s="14">
        <v>4.2</v>
      </c>
      <c r="Q59" s="65">
        <v>94363</v>
      </c>
      <c r="R59" s="64">
        <f t="shared" si="5"/>
        <v>98.563000000000002</v>
      </c>
      <c r="S59" s="14" t="s">
        <v>16324</v>
      </c>
    </row>
    <row r="60" spans="1:19">
      <c r="A60" s="14" t="s">
        <v>2274</v>
      </c>
      <c r="B60" s="14" t="s">
        <v>15450</v>
      </c>
      <c r="C60" s="14" t="s">
        <v>15120</v>
      </c>
      <c r="D60" s="14" t="s">
        <v>15121</v>
      </c>
      <c r="E60" s="14" t="s">
        <v>15122</v>
      </c>
      <c r="F60" s="14" t="s">
        <v>14060</v>
      </c>
      <c r="G60" s="14" t="s">
        <v>13080</v>
      </c>
      <c r="H60" s="31">
        <v>299</v>
      </c>
      <c r="I60" s="32" t="str">
        <f t="shared" si="0"/>
        <v>₹200-₹500</v>
      </c>
      <c r="J60" s="31">
        <v>799</v>
      </c>
      <c r="K60" s="33">
        <f t="shared" si="1"/>
        <v>75396037</v>
      </c>
      <c r="L60" s="34">
        <v>0.63</v>
      </c>
      <c r="M60" s="35" t="str">
        <f t="shared" si="2"/>
        <v>61-70%</v>
      </c>
      <c r="N60" s="34">
        <f t="shared" si="3"/>
        <v>62.578222778473091</v>
      </c>
      <c r="O60" s="14" t="str">
        <f t="shared" si="4"/>
        <v>Yes</v>
      </c>
      <c r="P60" s="14">
        <v>4.2</v>
      </c>
      <c r="Q60" s="65">
        <v>94363</v>
      </c>
      <c r="R60" s="64">
        <f t="shared" si="5"/>
        <v>98.563000000000002</v>
      </c>
      <c r="S60" s="14" t="s">
        <v>16324</v>
      </c>
    </row>
    <row r="61" spans="1:19">
      <c r="A61" s="14" t="s">
        <v>7524</v>
      </c>
      <c r="B61" s="14" t="s">
        <v>15839</v>
      </c>
      <c r="C61" s="14" t="s">
        <v>15120</v>
      </c>
      <c r="D61" s="30" t="s">
        <v>15180</v>
      </c>
      <c r="E61" s="30" t="s">
        <v>15187</v>
      </c>
      <c r="F61" s="14" t="s">
        <v>14630</v>
      </c>
      <c r="G61" s="14" t="s">
        <v>13658</v>
      </c>
      <c r="H61" s="31">
        <v>1815</v>
      </c>
      <c r="I61" s="32" t="str">
        <f t="shared" si="0"/>
        <v>&gt;₹500</v>
      </c>
      <c r="J61" s="31">
        <v>3100</v>
      </c>
      <c r="K61" s="33">
        <f t="shared" si="1"/>
        <v>288067500</v>
      </c>
      <c r="L61" s="34">
        <v>0.41</v>
      </c>
      <c r="M61" s="35" t="str">
        <f t="shared" si="2"/>
        <v>41-50%</v>
      </c>
      <c r="N61" s="34">
        <f t="shared" si="3"/>
        <v>41.451612903225801</v>
      </c>
      <c r="O61" s="14" t="str">
        <f t="shared" si="4"/>
        <v>No</v>
      </c>
      <c r="P61" s="14">
        <v>4.5</v>
      </c>
      <c r="Q61" s="65">
        <v>92925</v>
      </c>
      <c r="R61" s="64">
        <f t="shared" si="5"/>
        <v>97.424999999999997</v>
      </c>
      <c r="S61" s="14" t="s">
        <v>16889</v>
      </c>
    </row>
    <row r="62" spans="1:19">
      <c r="A62" s="15" t="s">
        <v>6575</v>
      </c>
      <c r="B62" s="15" t="s">
        <v>15764</v>
      </c>
      <c r="C62" s="15" t="s">
        <v>15125</v>
      </c>
      <c r="D62" s="37" t="s">
        <v>15160</v>
      </c>
      <c r="E62" s="37" t="s">
        <v>15175</v>
      </c>
      <c r="F62" s="15" t="s">
        <v>14553</v>
      </c>
      <c r="G62" s="15" t="s">
        <v>13591</v>
      </c>
      <c r="H62" s="24">
        <v>2499</v>
      </c>
      <c r="I62" s="25" t="str">
        <f t="shared" si="0"/>
        <v>&gt;₹500</v>
      </c>
      <c r="J62" s="24">
        <v>3299</v>
      </c>
      <c r="K62" s="26">
        <f t="shared" si="1"/>
        <v>307176488</v>
      </c>
      <c r="L62" s="27">
        <v>0.24</v>
      </c>
      <c r="M62" s="28" t="str">
        <f t="shared" si="2"/>
        <v>21-30%</v>
      </c>
      <c r="N62" s="27">
        <f t="shared" si="3"/>
        <v>24.249772658381328</v>
      </c>
      <c r="O62" s="15" t="str">
        <f t="shared" si="4"/>
        <v>No</v>
      </c>
      <c r="P62" s="15">
        <v>4.2</v>
      </c>
      <c r="Q62" s="66">
        <v>93112</v>
      </c>
      <c r="R62" s="64">
        <f t="shared" si="5"/>
        <v>97.311999999999998</v>
      </c>
      <c r="S62" s="15" t="s">
        <v>16812</v>
      </c>
    </row>
    <row r="63" spans="1:19">
      <c r="A63" s="15" t="s">
        <v>5324</v>
      </c>
      <c r="B63" s="15" t="s">
        <v>15680</v>
      </c>
      <c r="C63" s="15" t="s">
        <v>15125</v>
      </c>
      <c r="D63" s="15" t="s">
        <v>15142</v>
      </c>
      <c r="E63" s="15" t="s">
        <v>15143</v>
      </c>
      <c r="F63" s="15" t="s">
        <v>14471</v>
      </c>
      <c r="G63" s="15" t="s">
        <v>13271</v>
      </c>
      <c r="H63" s="24">
        <v>499</v>
      </c>
      <c r="I63" s="25" t="str">
        <f t="shared" si="0"/>
        <v>₹200-₹500</v>
      </c>
      <c r="J63" s="24">
        <v>999</v>
      </c>
      <c r="K63" s="26">
        <f t="shared" si="1"/>
        <v>92902005</v>
      </c>
      <c r="L63" s="27">
        <v>0.5</v>
      </c>
      <c r="M63" s="28" t="str">
        <f t="shared" si="2"/>
        <v>41-50%</v>
      </c>
      <c r="N63" s="27">
        <f t="shared" si="3"/>
        <v>50.050050050050054</v>
      </c>
      <c r="O63" s="15" t="str">
        <f t="shared" si="4"/>
        <v>Yes</v>
      </c>
      <c r="P63" s="15">
        <v>3.9</v>
      </c>
      <c r="Q63" s="66">
        <v>92995</v>
      </c>
      <c r="R63" s="64">
        <f t="shared" si="5"/>
        <v>96.89500000000001</v>
      </c>
      <c r="S63" s="15" t="s">
        <v>16726</v>
      </c>
    </row>
    <row r="64" spans="1:19">
      <c r="A64" s="15" t="s">
        <v>471</v>
      </c>
      <c r="B64" s="15" t="s">
        <v>15279</v>
      </c>
      <c r="C64" s="15" t="s">
        <v>15120</v>
      </c>
      <c r="D64" s="15" t="s">
        <v>15121</v>
      </c>
      <c r="E64" s="15" t="s">
        <v>15122</v>
      </c>
      <c r="F64" s="15" t="s">
        <v>14105</v>
      </c>
      <c r="G64" s="15" t="s">
        <v>13133</v>
      </c>
      <c r="H64" s="24">
        <v>199</v>
      </c>
      <c r="I64" s="25" t="str">
        <f t="shared" si="0"/>
        <v>₹200</v>
      </c>
      <c r="J64" s="24">
        <v>395</v>
      </c>
      <c r="K64" s="26">
        <f t="shared" si="1"/>
        <v>36575025</v>
      </c>
      <c r="L64" s="27">
        <v>0.5</v>
      </c>
      <c r="M64" s="28" t="str">
        <f t="shared" si="2"/>
        <v>41-50%</v>
      </c>
      <c r="N64" s="27">
        <f t="shared" si="3"/>
        <v>49.620253164556956</v>
      </c>
      <c r="O64" s="15" t="str">
        <f t="shared" si="4"/>
        <v>Yes</v>
      </c>
      <c r="P64" s="15">
        <v>4.2</v>
      </c>
      <c r="Q64" s="66">
        <v>92595</v>
      </c>
      <c r="R64" s="64">
        <f t="shared" si="5"/>
        <v>96.795000000000002</v>
      </c>
      <c r="S64" s="15" t="s">
        <v>16364</v>
      </c>
    </row>
    <row r="65" spans="1:19">
      <c r="A65" s="15" t="s">
        <v>491</v>
      </c>
      <c r="B65" s="15" t="s">
        <v>15281</v>
      </c>
      <c r="C65" s="15" t="s">
        <v>15120</v>
      </c>
      <c r="D65" s="15" t="s">
        <v>15121</v>
      </c>
      <c r="E65" s="15" t="s">
        <v>15122</v>
      </c>
      <c r="F65" s="15" t="s">
        <v>14105</v>
      </c>
      <c r="G65" s="15" t="s">
        <v>13133</v>
      </c>
      <c r="H65" s="24">
        <v>179</v>
      </c>
      <c r="I65" s="25" t="str">
        <f t="shared" si="0"/>
        <v>₹200</v>
      </c>
      <c r="J65" s="24">
        <v>500</v>
      </c>
      <c r="K65" s="26">
        <f t="shared" si="1"/>
        <v>46297500</v>
      </c>
      <c r="L65" s="27">
        <v>0.64</v>
      </c>
      <c r="M65" s="28" t="str">
        <f t="shared" si="2"/>
        <v>61-70%</v>
      </c>
      <c r="N65" s="27">
        <f t="shared" si="3"/>
        <v>64.2</v>
      </c>
      <c r="O65" s="15" t="str">
        <f t="shared" si="4"/>
        <v>Yes</v>
      </c>
      <c r="P65" s="15">
        <v>4.2</v>
      </c>
      <c r="Q65" s="66">
        <v>92595</v>
      </c>
      <c r="R65" s="64">
        <f t="shared" si="5"/>
        <v>96.795000000000002</v>
      </c>
      <c r="S65" s="15" t="s">
        <v>16364</v>
      </c>
    </row>
    <row r="66" spans="1:19">
      <c r="A66" s="15" t="s">
        <v>8296</v>
      </c>
      <c r="B66" s="15" t="s">
        <v>15279</v>
      </c>
      <c r="C66" s="15" t="s">
        <v>15120</v>
      </c>
      <c r="D66" s="15" t="s">
        <v>15121</v>
      </c>
      <c r="E66" s="15" t="s">
        <v>15122</v>
      </c>
      <c r="F66" s="15" t="s">
        <v>14105</v>
      </c>
      <c r="G66" s="15" t="s">
        <v>13133</v>
      </c>
      <c r="H66" s="24">
        <v>199</v>
      </c>
      <c r="I66" s="25" t="str">
        <f t="shared" ref="I66:I129" si="6">IF(H66&lt;200, "₹200",IF(OR(H66=200,H66&lt;=500),"₹200-₹500","&gt;₹500"))</f>
        <v>₹200</v>
      </c>
      <c r="J66" s="24">
        <v>395</v>
      </c>
      <c r="K66" s="26">
        <f t="shared" ref="K66:K129" si="7">J66*Q66</f>
        <v>36575025</v>
      </c>
      <c r="L66" s="27">
        <v>0.5</v>
      </c>
      <c r="M66" s="28" t="str">
        <f t="shared" ref="M66:M129" si="8">IF(L66&lt;=10%,"0-10%",IF(L66&lt;=20%,"11-20%",IF(L66&lt;=30%,"21-30%",IF(L66&lt;=40%,"31-40%",IF(L66&lt;=50%,"41-50%",IF(L66&lt;=60%,"51-60%",IF(L66&lt;=70%,"61-70%",IF(L66&lt;=80%,"71-80%",IF(L66&lt;=90%,"81-90%","91-100%")))))))))</f>
        <v>41-50%</v>
      </c>
      <c r="N66" s="27">
        <f t="shared" ref="N66:N129" si="9">(J66-H66)/J66*100</f>
        <v>49.620253164556956</v>
      </c>
      <c r="O66" s="15" t="str">
        <f t="shared" ref="O66:O129" si="10">IF(L66&gt;=50%, "Yes","No")</f>
        <v>Yes</v>
      </c>
      <c r="P66" s="15">
        <v>4.2</v>
      </c>
      <c r="Q66" s="66">
        <v>92595</v>
      </c>
      <c r="R66" s="64">
        <f t="shared" ref="R66:R129" si="11">P66+(Q66/1000)</f>
        <v>96.795000000000002</v>
      </c>
      <c r="S66" s="15" t="s">
        <v>16364</v>
      </c>
    </row>
    <row r="67" spans="1:19">
      <c r="A67" s="14" t="s">
        <v>4388</v>
      </c>
      <c r="B67" s="14" t="s">
        <v>15617</v>
      </c>
      <c r="C67" s="14" t="s">
        <v>15125</v>
      </c>
      <c r="D67" s="30" t="s">
        <v>15136</v>
      </c>
      <c r="E67" s="30" t="s">
        <v>15137</v>
      </c>
      <c r="F67" s="14" t="s">
        <v>14411</v>
      </c>
      <c r="G67" s="14" t="s">
        <v>13448</v>
      </c>
      <c r="H67" s="31">
        <v>1499</v>
      </c>
      <c r="I67" s="32" t="str">
        <f t="shared" si="6"/>
        <v>&gt;₹500</v>
      </c>
      <c r="J67" s="31">
        <v>4999</v>
      </c>
      <c r="K67" s="33">
        <f t="shared" si="7"/>
        <v>462847412</v>
      </c>
      <c r="L67" s="34">
        <v>0.7</v>
      </c>
      <c r="M67" s="35" t="str">
        <f t="shared" si="8"/>
        <v>61-70%</v>
      </c>
      <c r="N67" s="34">
        <f t="shared" si="9"/>
        <v>70.014002800560121</v>
      </c>
      <c r="O67" s="14" t="str">
        <f t="shared" si="10"/>
        <v>Yes</v>
      </c>
      <c r="P67" s="14">
        <v>4</v>
      </c>
      <c r="Q67" s="65">
        <v>92588</v>
      </c>
      <c r="R67" s="64">
        <f t="shared" si="11"/>
        <v>96.587999999999994</v>
      </c>
      <c r="S67" s="14" t="s">
        <v>16666</v>
      </c>
    </row>
    <row r="68" spans="1:19">
      <c r="A68" s="15" t="s">
        <v>6843</v>
      </c>
      <c r="B68" s="15" t="s">
        <v>15617</v>
      </c>
      <c r="C68" s="15" t="s">
        <v>15125</v>
      </c>
      <c r="D68" s="37" t="s">
        <v>15136</v>
      </c>
      <c r="E68" s="37" t="s">
        <v>15137</v>
      </c>
      <c r="F68" s="15" t="s">
        <v>14411</v>
      </c>
      <c r="G68" s="15" t="s">
        <v>13448</v>
      </c>
      <c r="H68" s="24">
        <v>1499</v>
      </c>
      <c r="I68" s="25" t="str">
        <f t="shared" si="6"/>
        <v>&gt;₹500</v>
      </c>
      <c r="J68" s="24">
        <v>4999</v>
      </c>
      <c r="K68" s="26">
        <f t="shared" si="7"/>
        <v>462847412</v>
      </c>
      <c r="L68" s="27">
        <v>0.7</v>
      </c>
      <c r="M68" s="28" t="str">
        <f t="shared" si="8"/>
        <v>61-70%</v>
      </c>
      <c r="N68" s="27">
        <f t="shared" si="9"/>
        <v>70.014002800560121</v>
      </c>
      <c r="O68" s="15" t="str">
        <f t="shared" si="10"/>
        <v>Yes</v>
      </c>
      <c r="P68" s="15">
        <v>4</v>
      </c>
      <c r="Q68" s="66">
        <v>92588</v>
      </c>
      <c r="R68" s="64">
        <f t="shared" si="11"/>
        <v>96.587999999999994</v>
      </c>
      <c r="S68" s="15" t="s">
        <v>16666</v>
      </c>
    </row>
    <row r="69" spans="1:19">
      <c r="A69" s="14" t="s">
        <v>5503</v>
      </c>
      <c r="B69" s="14" t="s">
        <v>15692</v>
      </c>
      <c r="C69" s="14" t="s">
        <v>15125</v>
      </c>
      <c r="D69" s="14" t="s">
        <v>15142</v>
      </c>
      <c r="E69" s="30" t="s">
        <v>15143</v>
      </c>
      <c r="F69" s="14" t="s">
        <v>14480</v>
      </c>
      <c r="G69" s="14" t="s">
        <v>13519</v>
      </c>
      <c r="H69" s="31">
        <v>449</v>
      </c>
      <c r="I69" s="32" t="str">
        <f t="shared" si="6"/>
        <v>₹200-₹500</v>
      </c>
      <c r="J69" s="31">
        <v>1290</v>
      </c>
      <c r="K69" s="33">
        <f t="shared" si="7"/>
        <v>118383300</v>
      </c>
      <c r="L69" s="34">
        <v>0.65</v>
      </c>
      <c r="M69" s="35" t="str">
        <f t="shared" si="8"/>
        <v>61-70%</v>
      </c>
      <c r="N69" s="34">
        <f t="shared" si="9"/>
        <v>65.193798449612402</v>
      </c>
      <c r="O69" s="14" t="str">
        <f t="shared" si="10"/>
        <v>Yes</v>
      </c>
      <c r="P69" s="14">
        <v>4.0999999999999996</v>
      </c>
      <c r="Q69" s="65">
        <v>91770</v>
      </c>
      <c r="R69" s="64">
        <f t="shared" si="11"/>
        <v>95.86999999999999</v>
      </c>
      <c r="S69" s="14" t="s">
        <v>16738</v>
      </c>
    </row>
    <row r="70" spans="1:19">
      <c r="A70" s="15" t="s">
        <v>9642</v>
      </c>
      <c r="B70" s="15" t="s">
        <v>16003</v>
      </c>
      <c r="C70" s="15" t="s">
        <v>15125</v>
      </c>
      <c r="D70" s="15" t="s">
        <v>15142</v>
      </c>
      <c r="E70" s="37" t="s">
        <v>15143</v>
      </c>
      <c r="F70" s="15" t="s">
        <v>14788</v>
      </c>
      <c r="G70" s="15" t="s">
        <v>13790</v>
      </c>
      <c r="H70" s="24">
        <v>849</v>
      </c>
      <c r="I70" s="25" t="str">
        <f t="shared" si="6"/>
        <v>&gt;₹500</v>
      </c>
      <c r="J70" s="24">
        <v>2490</v>
      </c>
      <c r="K70" s="26">
        <f t="shared" si="7"/>
        <v>227058120</v>
      </c>
      <c r="L70" s="27">
        <v>0.66</v>
      </c>
      <c r="M70" s="28" t="str">
        <f t="shared" si="8"/>
        <v>61-70%</v>
      </c>
      <c r="N70" s="27">
        <f t="shared" si="9"/>
        <v>65.903614457831324</v>
      </c>
      <c r="O70" s="15" t="str">
        <f t="shared" si="10"/>
        <v>Yes</v>
      </c>
      <c r="P70" s="15">
        <v>4.2</v>
      </c>
      <c r="Q70" s="66">
        <v>91188</v>
      </c>
      <c r="R70" s="64">
        <f t="shared" si="11"/>
        <v>95.388000000000005</v>
      </c>
      <c r="S70" s="15" t="s">
        <v>17055</v>
      </c>
    </row>
    <row r="71" spans="1:19">
      <c r="A71" s="14" t="s">
        <v>6545</v>
      </c>
      <c r="B71" s="14" t="s">
        <v>15761</v>
      </c>
      <c r="C71" s="14" t="s">
        <v>15125</v>
      </c>
      <c r="D71" s="30" t="s">
        <v>15142</v>
      </c>
      <c r="E71" s="30" t="s">
        <v>15143</v>
      </c>
      <c r="F71" s="14" t="s">
        <v>14551</v>
      </c>
      <c r="G71" s="14" t="s">
        <v>13396</v>
      </c>
      <c r="H71" s="31">
        <v>1499</v>
      </c>
      <c r="I71" s="32" t="str">
        <f t="shared" si="6"/>
        <v>&gt;₹500</v>
      </c>
      <c r="J71" s="31">
        <v>2999</v>
      </c>
      <c r="K71" s="33">
        <f t="shared" si="7"/>
        <v>263306202</v>
      </c>
      <c r="L71" s="34">
        <v>0.5</v>
      </c>
      <c r="M71" s="35" t="str">
        <f t="shared" si="8"/>
        <v>41-50%</v>
      </c>
      <c r="N71" s="34">
        <f t="shared" si="9"/>
        <v>50.016672224074689</v>
      </c>
      <c r="O71" s="14" t="str">
        <f t="shared" si="10"/>
        <v>Yes</v>
      </c>
      <c r="P71" s="14">
        <v>3.7</v>
      </c>
      <c r="Q71" s="65">
        <v>87798</v>
      </c>
      <c r="R71" s="64">
        <f t="shared" si="11"/>
        <v>91.498000000000005</v>
      </c>
      <c r="S71" s="14" t="s">
        <v>16809</v>
      </c>
    </row>
    <row r="72" spans="1:19">
      <c r="A72" s="15" t="s">
        <v>3624</v>
      </c>
      <c r="B72" s="15" t="s">
        <v>15568</v>
      </c>
      <c r="C72" s="15" t="s">
        <v>15125</v>
      </c>
      <c r="D72" s="15" t="s">
        <v>15142</v>
      </c>
      <c r="E72" s="37" t="s">
        <v>15143</v>
      </c>
      <c r="F72" s="15" t="s">
        <v>14364</v>
      </c>
      <c r="G72" s="15" t="s">
        <v>13400</v>
      </c>
      <c r="H72" s="24">
        <v>599</v>
      </c>
      <c r="I72" s="25" t="str">
        <f t="shared" si="6"/>
        <v>&gt;₹500</v>
      </c>
      <c r="J72" s="24">
        <v>1800</v>
      </c>
      <c r="K72" s="26">
        <f t="shared" si="7"/>
        <v>151192800</v>
      </c>
      <c r="L72" s="27">
        <v>0.67</v>
      </c>
      <c r="M72" s="28" t="str">
        <f t="shared" si="8"/>
        <v>61-70%</v>
      </c>
      <c r="N72" s="27">
        <f t="shared" si="9"/>
        <v>66.722222222222229</v>
      </c>
      <c r="O72" s="15" t="str">
        <f t="shared" si="10"/>
        <v>Yes</v>
      </c>
      <c r="P72" s="15">
        <v>3.5</v>
      </c>
      <c r="Q72" s="66">
        <v>83996</v>
      </c>
      <c r="R72" s="64">
        <f t="shared" si="11"/>
        <v>87.495999999999995</v>
      </c>
      <c r="S72" s="15" t="s">
        <v>16621</v>
      </c>
    </row>
    <row r="73" spans="1:19">
      <c r="A73" s="14" t="s">
        <v>7045</v>
      </c>
      <c r="B73" s="14" t="s">
        <v>15800</v>
      </c>
      <c r="C73" s="14" t="s">
        <v>15120</v>
      </c>
      <c r="D73" s="14" t="s">
        <v>15145</v>
      </c>
      <c r="E73" s="30" t="s">
        <v>15146</v>
      </c>
      <c r="F73" s="14" t="s">
        <v>14590</v>
      </c>
      <c r="G73" s="14" t="s">
        <v>13621</v>
      </c>
      <c r="H73" s="31">
        <v>729</v>
      </c>
      <c r="I73" s="32" t="str">
        <f t="shared" si="6"/>
        <v>&gt;₹500</v>
      </c>
      <c r="J73" s="31">
        <v>1650</v>
      </c>
      <c r="K73" s="33">
        <f t="shared" si="7"/>
        <v>135887400</v>
      </c>
      <c r="L73" s="34">
        <v>0.56000000000000005</v>
      </c>
      <c r="M73" s="35" t="str">
        <f t="shared" si="8"/>
        <v>51-60%</v>
      </c>
      <c r="N73" s="34">
        <f t="shared" si="9"/>
        <v>55.81818181818182</v>
      </c>
      <c r="O73" s="14" t="str">
        <f t="shared" si="10"/>
        <v>Yes</v>
      </c>
      <c r="P73" s="14">
        <v>4.3</v>
      </c>
      <c r="Q73" s="65">
        <v>82356</v>
      </c>
      <c r="R73" s="64">
        <f t="shared" si="11"/>
        <v>86.655999999999992</v>
      </c>
      <c r="S73" s="14" t="s">
        <v>16849</v>
      </c>
    </row>
    <row r="74" spans="1:19">
      <c r="A74" s="15" t="s">
        <v>5410</v>
      </c>
      <c r="B74" s="15" t="s">
        <v>15685</v>
      </c>
      <c r="C74" s="15" t="s">
        <v>15125</v>
      </c>
      <c r="D74" s="15" t="s">
        <v>15142</v>
      </c>
      <c r="E74" s="15" t="s">
        <v>15143</v>
      </c>
      <c r="F74" s="15" t="s">
        <v>14058</v>
      </c>
      <c r="G74" s="15" t="s">
        <v>13511</v>
      </c>
      <c r="H74" s="24">
        <v>329</v>
      </c>
      <c r="I74" s="25" t="str">
        <f t="shared" si="6"/>
        <v>₹200-₹500</v>
      </c>
      <c r="J74" s="24">
        <v>999</v>
      </c>
      <c r="K74" s="26">
        <f t="shared" si="7"/>
        <v>76949973</v>
      </c>
      <c r="L74" s="27">
        <v>0.67</v>
      </c>
      <c r="M74" s="28" t="str">
        <f t="shared" si="8"/>
        <v>61-70%</v>
      </c>
      <c r="N74" s="27">
        <f t="shared" si="9"/>
        <v>67.067067067067072</v>
      </c>
      <c r="O74" s="15" t="str">
        <f t="shared" si="10"/>
        <v>Yes</v>
      </c>
      <c r="P74" s="15">
        <v>3.9</v>
      </c>
      <c r="Q74" s="66">
        <v>77027</v>
      </c>
      <c r="R74" s="64">
        <f t="shared" si="11"/>
        <v>80.927000000000007</v>
      </c>
      <c r="S74" s="15" t="s">
        <v>16731</v>
      </c>
    </row>
    <row r="75" spans="1:19">
      <c r="A75" s="14" t="s">
        <v>8583</v>
      </c>
      <c r="B75" s="14" t="s">
        <v>15923</v>
      </c>
      <c r="C75" s="14" t="s">
        <v>15125</v>
      </c>
      <c r="D75" s="14" t="s">
        <v>15142</v>
      </c>
      <c r="E75" s="30" t="s">
        <v>15143</v>
      </c>
      <c r="F75" s="14" t="s">
        <v>14711</v>
      </c>
      <c r="G75" s="14" t="s">
        <v>13723</v>
      </c>
      <c r="H75" s="31">
        <v>399</v>
      </c>
      <c r="I75" s="32" t="str">
        <f t="shared" si="6"/>
        <v>₹200-₹500</v>
      </c>
      <c r="J75" s="31">
        <v>1290</v>
      </c>
      <c r="K75" s="33">
        <f t="shared" si="7"/>
        <v>98094180</v>
      </c>
      <c r="L75" s="34">
        <v>0.69</v>
      </c>
      <c r="M75" s="35" t="str">
        <f t="shared" si="8"/>
        <v>61-70%</v>
      </c>
      <c r="N75" s="34">
        <f t="shared" si="9"/>
        <v>69.069767441860463</v>
      </c>
      <c r="O75" s="14" t="str">
        <f t="shared" si="10"/>
        <v>Yes</v>
      </c>
      <c r="P75" s="14">
        <v>4.2</v>
      </c>
      <c r="Q75" s="65">
        <v>76042</v>
      </c>
      <c r="R75" s="64">
        <f t="shared" si="11"/>
        <v>80.242000000000004</v>
      </c>
      <c r="S75" s="14" t="s">
        <v>16973</v>
      </c>
    </row>
    <row r="76" spans="1:19">
      <c r="A76" s="14" t="s">
        <v>1873</v>
      </c>
      <c r="B76" s="14" t="s">
        <v>15415</v>
      </c>
      <c r="C76" s="14" t="s">
        <v>15120</v>
      </c>
      <c r="D76" s="14" t="s">
        <v>15121</v>
      </c>
      <c r="E76" s="14" t="s">
        <v>15122</v>
      </c>
      <c r="F76" s="14" t="s">
        <v>14090</v>
      </c>
      <c r="G76" s="14" t="s">
        <v>13111</v>
      </c>
      <c r="H76" s="31">
        <v>299</v>
      </c>
      <c r="I76" s="32" t="str">
        <f t="shared" si="6"/>
        <v>₹200-₹500</v>
      </c>
      <c r="J76" s="31">
        <v>800</v>
      </c>
      <c r="K76" s="33">
        <f t="shared" si="7"/>
        <v>59981600</v>
      </c>
      <c r="L76" s="34">
        <v>0.63</v>
      </c>
      <c r="M76" s="35" t="str">
        <f t="shared" si="8"/>
        <v>61-70%</v>
      </c>
      <c r="N76" s="34">
        <f t="shared" si="9"/>
        <v>62.625</v>
      </c>
      <c r="O76" s="14" t="str">
        <f t="shared" si="10"/>
        <v>Yes</v>
      </c>
      <c r="P76" s="14">
        <v>4.5</v>
      </c>
      <c r="Q76" s="65">
        <v>74977</v>
      </c>
      <c r="R76" s="64">
        <f t="shared" si="11"/>
        <v>79.477000000000004</v>
      </c>
      <c r="S76" s="14" t="s">
        <v>16349</v>
      </c>
    </row>
    <row r="77" spans="1:19">
      <c r="A77" s="14" t="s">
        <v>302</v>
      </c>
      <c r="B77" s="14" t="s">
        <v>15260</v>
      </c>
      <c r="C77" s="14" t="s">
        <v>15120</v>
      </c>
      <c r="D77" s="14" t="s">
        <v>15121</v>
      </c>
      <c r="E77" s="14" t="s">
        <v>15122</v>
      </c>
      <c r="F77" s="14" t="s">
        <v>14090</v>
      </c>
      <c r="G77" s="14" t="s">
        <v>13111</v>
      </c>
      <c r="H77" s="31">
        <v>199</v>
      </c>
      <c r="I77" s="32" t="str">
        <f t="shared" si="6"/>
        <v>₹200</v>
      </c>
      <c r="J77" s="31">
        <v>750</v>
      </c>
      <c r="K77" s="33">
        <f t="shared" si="7"/>
        <v>56232000</v>
      </c>
      <c r="L77" s="34">
        <v>0.73</v>
      </c>
      <c r="M77" s="35" t="str">
        <f t="shared" si="8"/>
        <v>71-80%</v>
      </c>
      <c r="N77" s="34">
        <f t="shared" si="9"/>
        <v>73.466666666666669</v>
      </c>
      <c r="O77" s="14" t="str">
        <f t="shared" si="10"/>
        <v>Yes</v>
      </c>
      <c r="P77" s="14">
        <v>4.5</v>
      </c>
      <c r="Q77" s="65">
        <v>74976</v>
      </c>
      <c r="R77" s="64">
        <f t="shared" si="11"/>
        <v>79.475999999999999</v>
      </c>
      <c r="S77" s="14" t="s">
        <v>16349</v>
      </c>
    </row>
    <row r="78" spans="1:19">
      <c r="A78" s="14" t="s">
        <v>7439</v>
      </c>
      <c r="B78" s="14" t="s">
        <v>15260</v>
      </c>
      <c r="C78" s="14" t="s">
        <v>15120</v>
      </c>
      <c r="D78" s="14" t="s">
        <v>15121</v>
      </c>
      <c r="E78" s="14" t="s">
        <v>15122</v>
      </c>
      <c r="F78" s="14" t="s">
        <v>14090</v>
      </c>
      <c r="G78" s="14" t="s">
        <v>13111</v>
      </c>
      <c r="H78" s="31">
        <v>199</v>
      </c>
      <c r="I78" s="32" t="str">
        <f t="shared" si="6"/>
        <v>₹200</v>
      </c>
      <c r="J78" s="31">
        <v>750</v>
      </c>
      <c r="K78" s="33">
        <f t="shared" si="7"/>
        <v>56232000</v>
      </c>
      <c r="L78" s="34">
        <v>0.73</v>
      </c>
      <c r="M78" s="35" t="str">
        <f t="shared" si="8"/>
        <v>71-80%</v>
      </c>
      <c r="N78" s="34">
        <f t="shared" si="9"/>
        <v>73.466666666666669</v>
      </c>
      <c r="O78" s="14" t="str">
        <f t="shared" si="10"/>
        <v>Yes</v>
      </c>
      <c r="P78" s="14">
        <v>4.5</v>
      </c>
      <c r="Q78" s="65">
        <v>74976</v>
      </c>
      <c r="R78" s="64">
        <f t="shared" si="11"/>
        <v>79.475999999999999</v>
      </c>
      <c r="S78" s="14" t="s">
        <v>16349</v>
      </c>
    </row>
    <row r="79" spans="1:19">
      <c r="A79" s="15" t="s">
        <v>7345</v>
      </c>
      <c r="B79" s="15" t="s">
        <v>15824</v>
      </c>
      <c r="C79" s="15" t="s">
        <v>15120</v>
      </c>
      <c r="D79" s="37" t="s">
        <v>15145</v>
      </c>
      <c r="E79" s="37" t="s">
        <v>15159</v>
      </c>
      <c r="F79" s="15" t="s">
        <v>14615</v>
      </c>
      <c r="G79" s="15" t="s">
        <v>13643</v>
      </c>
      <c r="H79" s="24">
        <v>5599</v>
      </c>
      <c r="I79" s="25" t="str">
        <f t="shared" si="6"/>
        <v>&gt;₹500</v>
      </c>
      <c r="J79" s="24">
        <v>7350</v>
      </c>
      <c r="K79" s="26">
        <f t="shared" si="7"/>
        <v>536586750</v>
      </c>
      <c r="L79" s="27">
        <v>0.24</v>
      </c>
      <c r="M79" s="28" t="str">
        <f t="shared" si="8"/>
        <v>21-30%</v>
      </c>
      <c r="N79" s="27">
        <f t="shared" si="9"/>
        <v>23.823129251700681</v>
      </c>
      <c r="O79" s="15" t="str">
        <f t="shared" si="10"/>
        <v>No</v>
      </c>
      <c r="P79" s="15">
        <v>4.4000000000000004</v>
      </c>
      <c r="Q79" s="66">
        <v>73005</v>
      </c>
      <c r="R79" s="64">
        <f t="shared" si="11"/>
        <v>77.405000000000001</v>
      </c>
      <c r="S79" s="15" t="s">
        <v>16873</v>
      </c>
    </row>
    <row r="80" spans="1:19">
      <c r="A80" s="14" t="s">
        <v>8771</v>
      </c>
      <c r="B80" s="14" t="s">
        <v>15937</v>
      </c>
      <c r="C80" s="14" t="s">
        <v>15125</v>
      </c>
      <c r="D80" s="30" t="s">
        <v>15142</v>
      </c>
      <c r="E80" s="30" t="s">
        <v>15143</v>
      </c>
      <c r="F80" s="14" t="s">
        <v>14725</v>
      </c>
      <c r="G80" s="14" t="s">
        <v>13095</v>
      </c>
      <c r="H80" s="31">
        <v>1679</v>
      </c>
      <c r="I80" s="32" t="str">
        <f t="shared" si="6"/>
        <v>&gt;₹500</v>
      </c>
      <c r="J80" s="31">
        <v>1999</v>
      </c>
      <c r="K80" s="33">
        <f t="shared" si="7"/>
        <v>145053437</v>
      </c>
      <c r="L80" s="34">
        <v>0.16</v>
      </c>
      <c r="M80" s="35" t="str">
        <f t="shared" si="8"/>
        <v>11-20%</v>
      </c>
      <c r="N80" s="34">
        <f t="shared" si="9"/>
        <v>16.008004002001002</v>
      </c>
      <c r="O80" s="14" t="str">
        <f t="shared" si="10"/>
        <v>No</v>
      </c>
      <c r="P80" s="14">
        <v>4.0999999999999996</v>
      </c>
      <c r="Q80" s="65">
        <v>72563</v>
      </c>
      <c r="R80" s="64">
        <f t="shared" si="11"/>
        <v>76.662999999999997</v>
      </c>
      <c r="S80" s="14" t="s">
        <v>16988</v>
      </c>
    </row>
    <row r="81" spans="1:19">
      <c r="A81" s="14" t="s">
        <v>7295</v>
      </c>
      <c r="B81" s="14" t="s">
        <v>15819</v>
      </c>
      <c r="C81" s="14" t="s">
        <v>15125</v>
      </c>
      <c r="D81" s="14" t="s">
        <v>15127</v>
      </c>
      <c r="E81" s="14" t="s">
        <v>15141</v>
      </c>
      <c r="F81" s="14" t="s">
        <v>14609</v>
      </c>
      <c r="G81" s="14" t="s">
        <v>13639</v>
      </c>
      <c r="H81" s="31">
        <v>449</v>
      </c>
      <c r="I81" s="32" t="str">
        <f t="shared" si="6"/>
        <v>₹200-₹500</v>
      </c>
      <c r="J81" s="31">
        <v>800</v>
      </c>
      <c r="K81" s="33">
        <f t="shared" si="7"/>
        <v>55668000</v>
      </c>
      <c r="L81" s="34">
        <v>0.44</v>
      </c>
      <c r="M81" s="35" t="str">
        <f t="shared" si="8"/>
        <v>41-50%</v>
      </c>
      <c r="N81" s="34">
        <f t="shared" si="9"/>
        <v>43.875</v>
      </c>
      <c r="O81" s="14" t="str">
        <f t="shared" si="10"/>
        <v>No</v>
      </c>
      <c r="P81" s="14">
        <v>4.4000000000000004</v>
      </c>
      <c r="Q81" s="65">
        <v>69585</v>
      </c>
      <c r="R81" s="64">
        <f t="shared" si="11"/>
        <v>73.984999999999999</v>
      </c>
      <c r="S81" s="14" t="s">
        <v>16868</v>
      </c>
    </row>
    <row r="82" spans="1:19">
      <c r="A82" s="15" t="s">
        <v>1171</v>
      </c>
      <c r="B82" s="15" t="s">
        <v>15347</v>
      </c>
      <c r="C82" s="15" t="s">
        <v>15125</v>
      </c>
      <c r="D82" s="15" t="s">
        <v>15126</v>
      </c>
      <c r="E82" s="37" t="s">
        <v>15127</v>
      </c>
      <c r="F82" s="15" t="s">
        <v>14166</v>
      </c>
      <c r="G82" s="15" t="s">
        <v>13200</v>
      </c>
      <c r="H82" s="24">
        <v>489</v>
      </c>
      <c r="I82" s="25" t="str">
        <f t="shared" si="6"/>
        <v>₹200-₹500</v>
      </c>
      <c r="J82" s="24">
        <v>1200</v>
      </c>
      <c r="K82" s="26">
        <f t="shared" si="7"/>
        <v>83445600</v>
      </c>
      <c r="L82" s="27">
        <v>0.59</v>
      </c>
      <c r="M82" s="28" t="str">
        <f t="shared" si="8"/>
        <v>51-60%</v>
      </c>
      <c r="N82" s="27">
        <f t="shared" si="9"/>
        <v>59.25</v>
      </c>
      <c r="O82" s="15" t="str">
        <f t="shared" si="10"/>
        <v>Yes</v>
      </c>
      <c r="P82" s="15">
        <v>4.4000000000000004</v>
      </c>
      <c r="Q82" s="66">
        <v>69538</v>
      </c>
      <c r="R82" s="64">
        <f t="shared" si="11"/>
        <v>73.938000000000002</v>
      </c>
      <c r="S82" s="15" t="s">
        <v>16424</v>
      </c>
    </row>
    <row r="83" spans="1:19">
      <c r="A83" s="15" t="s">
        <v>3466</v>
      </c>
      <c r="B83" s="15" t="s">
        <v>15554</v>
      </c>
      <c r="C83" s="15" t="s">
        <v>15125</v>
      </c>
      <c r="D83" s="37" t="s">
        <v>15136</v>
      </c>
      <c r="E83" s="37" t="s">
        <v>15137</v>
      </c>
      <c r="F83" s="15" t="s">
        <v>14352</v>
      </c>
      <c r="G83" s="15" t="s">
        <v>13390</v>
      </c>
      <c r="H83" s="24">
        <v>2299</v>
      </c>
      <c r="I83" s="25" t="str">
        <f t="shared" si="6"/>
        <v>&gt;₹500</v>
      </c>
      <c r="J83" s="24">
        <v>7990</v>
      </c>
      <c r="K83" s="26">
        <f t="shared" si="7"/>
        <v>556279780</v>
      </c>
      <c r="L83" s="27">
        <v>0.71</v>
      </c>
      <c r="M83" s="28" t="str">
        <f t="shared" si="8"/>
        <v>71-80%</v>
      </c>
      <c r="N83" s="27">
        <f t="shared" si="9"/>
        <v>71.226533166458069</v>
      </c>
      <c r="O83" s="15" t="str">
        <f t="shared" si="10"/>
        <v>Yes</v>
      </c>
      <c r="P83" s="15">
        <v>4.2</v>
      </c>
      <c r="Q83" s="66">
        <v>69622</v>
      </c>
      <c r="R83" s="64">
        <f t="shared" si="11"/>
        <v>73.822000000000003</v>
      </c>
      <c r="S83" s="15" t="s">
        <v>16609</v>
      </c>
    </row>
    <row r="84" spans="1:19">
      <c r="A84" s="14" t="s">
        <v>5679</v>
      </c>
      <c r="B84" s="14" t="s">
        <v>15554</v>
      </c>
      <c r="C84" s="14" t="s">
        <v>15125</v>
      </c>
      <c r="D84" s="30" t="s">
        <v>15136</v>
      </c>
      <c r="E84" s="30" t="s">
        <v>15137</v>
      </c>
      <c r="F84" s="14" t="s">
        <v>14352</v>
      </c>
      <c r="G84" s="14" t="s">
        <v>13390</v>
      </c>
      <c r="H84" s="31">
        <v>2299</v>
      </c>
      <c r="I84" s="32" t="str">
        <f t="shared" si="6"/>
        <v>&gt;₹500</v>
      </c>
      <c r="J84" s="31">
        <v>7990</v>
      </c>
      <c r="K84" s="33">
        <f t="shared" si="7"/>
        <v>556255810</v>
      </c>
      <c r="L84" s="34">
        <v>0.71</v>
      </c>
      <c r="M84" s="35" t="str">
        <f t="shared" si="8"/>
        <v>71-80%</v>
      </c>
      <c r="N84" s="34">
        <f t="shared" si="9"/>
        <v>71.226533166458069</v>
      </c>
      <c r="O84" s="14" t="str">
        <f t="shared" si="10"/>
        <v>Yes</v>
      </c>
      <c r="P84" s="14">
        <v>4.2</v>
      </c>
      <c r="Q84" s="65">
        <v>69619</v>
      </c>
      <c r="R84" s="64">
        <f t="shared" si="11"/>
        <v>73.819000000000003</v>
      </c>
      <c r="S84" s="14" t="s">
        <v>16609</v>
      </c>
    </row>
    <row r="85" spans="1:19">
      <c r="A85" s="14" t="s">
        <v>6960</v>
      </c>
      <c r="B85" s="14" t="s">
        <v>15792</v>
      </c>
      <c r="C85" s="14" t="s">
        <v>15120</v>
      </c>
      <c r="D85" s="30" t="s">
        <v>15123</v>
      </c>
      <c r="E85" s="30" t="s">
        <v>15171</v>
      </c>
      <c r="F85" s="14" t="s">
        <v>14582</v>
      </c>
      <c r="G85" s="14" t="s">
        <v>13604</v>
      </c>
      <c r="H85" s="31">
        <v>1529</v>
      </c>
      <c r="I85" s="32" t="str">
        <f t="shared" si="6"/>
        <v>&gt;₹500</v>
      </c>
      <c r="J85" s="31">
        <v>2399</v>
      </c>
      <c r="K85" s="33">
        <f t="shared" si="7"/>
        <v>164113191</v>
      </c>
      <c r="L85" s="34">
        <v>0.36</v>
      </c>
      <c r="M85" s="35" t="str">
        <f t="shared" si="8"/>
        <v>31-40%</v>
      </c>
      <c r="N85" s="34">
        <f t="shared" si="9"/>
        <v>36.265110462692789</v>
      </c>
      <c r="O85" s="14" t="str">
        <f t="shared" si="10"/>
        <v>No</v>
      </c>
      <c r="P85" s="14">
        <v>4.3</v>
      </c>
      <c r="Q85" s="65">
        <v>68409</v>
      </c>
      <c r="R85" s="64">
        <f t="shared" si="11"/>
        <v>72.709000000000003</v>
      </c>
      <c r="S85" s="14" t="s">
        <v>16841</v>
      </c>
    </row>
    <row r="86" spans="1:19">
      <c r="A86" s="15" t="s">
        <v>5452</v>
      </c>
      <c r="B86" s="15" t="s">
        <v>15688</v>
      </c>
      <c r="C86" s="15" t="s">
        <v>15148</v>
      </c>
      <c r="D86" s="15" t="s">
        <v>15149</v>
      </c>
      <c r="E86" s="37" t="s">
        <v>15150</v>
      </c>
      <c r="F86" s="15" t="s">
        <v>14100</v>
      </c>
      <c r="G86" s="15" t="s">
        <v>13515</v>
      </c>
      <c r="H86" s="24">
        <v>798</v>
      </c>
      <c r="I86" s="25" t="str">
        <f t="shared" si="6"/>
        <v>&gt;₹500</v>
      </c>
      <c r="J86" s="24">
        <v>1995</v>
      </c>
      <c r="K86" s="26">
        <f t="shared" si="7"/>
        <v>136984680</v>
      </c>
      <c r="L86" s="27">
        <v>0.6</v>
      </c>
      <c r="M86" s="28" t="str">
        <f t="shared" si="8"/>
        <v>51-60%</v>
      </c>
      <c r="N86" s="27">
        <f t="shared" si="9"/>
        <v>60</v>
      </c>
      <c r="O86" s="15" t="str">
        <f t="shared" si="10"/>
        <v>Yes</v>
      </c>
      <c r="P86" s="15">
        <v>4</v>
      </c>
      <c r="Q86" s="66">
        <v>68664</v>
      </c>
      <c r="R86" s="64">
        <f t="shared" si="11"/>
        <v>72.664000000000001</v>
      </c>
      <c r="S86" s="15" t="s">
        <v>16734</v>
      </c>
    </row>
    <row r="87" spans="1:19">
      <c r="A87" s="14" t="s">
        <v>6312</v>
      </c>
      <c r="B87" s="14" t="s">
        <v>15587</v>
      </c>
      <c r="C87" s="14" t="s">
        <v>15125</v>
      </c>
      <c r="D87" s="30" t="s">
        <v>15136</v>
      </c>
      <c r="E87" s="30" t="s">
        <v>15137</v>
      </c>
      <c r="F87" s="14" t="s">
        <v>14379</v>
      </c>
      <c r="G87" s="14" t="s">
        <v>13415</v>
      </c>
      <c r="H87" s="31">
        <v>1599</v>
      </c>
      <c r="I87" s="32" t="str">
        <f t="shared" si="6"/>
        <v>&gt;₹500</v>
      </c>
      <c r="J87" s="31">
        <v>4999</v>
      </c>
      <c r="K87" s="33">
        <f t="shared" si="7"/>
        <v>339687049</v>
      </c>
      <c r="L87" s="34">
        <v>0.68</v>
      </c>
      <c r="M87" s="35" t="str">
        <f t="shared" si="8"/>
        <v>61-70%</v>
      </c>
      <c r="N87" s="34">
        <f t="shared" si="9"/>
        <v>68.013602720544114</v>
      </c>
      <c r="O87" s="14" t="str">
        <f t="shared" si="10"/>
        <v>Yes</v>
      </c>
      <c r="P87" s="14">
        <v>4</v>
      </c>
      <c r="Q87" s="65">
        <v>67951</v>
      </c>
      <c r="R87" s="64">
        <f t="shared" si="11"/>
        <v>71.950999999999993</v>
      </c>
      <c r="S87" s="14" t="s">
        <v>16635</v>
      </c>
    </row>
    <row r="88" spans="1:19">
      <c r="A88" s="14" t="s">
        <v>3876</v>
      </c>
      <c r="B88" s="14" t="s">
        <v>15587</v>
      </c>
      <c r="C88" s="14" t="s">
        <v>15125</v>
      </c>
      <c r="D88" s="30" t="s">
        <v>15136</v>
      </c>
      <c r="E88" s="30" t="s">
        <v>15137</v>
      </c>
      <c r="F88" s="14" t="s">
        <v>14379</v>
      </c>
      <c r="G88" s="14" t="s">
        <v>13415</v>
      </c>
      <c r="H88" s="31">
        <v>1599</v>
      </c>
      <c r="I88" s="32" t="str">
        <f t="shared" si="6"/>
        <v>&gt;₹500</v>
      </c>
      <c r="J88" s="31">
        <v>4999</v>
      </c>
      <c r="K88" s="33">
        <f t="shared" si="7"/>
        <v>339682050</v>
      </c>
      <c r="L88" s="34">
        <v>0.68</v>
      </c>
      <c r="M88" s="35" t="str">
        <f t="shared" si="8"/>
        <v>61-70%</v>
      </c>
      <c r="N88" s="34">
        <f t="shared" si="9"/>
        <v>68.013602720544114</v>
      </c>
      <c r="O88" s="14" t="str">
        <f t="shared" si="10"/>
        <v>Yes</v>
      </c>
      <c r="P88" s="14">
        <v>4</v>
      </c>
      <c r="Q88" s="65">
        <v>67950</v>
      </c>
      <c r="R88" s="64">
        <f t="shared" si="11"/>
        <v>71.95</v>
      </c>
      <c r="S88" s="14" t="s">
        <v>16635</v>
      </c>
    </row>
    <row r="89" spans="1:19">
      <c r="A89" s="15" t="s">
        <v>5232</v>
      </c>
      <c r="B89" s="15" t="s">
        <v>15516</v>
      </c>
      <c r="C89" s="15" t="s">
        <v>15125</v>
      </c>
      <c r="D89" s="15" t="s">
        <v>15127</v>
      </c>
      <c r="E89" s="37" t="s">
        <v>15141</v>
      </c>
      <c r="F89" s="15" t="s">
        <v>14320</v>
      </c>
      <c r="G89" s="15" t="s">
        <v>13356</v>
      </c>
      <c r="H89" s="24">
        <v>569</v>
      </c>
      <c r="I89" s="25" t="str">
        <f t="shared" si="6"/>
        <v>&gt;₹500</v>
      </c>
      <c r="J89" s="24">
        <v>1000</v>
      </c>
      <c r="K89" s="26">
        <f t="shared" si="7"/>
        <v>67262000</v>
      </c>
      <c r="L89" s="27">
        <v>0.43</v>
      </c>
      <c r="M89" s="28" t="str">
        <f t="shared" si="8"/>
        <v>41-50%</v>
      </c>
      <c r="N89" s="27">
        <f t="shared" si="9"/>
        <v>43.1</v>
      </c>
      <c r="O89" s="15" t="str">
        <f t="shared" si="10"/>
        <v>No</v>
      </c>
      <c r="P89" s="15">
        <v>4.4000000000000004</v>
      </c>
      <c r="Q89" s="66">
        <v>67262</v>
      </c>
      <c r="R89" s="64">
        <f t="shared" si="11"/>
        <v>71.662000000000006</v>
      </c>
      <c r="S89" s="15" t="s">
        <v>16578</v>
      </c>
    </row>
    <row r="90" spans="1:19">
      <c r="A90" s="15" t="s">
        <v>4358</v>
      </c>
      <c r="B90" s="15" t="s">
        <v>15516</v>
      </c>
      <c r="C90" s="15" t="s">
        <v>15125</v>
      </c>
      <c r="D90" s="37" t="s">
        <v>15127</v>
      </c>
      <c r="E90" s="37" t="s">
        <v>15141</v>
      </c>
      <c r="F90" s="15" t="s">
        <v>14320</v>
      </c>
      <c r="G90" s="15" t="s">
        <v>13356</v>
      </c>
      <c r="H90" s="24">
        <v>1989</v>
      </c>
      <c r="I90" s="25" t="str">
        <f t="shared" si="6"/>
        <v>&gt;₹500</v>
      </c>
      <c r="J90" s="24">
        <v>3500</v>
      </c>
      <c r="K90" s="26">
        <f t="shared" si="7"/>
        <v>235410000</v>
      </c>
      <c r="L90" s="27">
        <v>0.43</v>
      </c>
      <c r="M90" s="28" t="str">
        <f t="shared" si="8"/>
        <v>41-50%</v>
      </c>
      <c r="N90" s="27">
        <f t="shared" si="9"/>
        <v>43.171428571428571</v>
      </c>
      <c r="O90" s="15" t="str">
        <f t="shared" si="10"/>
        <v>No</v>
      </c>
      <c r="P90" s="15">
        <v>4.4000000000000004</v>
      </c>
      <c r="Q90" s="66">
        <v>67260</v>
      </c>
      <c r="R90" s="64">
        <f t="shared" si="11"/>
        <v>71.660000000000011</v>
      </c>
      <c r="S90" s="15" t="s">
        <v>16578</v>
      </c>
    </row>
    <row r="91" spans="1:19">
      <c r="A91" s="15" t="s">
        <v>4635</v>
      </c>
      <c r="B91" s="15" t="s">
        <v>15534</v>
      </c>
      <c r="C91" s="15" t="s">
        <v>15125</v>
      </c>
      <c r="D91" s="15" t="s">
        <v>15127</v>
      </c>
      <c r="E91" s="37" t="s">
        <v>15141</v>
      </c>
      <c r="F91" s="15" t="s">
        <v>14320</v>
      </c>
      <c r="G91" s="15" t="s">
        <v>13356</v>
      </c>
      <c r="H91" s="24">
        <v>649</v>
      </c>
      <c r="I91" s="25" t="str">
        <f t="shared" si="6"/>
        <v>&gt;₹500</v>
      </c>
      <c r="J91" s="24">
        <v>2400</v>
      </c>
      <c r="K91" s="26">
        <f t="shared" si="7"/>
        <v>161424000</v>
      </c>
      <c r="L91" s="27">
        <v>0.73</v>
      </c>
      <c r="M91" s="28" t="str">
        <f t="shared" si="8"/>
        <v>71-80%</v>
      </c>
      <c r="N91" s="27">
        <f t="shared" si="9"/>
        <v>72.958333333333343</v>
      </c>
      <c r="O91" s="15" t="str">
        <f t="shared" si="10"/>
        <v>Yes</v>
      </c>
      <c r="P91" s="15">
        <v>4.4000000000000004</v>
      </c>
      <c r="Q91" s="66">
        <v>67260</v>
      </c>
      <c r="R91" s="64">
        <f t="shared" si="11"/>
        <v>71.660000000000011</v>
      </c>
      <c r="S91" s="15" t="s">
        <v>16578</v>
      </c>
    </row>
    <row r="92" spans="1:19">
      <c r="A92" s="15" t="s">
        <v>3022</v>
      </c>
      <c r="B92" s="15" t="s">
        <v>15516</v>
      </c>
      <c r="C92" s="15" t="s">
        <v>15125</v>
      </c>
      <c r="D92" s="15" t="s">
        <v>15127</v>
      </c>
      <c r="E92" s="37" t="s">
        <v>15141</v>
      </c>
      <c r="F92" s="15" t="s">
        <v>14320</v>
      </c>
      <c r="G92" s="15" t="s">
        <v>13356</v>
      </c>
      <c r="H92" s="24">
        <v>569</v>
      </c>
      <c r="I92" s="25" t="str">
        <f t="shared" si="6"/>
        <v>&gt;₹500</v>
      </c>
      <c r="J92" s="24">
        <v>1000</v>
      </c>
      <c r="K92" s="26">
        <f t="shared" si="7"/>
        <v>67259000</v>
      </c>
      <c r="L92" s="27">
        <v>0.43</v>
      </c>
      <c r="M92" s="28" t="str">
        <f t="shared" si="8"/>
        <v>41-50%</v>
      </c>
      <c r="N92" s="27">
        <f t="shared" si="9"/>
        <v>43.1</v>
      </c>
      <c r="O92" s="15" t="str">
        <f t="shared" si="10"/>
        <v>No</v>
      </c>
      <c r="P92" s="15">
        <v>4.4000000000000004</v>
      </c>
      <c r="Q92" s="66">
        <v>67259</v>
      </c>
      <c r="R92" s="64">
        <f t="shared" si="11"/>
        <v>71.659000000000006</v>
      </c>
      <c r="S92" s="15" t="s">
        <v>16578</v>
      </c>
    </row>
    <row r="93" spans="1:19">
      <c r="A93" s="15" t="s">
        <v>3126</v>
      </c>
      <c r="B93" s="15" t="s">
        <v>15516</v>
      </c>
      <c r="C93" s="15" t="s">
        <v>15125</v>
      </c>
      <c r="D93" s="15" t="s">
        <v>15127</v>
      </c>
      <c r="E93" s="37" t="s">
        <v>15141</v>
      </c>
      <c r="F93" s="15" t="s">
        <v>14320</v>
      </c>
      <c r="G93" s="15" t="s">
        <v>13356</v>
      </c>
      <c r="H93" s="24">
        <v>959</v>
      </c>
      <c r="I93" s="25" t="str">
        <f t="shared" si="6"/>
        <v>&gt;₹500</v>
      </c>
      <c r="J93" s="24">
        <v>1800</v>
      </c>
      <c r="K93" s="26">
        <f t="shared" si="7"/>
        <v>121066200</v>
      </c>
      <c r="L93" s="27">
        <v>0.47</v>
      </c>
      <c r="M93" s="28" t="str">
        <f t="shared" si="8"/>
        <v>41-50%</v>
      </c>
      <c r="N93" s="27">
        <f t="shared" si="9"/>
        <v>46.722222222222221</v>
      </c>
      <c r="O93" s="15" t="str">
        <f t="shared" si="10"/>
        <v>No</v>
      </c>
      <c r="P93" s="15">
        <v>4.4000000000000004</v>
      </c>
      <c r="Q93" s="66">
        <v>67259</v>
      </c>
      <c r="R93" s="64">
        <f t="shared" si="11"/>
        <v>71.659000000000006</v>
      </c>
      <c r="S93" s="15" t="s">
        <v>16578</v>
      </c>
    </row>
    <row r="94" spans="1:19">
      <c r="A94" s="14" t="s">
        <v>3201</v>
      </c>
      <c r="B94" s="14" t="s">
        <v>15534</v>
      </c>
      <c r="C94" s="14" t="s">
        <v>15125</v>
      </c>
      <c r="D94" s="14" t="s">
        <v>15127</v>
      </c>
      <c r="E94" s="14" t="s">
        <v>15141</v>
      </c>
      <c r="F94" s="14" t="s">
        <v>14320</v>
      </c>
      <c r="G94" s="14" t="s">
        <v>13356</v>
      </c>
      <c r="H94" s="31">
        <v>369</v>
      </c>
      <c r="I94" s="32" t="str">
        <f t="shared" si="6"/>
        <v>₹200-₹500</v>
      </c>
      <c r="J94" s="31">
        <v>700</v>
      </c>
      <c r="K94" s="33">
        <f t="shared" si="7"/>
        <v>47081300</v>
      </c>
      <c r="L94" s="34">
        <v>0.47</v>
      </c>
      <c r="M94" s="35" t="str">
        <f t="shared" si="8"/>
        <v>41-50%</v>
      </c>
      <c r="N94" s="34">
        <f t="shared" si="9"/>
        <v>47.285714285714285</v>
      </c>
      <c r="O94" s="14" t="str">
        <f t="shared" si="10"/>
        <v>No</v>
      </c>
      <c r="P94" s="14">
        <v>4.4000000000000004</v>
      </c>
      <c r="Q94" s="65">
        <v>67259</v>
      </c>
      <c r="R94" s="64">
        <f t="shared" si="11"/>
        <v>71.659000000000006</v>
      </c>
      <c r="S94" s="14" t="s">
        <v>16578</v>
      </c>
    </row>
    <row r="95" spans="1:19">
      <c r="A95" s="14" t="s">
        <v>6502</v>
      </c>
      <c r="B95" s="14" t="s">
        <v>15759</v>
      </c>
      <c r="C95" s="14" t="s">
        <v>15125</v>
      </c>
      <c r="D95" s="14" t="s">
        <v>15129</v>
      </c>
      <c r="E95" s="14" t="s">
        <v>15135</v>
      </c>
      <c r="F95" s="14" t="s">
        <v>14549</v>
      </c>
      <c r="G95" s="14" t="s">
        <v>13585</v>
      </c>
      <c r="H95" s="31">
        <v>549</v>
      </c>
      <c r="I95" s="32" t="str">
        <f t="shared" si="6"/>
        <v>&gt;₹500</v>
      </c>
      <c r="J95" s="31">
        <v>999</v>
      </c>
      <c r="K95" s="33">
        <f t="shared" si="7"/>
        <v>64640295</v>
      </c>
      <c r="L95" s="34">
        <v>0.45</v>
      </c>
      <c r="M95" s="35" t="str">
        <f t="shared" si="8"/>
        <v>41-50%</v>
      </c>
      <c r="N95" s="34">
        <f t="shared" si="9"/>
        <v>45.045045045045043</v>
      </c>
      <c r="O95" s="14" t="str">
        <f t="shared" si="10"/>
        <v>No</v>
      </c>
      <c r="P95" s="14">
        <v>3.9</v>
      </c>
      <c r="Q95" s="65">
        <v>64705</v>
      </c>
      <c r="R95" s="64">
        <f t="shared" si="11"/>
        <v>68.605000000000004</v>
      </c>
      <c r="S95" s="14" t="s">
        <v>16807</v>
      </c>
    </row>
    <row r="96" spans="1:19">
      <c r="A96" s="14" t="s">
        <v>5356</v>
      </c>
      <c r="B96" s="14" t="s">
        <v>15682</v>
      </c>
      <c r="C96" s="14" t="s">
        <v>15120</v>
      </c>
      <c r="D96" s="14" t="s">
        <v>15145</v>
      </c>
      <c r="E96" s="30" t="s">
        <v>15146</v>
      </c>
      <c r="F96" s="14" t="s">
        <v>14473</v>
      </c>
      <c r="G96" s="14" t="s">
        <v>13508</v>
      </c>
      <c r="H96" s="31">
        <v>475</v>
      </c>
      <c r="I96" s="32" t="str">
        <f t="shared" si="6"/>
        <v>₹200-₹500</v>
      </c>
      <c r="J96" s="31">
        <v>1500</v>
      </c>
      <c r="K96" s="33">
        <f t="shared" si="7"/>
        <v>96409500</v>
      </c>
      <c r="L96" s="34">
        <v>0.68</v>
      </c>
      <c r="M96" s="35" t="str">
        <f t="shared" si="8"/>
        <v>61-70%</v>
      </c>
      <c r="N96" s="34">
        <f t="shared" si="9"/>
        <v>68.333333333333329</v>
      </c>
      <c r="O96" s="14" t="str">
        <f t="shared" si="10"/>
        <v>Yes</v>
      </c>
      <c r="P96" s="14">
        <v>4.2</v>
      </c>
      <c r="Q96" s="65">
        <v>64273</v>
      </c>
      <c r="R96" s="64">
        <f t="shared" si="11"/>
        <v>68.472999999999999</v>
      </c>
      <c r="S96" s="14" t="s">
        <v>16728</v>
      </c>
    </row>
    <row r="97" spans="1:19">
      <c r="A97" s="14" t="s">
        <v>6690</v>
      </c>
      <c r="B97" s="14" t="s">
        <v>15771</v>
      </c>
      <c r="C97" s="14" t="s">
        <v>15125</v>
      </c>
      <c r="D97" s="30" t="s">
        <v>15129</v>
      </c>
      <c r="E97" s="30" t="s">
        <v>15135</v>
      </c>
      <c r="F97" s="14" t="s">
        <v>14561</v>
      </c>
      <c r="G97" s="14" t="s">
        <v>13597</v>
      </c>
      <c r="H97" s="31">
        <v>1999</v>
      </c>
      <c r="I97" s="32" t="str">
        <f t="shared" si="6"/>
        <v>&gt;₹500</v>
      </c>
      <c r="J97" s="31">
        <v>2999</v>
      </c>
      <c r="K97" s="33">
        <f t="shared" si="7"/>
        <v>191633101</v>
      </c>
      <c r="L97" s="34">
        <v>0.33</v>
      </c>
      <c r="M97" s="35" t="str">
        <f t="shared" si="8"/>
        <v>31-40%</v>
      </c>
      <c r="N97" s="34">
        <f t="shared" si="9"/>
        <v>33.344448149383126</v>
      </c>
      <c r="O97" s="14" t="str">
        <f t="shared" si="10"/>
        <v>No</v>
      </c>
      <c r="P97" s="14">
        <v>4.3</v>
      </c>
      <c r="Q97" s="65">
        <v>63899</v>
      </c>
      <c r="R97" s="64">
        <f t="shared" si="11"/>
        <v>68.198999999999998</v>
      </c>
      <c r="S97" s="14" t="s">
        <v>16819</v>
      </c>
    </row>
    <row r="98" spans="1:19">
      <c r="A98" s="15" t="s">
        <v>9804</v>
      </c>
      <c r="B98" s="15" t="s">
        <v>16015</v>
      </c>
      <c r="C98" s="15" t="s">
        <v>15156</v>
      </c>
      <c r="D98" s="15" t="s">
        <v>15204</v>
      </c>
      <c r="E98" s="37" t="s">
        <v>15205</v>
      </c>
      <c r="F98" s="15" t="s">
        <v>14801</v>
      </c>
      <c r="G98" s="15" t="s">
        <v>13082</v>
      </c>
      <c r="H98" s="24">
        <v>749</v>
      </c>
      <c r="I98" s="25" t="str">
        <f t="shared" si="6"/>
        <v>&gt;₹500</v>
      </c>
      <c r="J98" s="24">
        <v>1445</v>
      </c>
      <c r="K98" s="26">
        <f t="shared" si="7"/>
        <v>91540750</v>
      </c>
      <c r="L98" s="27">
        <v>0.48</v>
      </c>
      <c r="M98" s="28" t="str">
        <f t="shared" si="8"/>
        <v>41-50%</v>
      </c>
      <c r="N98" s="27">
        <f t="shared" si="9"/>
        <v>48.166089965397923</v>
      </c>
      <c r="O98" s="15" t="str">
        <f t="shared" si="10"/>
        <v>No</v>
      </c>
      <c r="P98" s="15">
        <v>3.9</v>
      </c>
      <c r="Q98" s="66">
        <v>63350</v>
      </c>
      <c r="R98" s="64">
        <f t="shared" si="11"/>
        <v>67.25</v>
      </c>
      <c r="S98" s="15" t="s">
        <v>17068</v>
      </c>
    </row>
    <row r="99" spans="1:19">
      <c r="A99" s="15" t="s">
        <v>5187</v>
      </c>
      <c r="B99" s="15" t="s">
        <v>15672</v>
      </c>
      <c r="C99" s="15" t="s">
        <v>15120</v>
      </c>
      <c r="D99" s="15" t="s">
        <v>15121</v>
      </c>
      <c r="E99" s="15" t="s">
        <v>15147</v>
      </c>
      <c r="F99" s="15" t="s">
        <v>14462</v>
      </c>
      <c r="G99" s="15" t="s">
        <v>13497</v>
      </c>
      <c r="H99" s="24">
        <v>599</v>
      </c>
      <c r="I99" s="25" t="str">
        <f t="shared" si="6"/>
        <v>&gt;₹500</v>
      </c>
      <c r="J99" s="24">
        <v>895</v>
      </c>
      <c r="K99" s="26">
        <f t="shared" si="7"/>
        <v>54876030</v>
      </c>
      <c r="L99" s="27">
        <v>0.33</v>
      </c>
      <c r="M99" s="28" t="str">
        <f t="shared" si="8"/>
        <v>31-40%</v>
      </c>
      <c r="N99" s="27">
        <f t="shared" si="9"/>
        <v>33.072625698324018</v>
      </c>
      <c r="O99" s="15" t="str">
        <f t="shared" si="10"/>
        <v>No</v>
      </c>
      <c r="P99" s="15">
        <v>4.4000000000000004</v>
      </c>
      <c r="Q99" s="66">
        <v>61314</v>
      </c>
      <c r="R99" s="64">
        <f t="shared" si="11"/>
        <v>65.713999999999999</v>
      </c>
      <c r="S99" s="15" t="s">
        <v>16717</v>
      </c>
    </row>
    <row r="100" spans="1:19">
      <c r="A100" s="14" t="s">
        <v>6168</v>
      </c>
      <c r="B100" s="14" t="s">
        <v>15736</v>
      </c>
      <c r="C100" s="14" t="s">
        <v>15125</v>
      </c>
      <c r="D100" s="14" t="s">
        <v>15142</v>
      </c>
      <c r="E100" s="30" t="s">
        <v>15143</v>
      </c>
      <c r="F100" s="14" t="s">
        <v>14525</v>
      </c>
      <c r="G100" s="14" t="s">
        <v>13262</v>
      </c>
      <c r="H100" s="31">
        <v>599</v>
      </c>
      <c r="I100" s="32" t="str">
        <f t="shared" si="6"/>
        <v>&gt;₹500</v>
      </c>
      <c r="J100" s="31">
        <v>1399</v>
      </c>
      <c r="K100" s="33">
        <f t="shared" si="7"/>
        <v>83976374</v>
      </c>
      <c r="L100" s="34">
        <v>0.56999999999999995</v>
      </c>
      <c r="M100" s="35" t="str">
        <f t="shared" si="8"/>
        <v>51-60%</v>
      </c>
      <c r="N100" s="34">
        <f t="shared" si="9"/>
        <v>57.183702644746248</v>
      </c>
      <c r="O100" s="14" t="str">
        <f t="shared" si="10"/>
        <v>Yes</v>
      </c>
      <c r="P100" s="14">
        <v>3.8</v>
      </c>
      <c r="Q100" s="65">
        <v>60026</v>
      </c>
      <c r="R100" s="64">
        <f t="shared" si="11"/>
        <v>63.826000000000001</v>
      </c>
      <c r="S100" s="14" t="s">
        <v>16783</v>
      </c>
    </row>
    <row r="101" spans="1:19">
      <c r="A101" s="14" t="s">
        <v>3912</v>
      </c>
      <c r="B101" s="14" t="s">
        <v>15590</v>
      </c>
      <c r="C101" s="14" t="s">
        <v>15125</v>
      </c>
      <c r="D101" s="30" t="s">
        <v>15138</v>
      </c>
      <c r="E101" s="30" t="s">
        <v>15140</v>
      </c>
      <c r="F101" s="14" t="s">
        <v>14382</v>
      </c>
      <c r="G101" s="14" t="s">
        <v>13418</v>
      </c>
      <c r="H101" s="31">
        <v>12490</v>
      </c>
      <c r="I101" s="32" t="str">
        <f t="shared" si="6"/>
        <v>&gt;₹500</v>
      </c>
      <c r="J101" s="31">
        <v>15990</v>
      </c>
      <c r="K101" s="33">
        <f t="shared" si="7"/>
        <v>935510940</v>
      </c>
      <c r="L101" s="34">
        <v>0.22</v>
      </c>
      <c r="M101" s="35" t="str">
        <f t="shared" si="8"/>
        <v>21-30%</v>
      </c>
      <c r="N101" s="34">
        <f t="shared" si="9"/>
        <v>21.88868042526579</v>
      </c>
      <c r="O101" s="14" t="str">
        <f t="shared" si="10"/>
        <v>No</v>
      </c>
      <c r="P101" s="14">
        <v>4.2</v>
      </c>
      <c r="Q101" s="65">
        <v>58506</v>
      </c>
      <c r="R101" s="64">
        <f t="shared" si="11"/>
        <v>62.706000000000003</v>
      </c>
      <c r="S101" s="14" t="s">
        <v>16638</v>
      </c>
    </row>
    <row r="102" spans="1:19">
      <c r="A102" s="15" t="s">
        <v>3085</v>
      </c>
      <c r="B102" s="15" t="s">
        <v>15522</v>
      </c>
      <c r="C102" s="15" t="s">
        <v>15125</v>
      </c>
      <c r="D102" s="15" t="s">
        <v>15142</v>
      </c>
      <c r="E102" s="37" t="s">
        <v>15143</v>
      </c>
      <c r="F102" s="15" t="s">
        <v>14326</v>
      </c>
      <c r="G102" s="15" t="s">
        <v>13364</v>
      </c>
      <c r="H102" s="24">
        <v>599</v>
      </c>
      <c r="I102" s="25" t="str">
        <f t="shared" si="6"/>
        <v>&gt;₹500</v>
      </c>
      <c r="J102" s="24">
        <v>2499</v>
      </c>
      <c r="K102" s="26">
        <f t="shared" si="7"/>
        <v>145346838</v>
      </c>
      <c r="L102" s="27">
        <v>0.76</v>
      </c>
      <c r="M102" s="28" t="str">
        <f t="shared" si="8"/>
        <v>71-80%</v>
      </c>
      <c r="N102" s="27">
        <f t="shared" si="9"/>
        <v>76.03041216486595</v>
      </c>
      <c r="O102" s="15" t="str">
        <f t="shared" si="10"/>
        <v>Yes</v>
      </c>
      <c r="P102" s="15">
        <v>3.9</v>
      </c>
      <c r="Q102" s="66">
        <v>58162</v>
      </c>
      <c r="R102" s="64">
        <f t="shared" si="11"/>
        <v>62.061999999999998</v>
      </c>
      <c r="S102" s="15" t="s">
        <v>16584</v>
      </c>
    </row>
    <row r="103" spans="1:19">
      <c r="A103" s="14" t="s">
        <v>4283</v>
      </c>
      <c r="B103" s="14" t="s">
        <v>15612</v>
      </c>
      <c r="C103" s="14" t="s">
        <v>15125</v>
      </c>
      <c r="D103" s="30" t="s">
        <v>15138</v>
      </c>
      <c r="E103" s="30" t="s">
        <v>15140</v>
      </c>
      <c r="F103" s="14" t="s">
        <v>14407</v>
      </c>
      <c r="G103" s="14" t="s">
        <v>13444</v>
      </c>
      <c r="H103" s="31">
        <v>12999</v>
      </c>
      <c r="I103" s="32" t="str">
        <f t="shared" si="6"/>
        <v>&gt;₹500</v>
      </c>
      <c r="J103" s="31">
        <v>13499</v>
      </c>
      <c r="K103" s="33">
        <f t="shared" si="7"/>
        <v>757266902</v>
      </c>
      <c r="L103" s="34">
        <v>0.04</v>
      </c>
      <c r="M103" s="35" t="str">
        <f t="shared" si="8"/>
        <v>0-10%</v>
      </c>
      <c r="N103" s="34">
        <f t="shared" si="9"/>
        <v>3.7039780724498108</v>
      </c>
      <c r="O103" s="14" t="str">
        <f t="shared" si="10"/>
        <v>No</v>
      </c>
      <c r="P103" s="14">
        <v>4.0999999999999996</v>
      </c>
      <c r="Q103" s="65">
        <v>56098</v>
      </c>
      <c r="R103" s="64">
        <f t="shared" si="11"/>
        <v>60.198</v>
      </c>
      <c r="S103" s="14" t="s">
        <v>16662</v>
      </c>
    </row>
    <row r="104" spans="1:19">
      <c r="A104" s="14" t="s">
        <v>5816</v>
      </c>
      <c r="B104" s="14" t="s">
        <v>15708</v>
      </c>
      <c r="C104" s="14" t="s">
        <v>15120</v>
      </c>
      <c r="D104" s="14" t="s">
        <v>15145</v>
      </c>
      <c r="E104" s="30" t="s">
        <v>15146</v>
      </c>
      <c r="F104" s="14" t="s">
        <v>14498</v>
      </c>
      <c r="G104" s="14" t="s">
        <v>13535</v>
      </c>
      <c r="H104" s="31">
        <v>889</v>
      </c>
      <c r="I104" s="32" t="str">
        <f t="shared" si="6"/>
        <v>&gt;₹500</v>
      </c>
      <c r="J104" s="31">
        <v>2500</v>
      </c>
      <c r="K104" s="33">
        <f t="shared" si="7"/>
        <v>139367500</v>
      </c>
      <c r="L104" s="34">
        <v>0.64</v>
      </c>
      <c r="M104" s="35" t="str">
        <f t="shared" si="8"/>
        <v>61-70%</v>
      </c>
      <c r="N104" s="34">
        <f t="shared" si="9"/>
        <v>64.44</v>
      </c>
      <c r="O104" s="14" t="str">
        <f t="shared" si="10"/>
        <v>Yes</v>
      </c>
      <c r="P104" s="14">
        <v>4.3</v>
      </c>
      <c r="Q104" s="65">
        <v>55747</v>
      </c>
      <c r="R104" s="64">
        <f t="shared" si="11"/>
        <v>60.046999999999997</v>
      </c>
      <c r="S104" s="14" t="s">
        <v>16755</v>
      </c>
    </row>
    <row r="105" spans="1:19">
      <c r="A105" s="14" t="s">
        <v>6005</v>
      </c>
      <c r="B105" s="14" t="s">
        <v>15724</v>
      </c>
      <c r="C105" s="14" t="s">
        <v>15125</v>
      </c>
      <c r="D105" s="30" t="s">
        <v>15142</v>
      </c>
      <c r="E105" s="30" t="s">
        <v>15143</v>
      </c>
      <c r="F105" s="14" t="s">
        <v>14512</v>
      </c>
      <c r="G105" s="14" t="s">
        <v>13550</v>
      </c>
      <c r="H105" s="31">
        <v>1799</v>
      </c>
      <c r="I105" s="32" t="str">
        <f t="shared" si="6"/>
        <v>&gt;₹500</v>
      </c>
      <c r="J105" s="31">
        <v>4999</v>
      </c>
      <c r="K105" s="33">
        <f t="shared" si="7"/>
        <v>275904808</v>
      </c>
      <c r="L105" s="34">
        <v>0.64</v>
      </c>
      <c r="M105" s="35" t="str">
        <f t="shared" si="8"/>
        <v>61-70%</v>
      </c>
      <c r="N105" s="34">
        <f t="shared" si="9"/>
        <v>64.0128025605121</v>
      </c>
      <c r="O105" s="14" t="str">
        <f t="shared" si="10"/>
        <v>Yes</v>
      </c>
      <c r="P105" s="14">
        <v>4.0999999999999996</v>
      </c>
      <c r="Q105" s="65">
        <v>55192</v>
      </c>
      <c r="R105" s="64">
        <f t="shared" si="11"/>
        <v>59.292000000000002</v>
      </c>
      <c r="S105" s="14" t="s">
        <v>16771</v>
      </c>
    </row>
    <row r="106" spans="1:19">
      <c r="A106" s="14" t="s">
        <v>6731</v>
      </c>
      <c r="B106" s="14" t="s">
        <v>15774</v>
      </c>
      <c r="C106" s="14" t="s">
        <v>15120</v>
      </c>
      <c r="D106" s="14" t="s">
        <v>15121</v>
      </c>
      <c r="E106" s="14" t="s">
        <v>15147</v>
      </c>
      <c r="F106" s="14" t="s">
        <v>14564</v>
      </c>
      <c r="G106" s="14" t="s">
        <v>13600</v>
      </c>
      <c r="H106" s="31">
        <v>699</v>
      </c>
      <c r="I106" s="32" t="str">
        <f t="shared" si="6"/>
        <v>&gt;₹500</v>
      </c>
      <c r="J106" s="31">
        <v>995</v>
      </c>
      <c r="K106" s="33">
        <f t="shared" si="7"/>
        <v>54132975</v>
      </c>
      <c r="L106" s="34">
        <v>0.3</v>
      </c>
      <c r="M106" s="35" t="str">
        <f t="shared" si="8"/>
        <v>21-30%</v>
      </c>
      <c r="N106" s="34">
        <f t="shared" si="9"/>
        <v>29.748743718592962</v>
      </c>
      <c r="O106" s="14" t="str">
        <f t="shared" si="10"/>
        <v>No</v>
      </c>
      <c r="P106" s="14">
        <v>4.5</v>
      </c>
      <c r="Q106" s="65">
        <v>54405</v>
      </c>
      <c r="R106" s="64">
        <f t="shared" si="11"/>
        <v>58.905000000000001</v>
      </c>
      <c r="S106" s="14" t="s">
        <v>16822</v>
      </c>
    </row>
    <row r="107" spans="1:19">
      <c r="A107" s="15" t="s">
        <v>5367</v>
      </c>
      <c r="B107" s="15" t="s">
        <v>15683</v>
      </c>
      <c r="C107" s="15" t="s">
        <v>15120</v>
      </c>
      <c r="D107" s="15" t="s">
        <v>15121</v>
      </c>
      <c r="E107" s="15" t="s">
        <v>15147</v>
      </c>
      <c r="F107" s="15" t="s">
        <v>14474</v>
      </c>
      <c r="G107" s="15" t="s">
        <v>13509</v>
      </c>
      <c r="H107" s="24">
        <v>269</v>
      </c>
      <c r="I107" s="25" t="str">
        <f t="shared" si="6"/>
        <v>₹200-₹500</v>
      </c>
      <c r="J107" s="24">
        <v>649</v>
      </c>
      <c r="K107" s="26">
        <f t="shared" si="7"/>
        <v>35250435</v>
      </c>
      <c r="L107" s="27">
        <v>0.59</v>
      </c>
      <c r="M107" s="28" t="str">
        <f t="shared" si="8"/>
        <v>51-60%</v>
      </c>
      <c r="N107" s="27">
        <f t="shared" si="9"/>
        <v>58.551617873651772</v>
      </c>
      <c r="O107" s="15" t="str">
        <f t="shared" si="10"/>
        <v>Yes</v>
      </c>
      <c r="P107" s="15">
        <v>4.3</v>
      </c>
      <c r="Q107" s="66">
        <v>54315</v>
      </c>
      <c r="R107" s="64">
        <f t="shared" si="11"/>
        <v>58.614999999999995</v>
      </c>
      <c r="S107" s="15" t="s">
        <v>16729</v>
      </c>
    </row>
    <row r="108" spans="1:19">
      <c r="A108" s="15" t="s">
        <v>10950</v>
      </c>
      <c r="B108" s="15" t="s">
        <v>16125</v>
      </c>
      <c r="C108" s="15" t="s">
        <v>15156</v>
      </c>
      <c r="D108" s="37" t="s">
        <v>15206</v>
      </c>
      <c r="E108" s="37" t="s">
        <v>15211</v>
      </c>
      <c r="F108" s="15" t="s">
        <v>14913</v>
      </c>
      <c r="G108" s="15" t="s">
        <v>13082</v>
      </c>
      <c r="H108" s="24">
        <v>1439</v>
      </c>
      <c r="I108" s="25" t="str">
        <f t="shared" si="6"/>
        <v>&gt;₹500</v>
      </c>
      <c r="J108" s="24">
        <v>1999</v>
      </c>
      <c r="K108" s="26">
        <f t="shared" si="7"/>
        <v>107552197</v>
      </c>
      <c r="L108" s="27">
        <v>0.28000000000000003</v>
      </c>
      <c r="M108" s="28" t="str">
        <f t="shared" si="8"/>
        <v>21-30%</v>
      </c>
      <c r="N108" s="27">
        <f t="shared" si="9"/>
        <v>28.014007003501749</v>
      </c>
      <c r="O108" s="15" t="str">
        <f t="shared" si="10"/>
        <v>No</v>
      </c>
      <c r="P108" s="15">
        <v>4.8</v>
      </c>
      <c r="Q108" s="66">
        <v>53803</v>
      </c>
      <c r="R108" s="64">
        <f t="shared" si="11"/>
        <v>58.602999999999994</v>
      </c>
      <c r="S108" s="15" t="s">
        <v>17182</v>
      </c>
    </row>
    <row r="109" spans="1:19">
      <c r="A109" s="14" t="s">
        <v>9814</v>
      </c>
      <c r="B109" s="14" t="s">
        <v>16016</v>
      </c>
      <c r="C109" s="14" t="s">
        <v>15156</v>
      </c>
      <c r="D109" s="30" t="s">
        <v>15204</v>
      </c>
      <c r="E109" s="30" t="s">
        <v>15205</v>
      </c>
      <c r="F109" s="14" t="s">
        <v>14802</v>
      </c>
      <c r="G109" s="14" t="s">
        <v>13801</v>
      </c>
      <c r="H109" s="31">
        <v>1699</v>
      </c>
      <c r="I109" s="32" t="str">
        <f t="shared" si="6"/>
        <v>&gt;₹500</v>
      </c>
      <c r="J109" s="31">
        <v>3193</v>
      </c>
      <c r="K109" s="33">
        <f t="shared" si="7"/>
        <v>172524176</v>
      </c>
      <c r="L109" s="34">
        <v>0.47</v>
      </c>
      <c r="M109" s="35" t="str">
        <f t="shared" si="8"/>
        <v>41-50%</v>
      </c>
      <c r="N109" s="34">
        <f t="shared" si="9"/>
        <v>46.789852803006575</v>
      </c>
      <c r="O109" s="14" t="str">
        <f t="shared" si="10"/>
        <v>No</v>
      </c>
      <c r="P109" s="14">
        <v>3.8</v>
      </c>
      <c r="Q109" s="65">
        <v>54032</v>
      </c>
      <c r="R109" s="64">
        <f t="shared" si="11"/>
        <v>57.831999999999994</v>
      </c>
      <c r="S109" s="14" t="s">
        <v>17069</v>
      </c>
    </row>
    <row r="110" spans="1:19">
      <c r="A110" s="14" t="s">
        <v>6127</v>
      </c>
      <c r="B110" s="14" t="s">
        <v>15733</v>
      </c>
      <c r="C110" s="14" t="s">
        <v>15120</v>
      </c>
      <c r="D110" s="30" t="s">
        <v>15145</v>
      </c>
      <c r="E110" s="30" t="s">
        <v>15146</v>
      </c>
      <c r="F110" s="14" t="s">
        <v>14521</v>
      </c>
      <c r="G110" s="14" t="s">
        <v>13152</v>
      </c>
      <c r="H110" s="31">
        <v>1109</v>
      </c>
      <c r="I110" s="32" t="str">
        <f t="shared" si="6"/>
        <v>&gt;₹500</v>
      </c>
      <c r="J110" s="31">
        <v>2800</v>
      </c>
      <c r="K110" s="33">
        <f t="shared" si="7"/>
        <v>149699200</v>
      </c>
      <c r="L110" s="34">
        <v>0.6</v>
      </c>
      <c r="M110" s="35" t="str">
        <f t="shared" si="8"/>
        <v>51-60%</v>
      </c>
      <c r="N110" s="34">
        <f t="shared" si="9"/>
        <v>60.392857142857146</v>
      </c>
      <c r="O110" s="14" t="str">
        <f t="shared" si="10"/>
        <v>Yes</v>
      </c>
      <c r="P110" s="14">
        <v>4.3</v>
      </c>
      <c r="Q110" s="65">
        <v>53464</v>
      </c>
      <c r="R110" s="64">
        <f t="shared" si="11"/>
        <v>57.763999999999996</v>
      </c>
      <c r="S110" s="14" t="s">
        <v>16780</v>
      </c>
    </row>
    <row r="111" spans="1:19">
      <c r="A111" s="14" t="s">
        <v>6460</v>
      </c>
      <c r="B111" s="14" t="s">
        <v>15755</v>
      </c>
      <c r="C111" s="14" t="s">
        <v>15125</v>
      </c>
      <c r="D111" s="14" t="s">
        <v>15142</v>
      </c>
      <c r="E111" s="30" t="s">
        <v>15143</v>
      </c>
      <c r="F111" s="14" t="s">
        <v>14545</v>
      </c>
      <c r="G111" s="14" t="s">
        <v>13580</v>
      </c>
      <c r="H111" s="31">
        <v>799</v>
      </c>
      <c r="I111" s="32" t="str">
        <f t="shared" si="6"/>
        <v>&gt;₹500</v>
      </c>
      <c r="J111" s="31">
        <v>1499</v>
      </c>
      <c r="K111" s="33">
        <f t="shared" si="7"/>
        <v>80418352</v>
      </c>
      <c r="L111" s="34">
        <v>0.47</v>
      </c>
      <c r="M111" s="35" t="str">
        <f t="shared" si="8"/>
        <v>41-50%</v>
      </c>
      <c r="N111" s="34">
        <f t="shared" si="9"/>
        <v>46.697798532354902</v>
      </c>
      <c r="O111" s="14" t="str">
        <f t="shared" si="10"/>
        <v>No</v>
      </c>
      <c r="P111" s="14">
        <v>4.0999999999999996</v>
      </c>
      <c r="Q111" s="65">
        <v>53648</v>
      </c>
      <c r="R111" s="64">
        <f t="shared" si="11"/>
        <v>57.748000000000005</v>
      </c>
      <c r="S111" s="14" t="s">
        <v>16803</v>
      </c>
    </row>
    <row r="112" spans="1:19">
      <c r="A112" s="15" t="s">
        <v>5581</v>
      </c>
      <c r="B112" s="15" t="s">
        <v>15695</v>
      </c>
      <c r="C112" s="15" t="s">
        <v>15120</v>
      </c>
      <c r="D112" s="37" t="s">
        <v>15145</v>
      </c>
      <c r="E112" s="37" t="s">
        <v>15159</v>
      </c>
      <c r="F112" s="15" t="s">
        <v>14483</v>
      </c>
      <c r="G112" s="15" t="s">
        <v>13521</v>
      </c>
      <c r="H112" s="24">
        <v>4098</v>
      </c>
      <c r="I112" s="25" t="str">
        <f t="shared" si="6"/>
        <v>&gt;₹500</v>
      </c>
      <c r="J112" s="24">
        <v>4999</v>
      </c>
      <c r="K112" s="26">
        <f t="shared" si="7"/>
        <v>253999190</v>
      </c>
      <c r="L112" s="27">
        <v>0.18</v>
      </c>
      <c r="M112" s="28" t="str">
        <f t="shared" si="8"/>
        <v>11-20%</v>
      </c>
      <c r="N112" s="27">
        <f t="shared" si="9"/>
        <v>18.023604720944189</v>
      </c>
      <c r="O112" s="15" t="str">
        <f t="shared" si="10"/>
        <v>No</v>
      </c>
      <c r="P112" s="15">
        <v>4.5</v>
      </c>
      <c r="Q112" s="66">
        <v>50810</v>
      </c>
      <c r="R112" s="64">
        <f t="shared" si="11"/>
        <v>55.31</v>
      </c>
      <c r="S112" s="15" t="s">
        <v>16741</v>
      </c>
    </row>
    <row r="113" spans="1:19">
      <c r="A113" s="15" t="s">
        <v>3715</v>
      </c>
      <c r="B113" s="15" t="s">
        <v>15574</v>
      </c>
      <c r="C113" s="15" t="s">
        <v>15125</v>
      </c>
      <c r="D113" s="37" t="s">
        <v>15138</v>
      </c>
      <c r="E113" s="37" t="s">
        <v>15140</v>
      </c>
      <c r="F113" s="15" t="s">
        <v>14370</v>
      </c>
      <c r="G113" s="15" t="s">
        <v>13407</v>
      </c>
      <c r="H113" s="24">
        <v>12999</v>
      </c>
      <c r="I113" s="25" t="str">
        <f t="shared" si="6"/>
        <v>&gt;₹500</v>
      </c>
      <c r="J113" s="24">
        <v>17999</v>
      </c>
      <c r="K113" s="26">
        <f t="shared" si="7"/>
        <v>913845228</v>
      </c>
      <c r="L113" s="27">
        <v>0.28000000000000003</v>
      </c>
      <c r="M113" s="28" t="str">
        <f t="shared" si="8"/>
        <v>21-30%</v>
      </c>
      <c r="N113" s="27">
        <f t="shared" si="9"/>
        <v>27.779321073392964</v>
      </c>
      <c r="O113" s="15" t="str">
        <f t="shared" si="10"/>
        <v>No</v>
      </c>
      <c r="P113" s="15">
        <v>4.0999999999999996</v>
      </c>
      <c r="Q113" s="66">
        <v>50772</v>
      </c>
      <c r="R113" s="64">
        <f t="shared" si="11"/>
        <v>54.872</v>
      </c>
      <c r="S113" s="15" t="s">
        <v>16626</v>
      </c>
    </row>
    <row r="114" spans="1:19">
      <c r="A114" s="15" t="s">
        <v>4307</v>
      </c>
      <c r="B114" s="15" t="s">
        <v>15614</v>
      </c>
      <c r="C114" s="15" t="s">
        <v>15125</v>
      </c>
      <c r="D114" s="37" t="s">
        <v>15138</v>
      </c>
      <c r="E114" s="37" t="s">
        <v>15140</v>
      </c>
      <c r="F114" s="15" t="s">
        <v>14370</v>
      </c>
      <c r="G114" s="15" t="s">
        <v>13407</v>
      </c>
      <c r="H114" s="24">
        <v>12999</v>
      </c>
      <c r="I114" s="25" t="str">
        <f t="shared" si="6"/>
        <v>&gt;₹500</v>
      </c>
      <c r="J114" s="24">
        <v>18999</v>
      </c>
      <c r="K114" s="26">
        <f t="shared" si="7"/>
        <v>964617228</v>
      </c>
      <c r="L114" s="27">
        <v>0.32</v>
      </c>
      <c r="M114" s="28" t="str">
        <f t="shared" si="8"/>
        <v>31-40%</v>
      </c>
      <c r="N114" s="27">
        <f t="shared" si="9"/>
        <v>31.580609505763462</v>
      </c>
      <c r="O114" s="15" t="str">
        <f t="shared" si="10"/>
        <v>No</v>
      </c>
      <c r="P114" s="15">
        <v>4.0999999999999996</v>
      </c>
      <c r="Q114" s="66">
        <v>50772</v>
      </c>
      <c r="R114" s="64">
        <f t="shared" si="11"/>
        <v>54.872</v>
      </c>
      <c r="S114" s="15" t="s">
        <v>16626</v>
      </c>
    </row>
    <row r="115" spans="1:19">
      <c r="A115" s="15" t="s">
        <v>4378</v>
      </c>
      <c r="B115" s="15" t="s">
        <v>15574</v>
      </c>
      <c r="C115" s="15" t="s">
        <v>15125</v>
      </c>
      <c r="D115" s="37" t="s">
        <v>15138</v>
      </c>
      <c r="E115" s="37" t="s">
        <v>15140</v>
      </c>
      <c r="F115" s="15" t="s">
        <v>14370</v>
      </c>
      <c r="G115" s="15" t="s">
        <v>13407</v>
      </c>
      <c r="H115" s="24">
        <v>12999</v>
      </c>
      <c r="I115" s="25" t="str">
        <f t="shared" si="6"/>
        <v>&gt;₹500</v>
      </c>
      <c r="J115" s="24">
        <v>18999</v>
      </c>
      <c r="K115" s="26">
        <f t="shared" si="7"/>
        <v>964617228</v>
      </c>
      <c r="L115" s="27">
        <v>0.32</v>
      </c>
      <c r="M115" s="28" t="str">
        <f t="shared" si="8"/>
        <v>31-40%</v>
      </c>
      <c r="N115" s="27">
        <f t="shared" si="9"/>
        <v>31.580609505763462</v>
      </c>
      <c r="O115" s="15" t="str">
        <f t="shared" si="10"/>
        <v>No</v>
      </c>
      <c r="P115" s="15">
        <v>4.0999999999999996</v>
      </c>
      <c r="Q115" s="66">
        <v>50772</v>
      </c>
      <c r="R115" s="64">
        <f t="shared" si="11"/>
        <v>54.872</v>
      </c>
      <c r="S115" s="15" t="s">
        <v>16626</v>
      </c>
    </row>
    <row r="116" spans="1:19">
      <c r="A116" s="14" t="s">
        <v>4790</v>
      </c>
      <c r="B116" s="14" t="s">
        <v>15614</v>
      </c>
      <c r="C116" s="14" t="s">
        <v>15125</v>
      </c>
      <c r="D116" s="30" t="s">
        <v>15138</v>
      </c>
      <c r="E116" s="30" t="s">
        <v>15140</v>
      </c>
      <c r="F116" s="14" t="s">
        <v>14370</v>
      </c>
      <c r="G116" s="14" t="s">
        <v>13407</v>
      </c>
      <c r="H116" s="31">
        <v>12999</v>
      </c>
      <c r="I116" s="32" t="str">
        <f t="shared" si="6"/>
        <v>&gt;₹500</v>
      </c>
      <c r="J116" s="31">
        <v>18999</v>
      </c>
      <c r="K116" s="33">
        <f t="shared" si="7"/>
        <v>964617228</v>
      </c>
      <c r="L116" s="34">
        <v>0.32</v>
      </c>
      <c r="M116" s="35" t="str">
        <f t="shared" si="8"/>
        <v>31-40%</v>
      </c>
      <c r="N116" s="34">
        <f t="shared" si="9"/>
        <v>31.580609505763462</v>
      </c>
      <c r="O116" s="14" t="str">
        <f t="shared" si="10"/>
        <v>No</v>
      </c>
      <c r="P116" s="14">
        <v>4.0999999999999996</v>
      </c>
      <c r="Q116" s="65">
        <v>50772</v>
      </c>
      <c r="R116" s="64">
        <f t="shared" si="11"/>
        <v>54.872</v>
      </c>
      <c r="S116" s="14" t="s">
        <v>16626</v>
      </c>
    </row>
    <row r="117" spans="1:19">
      <c r="A117" s="15" t="s">
        <v>7569</v>
      </c>
      <c r="B117" s="15" t="s">
        <v>15844</v>
      </c>
      <c r="C117" s="15" t="s">
        <v>15120</v>
      </c>
      <c r="D117" s="37" t="s">
        <v>15145</v>
      </c>
      <c r="E117" s="37" t="s">
        <v>15159</v>
      </c>
      <c r="F117" s="15" t="s">
        <v>14635</v>
      </c>
      <c r="G117" s="15" t="s">
        <v>13664</v>
      </c>
      <c r="H117" s="24">
        <v>5799</v>
      </c>
      <c r="I117" s="25" t="str">
        <f t="shared" si="6"/>
        <v>&gt;₹500</v>
      </c>
      <c r="J117" s="24">
        <v>7999</v>
      </c>
      <c r="K117" s="26">
        <f t="shared" si="7"/>
        <v>402133727</v>
      </c>
      <c r="L117" s="27">
        <v>0.28000000000000003</v>
      </c>
      <c r="M117" s="28" t="str">
        <f t="shared" si="8"/>
        <v>21-30%</v>
      </c>
      <c r="N117" s="27">
        <f t="shared" si="9"/>
        <v>27.503437929741221</v>
      </c>
      <c r="O117" s="15" t="str">
        <f t="shared" si="10"/>
        <v>No</v>
      </c>
      <c r="P117" s="15">
        <v>4.5</v>
      </c>
      <c r="Q117" s="66">
        <v>50273</v>
      </c>
      <c r="R117" s="64">
        <f t="shared" si="11"/>
        <v>54.773000000000003</v>
      </c>
      <c r="S117" s="15" t="s">
        <v>16894</v>
      </c>
    </row>
    <row r="118" spans="1:19">
      <c r="A118" s="14" t="s">
        <v>5727</v>
      </c>
      <c r="B118" s="14" t="s">
        <v>15704</v>
      </c>
      <c r="C118" s="14" t="s">
        <v>15120</v>
      </c>
      <c r="D118" s="30" t="s">
        <v>15123</v>
      </c>
      <c r="E118" s="30" t="s">
        <v>15164</v>
      </c>
      <c r="F118" s="14" t="s">
        <v>14493</v>
      </c>
      <c r="G118" s="14" t="s">
        <v>13531</v>
      </c>
      <c r="H118" s="31">
        <v>1889</v>
      </c>
      <c r="I118" s="32" t="str">
        <f t="shared" si="6"/>
        <v>&gt;₹500</v>
      </c>
      <c r="J118" s="31">
        <v>5499</v>
      </c>
      <c r="K118" s="33">
        <f t="shared" si="7"/>
        <v>272480949</v>
      </c>
      <c r="L118" s="34">
        <v>0.66</v>
      </c>
      <c r="M118" s="35" t="str">
        <f t="shared" si="8"/>
        <v>61-70%</v>
      </c>
      <c r="N118" s="34">
        <f t="shared" si="9"/>
        <v>65.64829969085288</v>
      </c>
      <c r="O118" s="14" t="str">
        <f t="shared" si="10"/>
        <v>Yes</v>
      </c>
      <c r="P118" s="14">
        <v>4.2</v>
      </c>
      <c r="Q118" s="65">
        <v>49551</v>
      </c>
      <c r="R118" s="64">
        <f t="shared" si="11"/>
        <v>53.751000000000005</v>
      </c>
      <c r="S118" s="14" t="s">
        <v>16750</v>
      </c>
    </row>
    <row r="119" spans="1:19">
      <c r="A119" s="14" t="s">
        <v>3663</v>
      </c>
      <c r="B119" s="14" t="s">
        <v>15554</v>
      </c>
      <c r="C119" s="14" t="s">
        <v>15125</v>
      </c>
      <c r="D119" s="30" t="s">
        <v>15136</v>
      </c>
      <c r="E119" s="30" t="s">
        <v>15137</v>
      </c>
      <c r="F119" s="14" t="s">
        <v>14367</v>
      </c>
      <c r="G119" s="14" t="s">
        <v>13404</v>
      </c>
      <c r="H119" s="31">
        <v>2999</v>
      </c>
      <c r="I119" s="32" t="str">
        <f t="shared" si="6"/>
        <v>&gt;₹500</v>
      </c>
      <c r="J119" s="31">
        <v>7990</v>
      </c>
      <c r="K119" s="33">
        <f t="shared" si="7"/>
        <v>387107510</v>
      </c>
      <c r="L119" s="34">
        <v>0.62</v>
      </c>
      <c r="M119" s="35" t="str">
        <f t="shared" si="8"/>
        <v>61-70%</v>
      </c>
      <c r="N119" s="34">
        <f t="shared" si="9"/>
        <v>62.465581977471842</v>
      </c>
      <c r="O119" s="14" t="str">
        <f t="shared" si="10"/>
        <v>Yes</v>
      </c>
      <c r="P119" s="14">
        <v>4.0999999999999996</v>
      </c>
      <c r="Q119" s="65">
        <v>48449</v>
      </c>
      <c r="R119" s="64">
        <f t="shared" si="11"/>
        <v>52.548999999999999</v>
      </c>
      <c r="S119" s="14" t="s">
        <v>16623</v>
      </c>
    </row>
    <row r="120" spans="1:19">
      <c r="A120" s="15" t="s">
        <v>6137</v>
      </c>
      <c r="B120" s="15" t="s">
        <v>15554</v>
      </c>
      <c r="C120" s="15" t="s">
        <v>15125</v>
      </c>
      <c r="D120" s="37" t="s">
        <v>15136</v>
      </c>
      <c r="E120" s="37" t="s">
        <v>15137</v>
      </c>
      <c r="F120" s="15" t="s">
        <v>14367</v>
      </c>
      <c r="G120" s="15" t="s">
        <v>13404</v>
      </c>
      <c r="H120" s="24">
        <v>2999</v>
      </c>
      <c r="I120" s="25" t="str">
        <f t="shared" si="6"/>
        <v>&gt;₹500</v>
      </c>
      <c r="J120" s="24">
        <v>7990</v>
      </c>
      <c r="K120" s="26">
        <f t="shared" si="7"/>
        <v>387099520</v>
      </c>
      <c r="L120" s="27">
        <v>0.62</v>
      </c>
      <c r="M120" s="28" t="str">
        <f t="shared" si="8"/>
        <v>61-70%</v>
      </c>
      <c r="N120" s="27">
        <f t="shared" si="9"/>
        <v>62.465581977471842</v>
      </c>
      <c r="O120" s="15" t="str">
        <f t="shared" si="10"/>
        <v>Yes</v>
      </c>
      <c r="P120" s="15">
        <v>4.0999999999999996</v>
      </c>
      <c r="Q120" s="66">
        <v>48448</v>
      </c>
      <c r="R120" s="64">
        <f t="shared" si="11"/>
        <v>52.548000000000002</v>
      </c>
      <c r="S120" s="15" t="s">
        <v>16623</v>
      </c>
    </row>
    <row r="121" spans="1:19">
      <c r="A121" s="14" t="s">
        <v>6585</v>
      </c>
      <c r="B121" s="14" t="s">
        <v>15765</v>
      </c>
      <c r="C121" s="14" t="s">
        <v>15125</v>
      </c>
      <c r="D121" s="30" t="s">
        <v>15142</v>
      </c>
      <c r="E121" s="30" t="s">
        <v>15143</v>
      </c>
      <c r="F121" s="14" t="s">
        <v>14555</v>
      </c>
      <c r="G121" s="14" t="s">
        <v>13592</v>
      </c>
      <c r="H121" s="31">
        <v>1199</v>
      </c>
      <c r="I121" s="32" t="str">
        <f t="shared" si="6"/>
        <v>&gt;₹500</v>
      </c>
      <c r="J121" s="31">
        <v>5999</v>
      </c>
      <c r="K121" s="33">
        <f t="shared" si="7"/>
        <v>285078479</v>
      </c>
      <c r="L121" s="34">
        <v>0.8</v>
      </c>
      <c r="M121" s="35" t="str">
        <f t="shared" si="8"/>
        <v>71-80%</v>
      </c>
      <c r="N121" s="34">
        <f t="shared" si="9"/>
        <v>80.013335555925991</v>
      </c>
      <c r="O121" s="14" t="str">
        <f t="shared" si="10"/>
        <v>Yes</v>
      </c>
      <c r="P121" s="14">
        <v>3.9</v>
      </c>
      <c r="Q121" s="65">
        <v>47521</v>
      </c>
      <c r="R121" s="64">
        <f t="shared" si="11"/>
        <v>51.420999999999999</v>
      </c>
      <c r="S121" s="14" t="s">
        <v>16813</v>
      </c>
    </row>
    <row r="122" spans="1:19">
      <c r="A122" s="15" t="s">
        <v>10264</v>
      </c>
      <c r="B122" s="15" t="s">
        <v>16061</v>
      </c>
      <c r="C122" s="15" t="s">
        <v>15156</v>
      </c>
      <c r="D122" s="15" t="s">
        <v>15204</v>
      </c>
      <c r="E122" s="15" t="s">
        <v>15208</v>
      </c>
      <c r="F122" s="15" t="s">
        <v>14846</v>
      </c>
      <c r="G122" s="15" t="s">
        <v>13590</v>
      </c>
      <c r="H122" s="24">
        <v>775</v>
      </c>
      <c r="I122" s="25" t="str">
        <f t="shared" si="6"/>
        <v>&gt;₹500</v>
      </c>
      <c r="J122" s="24">
        <v>875</v>
      </c>
      <c r="K122" s="26">
        <f t="shared" si="7"/>
        <v>40816125</v>
      </c>
      <c r="L122" s="27">
        <v>0.11</v>
      </c>
      <c r="M122" s="28" t="str">
        <f t="shared" si="8"/>
        <v>11-20%</v>
      </c>
      <c r="N122" s="27">
        <f t="shared" si="9"/>
        <v>11.428571428571429</v>
      </c>
      <c r="O122" s="15" t="str">
        <f t="shared" si="10"/>
        <v>No</v>
      </c>
      <c r="P122" s="15">
        <v>4.2</v>
      </c>
      <c r="Q122" s="66">
        <v>46647</v>
      </c>
      <c r="R122" s="64">
        <f t="shared" si="11"/>
        <v>50.847000000000001</v>
      </c>
      <c r="S122" s="15" t="s">
        <v>17114</v>
      </c>
    </row>
    <row r="123" spans="1:19">
      <c r="A123" s="15" t="s">
        <v>3149</v>
      </c>
      <c r="B123" s="15" t="s">
        <v>15529</v>
      </c>
      <c r="C123" s="15" t="s">
        <v>15125</v>
      </c>
      <c r="D123" s="15" t="s">
        <v>15138</v>
      </c>
      <c r="E123" s="15" t="s">
        <v>15139</v>
      </c>
      <c r="F123" s="15" t="s">
        <v>14331</v>
      </c>
      <c r="G123" s="15" t="s">
        <v>13369</v>
      </c>
      <c r="H123" s="24">
        <v>349</v>
      </c>
      <c r="I123" s="25" t="str">
        <f t="shared" si="6"/>
        <v>₹200-₹500</v>
      </c>
      <c r="J123" s="24">
        <v>999</v>
      </c>
      <c r="K123" s="26">
        <f t="shared" si="7"/>
        <v>46352601</v>
      </c>
      <c r="L123" s="27">
        <v>0.65</v>
      </c>
      <c r="M123" s="28" t="str">
        <f t="shared" si="8"/>
        <v>61-70%</v>
      </c>
      <c r="N123" s="27">
        <f t="shared" si="9"/>
        <v>65.06506506506507</v>
      </c>
      <c r="O123" s="15" t="str">
        <f t="shared" si="10"/>
        <v>Yes</v>
      </c>
      <c r="P123" s="15">
        <v>3.9</v>
      </c>
      <c r="Q123" s="66">
        <v>46399</v>
      </c>
      <c r="R123" s="64">
        <f t="shared" si="11"/>
        <v>50.298999999999999</v>
      </c>
      <c r="S123" s="15" t="s">
        <v>16589</v>
      </c>
    </row>
    <row r="124" spans="1:19">
      <c r="A124" s="14" t="s">
        <v>606</v>
      </c>
      <c r="B124" s="14" t="s">
        <v>15292</v>
      </c>
      <c r="C124" s="14" t="s">
        <v>15125</v>
      </c>
      <c r="D124" s="30" t="s">
        <v>15126</v>
      </c>
      <c r="E124" s="30" t="s">
        <v>15128</v>
      </c>
      <c r="F124" s="14" t="s">
        <v>14118</v>
      </c>
      <c r="G124" s="14" t="s">
        <v>13148</v>
      </c>
      <c r="H124" s="31">
        <v>13999</v>
      </c>
      <c r="I124" s="32" t="str">
        <f t="shared" si="6"/>
        <v>&gt;₹500</v>
      </c>
      <c r="J124" s="31">
        <v>24999</v>
      </c>
      <c r="K124" s="33">
        <f t="shared" si="7"/>
        <v>1130904762</v>
      </c>
      <c r="L124" s="34">
        <v>0.44</v>
      </c>
      <c r="M124" s="35" t="str">
        <f t="shared" si="8"/>
        <v>41-50%</v>
      </c>
      <c r="N124" s="34">
        <f t="shared" si="9"/>
        <v>44.001760070402817</v>
      </c>
      <c r="O124" s="14" t="str">
        <f t="shared" si="10"/>
        <v>No</v>
      </c>
      <c r="P124" s="14">
        <v>4.2</v>
      </c>
      <c r="Q124" s="65">
        <v>45238</v>
      </c>
      <c r="R124" s="64">
        <f t="shared" si="11"/>
        <v>49.438000000000002</v>
      </c>
      <c r="S124" s="14" t="s">
        <v>16376</v>
      </c>
    </row>
    <row r="125" spans="1:19">
      <c r="A125" s="14" t="s">
        <v>682</v>
      </c>
      <c r="B125" s="14" t="s">
        <v>15298</v>
      </c>
      <c r="C125" s="14" t="s">
        <v>15125</v>
      </c>
      <c r="D125" s="30" t="s">
        <v>15126</v>
      </c>
      <c r="E125" s="30" t="s">
        <v>15128</v>
      </c>
      <c r="F125" s="14" t="s">
        <v>14118</v>
      </c>
      <c r="G125" s="14" t="s">
        <v>13148</v>
      </c>
      <c r="H125" s="31">
        <v>26999</v>
      </c>
      <c r="I125" s="32" t="str">
        <f t="shared" si="6"/>
        <v>&gt;₹500</v>
      </c>
      <c r="J125" s="31">
        <v>42999</v>
      </c>
      <c r="K125" s="33">
        <f t="shared" si="7"/>
        <v>1945188762</v>
      </c>
      <c r="L125" s="34">
        <v>0.37</v>
      </c>
      <c r="M125" s="35" t="str">
        <f t="shared" si="8"/>
        <v>31-40%</v>
      </c>
      <c r="N125" s="34">
        <f t="shared" si="9"/>
        <v>37.210167678318101</v>
      </c>
      <c r="O125" s="14" t="str">
        <f t="shared" si="10"/>
        <v>No</v>
      </c>
      <c r="P125" s="14">
        <v>4.2</v>
      </c>
      <c r="Q125" s="65">
        <v>45238</v>
      </c>
      <c r="R125" s="64">
        <f t="shared" si="11"/>
        <v>49.438000000000002</v>
      </c>
      <c r="S125" s="14" t="s">
        <v>16376</v>
      </c>
    </row>
    <row r="126" spans="1:19">
      <c r="A126" s="14" t="s">
        <v>1126</v>
      </c>
      <c r="B126" s="14" t="s">
        <v>15342</v>
      </c>
      <c r="C126" s="14" t="s">
        <v>15125</v>
      </c>
      <c r="D126" s="30" t="s">
        <v>15126</v>
      </c>
      <c r="E126" s="30" t="s">
        <v>15128</v>
      </c>
      <c r="F126" s="14" t="s">
        <v>14118</v>
      </c>
      <c r="G126" s="14" t="s">
        <v>13148</v>
      </c>
      <c r="H126" s="31">
        <v>32999</v>
      </c>
      <c r="I126" s="32" t="str">
        <f t="shared" si="6"/>
        <v>&gt;₹500</v>
      </c>
      <c r="J126" s="31">
        <v>44999</v>
      </c>
      <c r="K126" s="33">
        <f t="shared" si="7"/>
        <v>2035664762</v>
      </c>
      <c r="L126" s="34">
        <v>0.27</v>
      </c>
      <c r="M126" s="35" t="str">
        <f t="shared" si="8"/>
        <v>21-30%</v>
      </c>
      <c r="N126" s="34">
        <f t="shared" si="9"/>
        <v>26.667259272428279</v>
      </c>
      <c r="O126" s="14" t="str">
        <f t="shared" si="10"/>
        <v>No</v>
      </c>
      <c r="P126" s="14">
        <v>4.2</v>
      </c>
      <c r="Q126" s="65">
        <v>45238</v>
      </c>
      <c r="R126" s="64">
        <f t="shared" si="11"/>
        <v>49.438000000000002</v>
      </c>
      <c r="S126" s="14" t="s">
        <v>16376</v>
      </c>
    </row>
    <row r="127" spans="1:19">
      <c r="A127" s="15" t="s">
        <v>9008</v>
      </c>
      <c r="B127" s="15" t="s">
        <v>15292</v>
      </c>
      <c r="C127" s="15" t="s">
        <v>15125</v>
      </c>
      <c r="D127" s="37" t="s">
        <v>15126</v>
      </c>
      <c r="E127" s="37" t="s">
        <v>15128</v>
      </c>
      <c r="F127" s="15" t="s">
        <v>14118</v>
      </c>
      <c r="G127" s="15" t="s">
        <v>13148</v>
      </c>
      <c r="H127" s="24">
        <v>13999</v>
      </c>
      <c r="I127" s="25" t="str">
        <f t="shared" si="6"/>
        <v>&gt;₹500</v>
      </c>
      <c r="J127" s="24">
        <v>24999</v>
      </c>
      <c r="K127" s="26">
        <f t="shared" si="7"/>
        <v>1130879763</v>
      </c>
      <c r="L127" s="27">
        <v>0.44</v>
      </c>
      <c r="M127" s="28" t="str">
        <f t="shared" si="8"/>
        <v>41-50%</v>
      </c>
      <c r="N127" s="27">
        <f t="shared" si="9"/>
        <v>44.001760070402817</v>
      </c>
      <c r="O127" s="15" t="str">
        <f t="shared" si="10"/>
        <v>No</v>
      </c>
      <c r="P127" s="15">
        <v>4.2</v>
      </c>
      <c r="Q127" s="66">
        <v>45237</v>
      </c>
      <c r="R127" s="64">
        <f t="shared" si="11"/>
        <v>49.437000000000005</v>
      </c>
      <c r="S127" s="15" t="s">
        <v>16376</v>
      </c>
    </row>
    <row r="128" spans="1:19">
      <c r="A128" s="14" t="s">
        <v>8604</v>
      </c>
      <c r="B128" s="14" t="s">
        <v>15925</v>
      </c>
      <c r="C128" s="14" t="s">
        <v>15125</v>
      </c>
      <c r="D128" s="30" t="s">
        <v>15160</v>
      </c>
      <c r="E128" s="30" t="s">
        <v>15175</v>
      </c>
      <c r="F128" s="14" t="s">
        <v>14712</v>
      </c>
      <c r="G128" s="14" t="s">
        <v>13724</v>
      </c>
      <c r="H128" s="31">
        <v>4499</v>
      </c>
      <c r="I128" s="32" t="str">
        <f t="shared" si="6"/>
        <v>&gt;₹500</v>
      </c>
      <c r="J128" s="31">
        <v>5999</v>
      </c>
      <c r="K128" s="33">
        <f t="shared" si="7"/>
        <v>268131304</v>
      </c>
      <c r="L128" s="34">
        <v>0.25</v>
      </c>
      <c r="M128" s="35" t="str">
        <f t="shared" si="8"/>
        <v>21-30%</v>
      </c>
      <c r="N128" s="34">
        <f t="shared" si="9"/>
        <v>25.00416736122687</v>
      </c>
      <c r="O128" s="14" t="str">
        <f t="shared" si="10"/>
        <v>No</v>
      </c>
      <c r="P128" s="14">
        <v>4.3</v>
      </c>
      <c r="Q128" s="65">
        <v>44696</v>
      </c>
      <c r="R128" s="64">
        <f t="shared" si="11"/>
        <v>48.995999999999995</v>
      </c>
      <c r="S128" s="14" t="s">
        <v>16975</v>
      </c>
    </row>
    <row r="129" spans="1:19">
      <c r="A129" s="15" t="s">
        <v>9764</v>
      </c>
      <c r="B129" s="15" t="s">
        <v>16011</v>
      </c>
      <c r="C129" s="15" t="s">
        <v>15156</v>
      </c>
      <c r="D129" s="15" t="s">
        <v>15204</v>
      </c>
      <c r="E129" s="15" t="s">
        <v>15205</v>
      </c>
      <c r="F129" s="15" t="s">
        <v>14797</v>
      </c>
      <c r="G129" s="15" t="s">
        <v>13798</v>
      </c>
      <c r="H129" s="24">
        <v>293</v>
      </c>
      <c r="I129" s="25" t="str">
        <f t="shared" si="6"/>
        <v>₹200-₹500</v>
      </c>
      <c r="J129" s="24">
        <v>499</v>
      </c>
      <c r="K129" s="26">
        <f t="shared" si="7"/>
        <v>22452006</v>
      </c>
      <c r="L129" s="27">
        <v>0.41</v>
      </c>
      <c r="M129" s="28" t="str">
        <f t="shared" si="8"/>
        <v>41-50%</v>
      </c>
      <c r="N129" s="27">
        <f t="shared" si="9"/>
        <v>41.282565130260522</v>
      </c>
      <c r="O129" s="15" t="str">
        <f t="shared" si="10"/>
        <v>No</v>
      </c>
      <c r="P129" s="15">
        <v>3.9</v>
      </c>
      <c r="Q129" s="66">
        <v>44994</v>
      </c>
      <c r="R129" s="64">
        <f t="shared" si="11"/>
        <v>48.893999999999998</v>
      </c>
      <c r="S129" s="15" t="s">
        <v>17064</v>
      </c>
    </row>
    <row r="130" spans="1:19">
      <c r="A130" s="14" t="s">
        <v>1794</v>
      </c>
      <c r="B130" s="14" t="s">
        <v>15409</v>
      </c>
      <c r="C130" s="14" t="s">
        <v>15125</v>
      </c>
      <c r="D130" s="14" t="s">
        <v>15126</v>
      </c>
      <c r="E130" s="14" t="s">
        <v>15127</v>
      </c>
      <c r="F130" s="14" t="s">
        <v>14217</v>
      </c>
      <c r="G130" s="14" t="s">
        <v>13245</v>
      </c>
      <c r="H130" s="31">
        <v>467</v>
      </c>
      <c r="I130" s="32" t="str">
        <f t="shared" ref="I130:I193" si="12">IF(H130&lt;200, "₹200",IF(OR(H130=200,H130&lt;=500),"₹200-₹500","&gt;₹500"))</f>
        <v>₹200-₹500</v>
      </c>
      <c r="J130" s="31">
        <v>599</v>
      </c>
      <c r="K130" s="33">
        <f t="shared" ref="K130:K193" si="13">J130*Q130</f>
        <v>26388346</v>
      </c>
      <c r="L130" s="34">
        <v>0.22</v>
      </c>
      <c r="M130" s="35" t="str">
        <f t="shared" ref="M130:M193" si="14">IF(L130&lt;=10%,"0-10%",IF(L130&lt;=20%,"11-20%",IF(L130&lt;=30%,"21-30%",IF(L130&lt;=40%,"31-40%",IF(L130&lt;=50%,"41-50%",IF(L130&lt;=60%,"51-60%",IF(L130&lt;=70%,"61-70%",IF(L130&lt;=80%,"71-80%",IF(L130&lt;=90%,"81-90%","91-100%")))))))))</f>
        <v>21-30%</v>
      </c>
      <c r="N130" s="34">
        <f t="shared" ref="N130:N193" si="15">(J130-H130)/J130*100</f>
        <v>22.036727879799667</v>
      </c>
      <c r="O130" s="14" t="str">
        <f t="shared" ref="O130:O193" si="16">IF(L130&gt;=50%, "Yes","No")</f>
        <v>No</v>
      </c>
      <c r="P130" s="14">
        <v>4.4000000000000004</v>
      </c>
      <c r="Q130" s="65">
        <v>44054</v>
      </c>
      <c r="R130" s="64">
        <f t="shared" ref="R130:R193" si="17">P130+(Q130/1000)</f>
        <v>48.454000000000001</v>
      </c>
      <c r="S130" s="14" t="s">
        <v>16473</v>
      </c>
    </row>
    <row r="131" spans="1:19">
      <c r="A131" s="15" t="s">
        <v>27</v>
      </c>
      <c r="B131" s="15" t="s">
        <v>17429</v>
      </c>
      <c r="C131" s="15" t="s">
        <v>15120</v>
      </c>
      <c r="D131" s="15" t="s">
        <v>15234</v>
      </c>
      <c r="E131" s="15" t="s">
        <v>15122</v>
      </c>
      <c r="F131" s="15" t="s">
        <v>14058</v>
      </c>
      <c r="G131" s="15" t="s">
        <v>13077</v>
      </c>
      <c r="H131" s="24">
        <v>199</v>
      </c>
      <c r="I131" s="25" t="str">
        <f t="shared" si="12"/>
        <v>₹200</v>
      </c>
      <c r="J131" s="24">
        <v>349</v>
      </c>
      <c r="K131" s="26">
        <f t="shared" si="13"/>
        <v>15353906</v>
      </c>
      <c r="L131" s="27">
        <v>0.43</v>
      </c>
      <c r="M131" s="28" t="str">
        <f t="shared" si="14"/>
        <v>41-50%</v>
      </c>
      <c r="N131" s="27">
        <f t="shared" si="15"/>
        <v>42.97994269340974</v>
      </c>
      <c r="O131" s="15" t="str">
        <f t="shared" si="16"/>
        <v>No</v>
      </c>
      <c r="P131" s="15">
        <v>4</v>
      </c>
      <c r="Q131" s="66">
        <v>43994</v>
      </c>
      <c r="R131" s="64">
        <f t="shared" si="17"/>
        <v>47.994</v>
      </c>
      <c r="S131" s="15" t="s">
        <v>16322</v>
      </c>
    </row>
    <row r="132" spans="1:19">
      <c r="A132" s="15" t="s">
        <v>107</v>
      </c>
      <c r="B132" s="15" t="s">
        <v>15234</v>
      </c>
      <c r="C132" s="15" t="s">
        <v>15120</v>
      </c>
      <c r="D132" s="15" t="s">
        <v>15121</v>
      </c>
      <c r="E132" s="15" t="s">
        <v>15122</v>
      </c>
      <c r="F132" s="15" t="s">
        <v>14058</v>
      </c>
      <c r="G132" s="15" t="s">
        <v>13077</v>
      </c>
      <c r="H132" s="24">
        <v>199</v>
      </c>
      <c r="I132" s="25" t="str">
        <f t="shared" si="12"/>
        <v>₹200</v>
      </c>
      <c r="J132" s="24">
        <v>299</v>
      </c>
      <c r="K132" s="26">
        <f t="shared" si="13"/>
        <v>13154206</v>
      </c>
      <c r="L132" s="27">
        <v>0.33</v>
      </c>
      <c r="M132" s="28" t="str">
        <f t="shared" si="14"/>
        <v>31-40%</v>
      </c>
      <c r="N132" s="27">
        <f t="shared" si="15"/>
        <v>33.444816053511708</v>
      </c>
      <c r="O132" s="15" t="str">
        <f t="shared" si="16"/>
        <v>No</v>
      </c>
      <c r="P132" s="15">
        <v>4</v>
      </c>
      <c r="Q132" s="66">
        <v>43994</v>
      </c>
      <c r="R132" s="64">
        <f t="shared" si="17"/>
        <v>47.994</v>
      </c>
      <c r="S132" s="15" t="s">
        <v>16322</v>
      </c>
    </row>
    <row r="133" spans="1:19">
      <c r="A133" s="15" t="s">
        <v>178</v>
      </c>
      <c r="B133" s="15" t="s">
        <v>15234</v>
      </c>
      <c r="C133" s="15" t="s">
        <v>15120</v>
      </c>
      <c r="D133" s="15" t="s">
        <v>15121</v>
      </c>
      <c r="E133" s="15" t="s">
        <v>15122</v>
      </c>
      <c r="F133" s="15" t="s">
        <v>14058</v>
      </c>
      <c r="G133" s="15" t="s">
        <v>13077</v>
      </c>
      <c r="H133" s="24">
        <v>249</v>
      </c>
      <c r="I133" s="25" t="str">
        <f t="shared" si="12"/>
        <v>₹200-₹500</v>
      </c>
      <c r="J133" s="24">
        <v>399</v>
      </c>
      <c r="K133" s="26">
        <f t="shared" si="13"/>
        <v>17553606</v>
      </c>
      <c r="L133" s="27">
        <v>0.38</v>
      </c>
      <c r="M133" s="28" t="str">
        <f t="shared" si="14"/>
        <v>31-40%</v>
      </c>
      <c r="N133" s="27">
        <f t="shared" si="15"/>
        <v>37.593984962406012</v>
      </c>
      <c r="O133" s="15" t="str">
        <f t="shared" si="16"/>
        <v>No</v>
      </c>
      <c r="P133" s="15">
        <v>4</v>
      </c>
      <c r="Q133" s="66">
        <v>43994</v>
      </c>
      <c r="R133" s="64">
        <f t="shared" si="17"/>
        <v>47.994</v>
      </c>
      <c r="S133" s="15" t="s">
        <v>16322</v>
      </c>
    </row>
    <row r="134" spans="1:19">
      <c r="A134" s="15" t="s">
        <v>3693</v>
      </c>
      <c r="B134" s="15" t="s">
        <v>15234</v>
      </c>
      <c r="C134" s="15" t="s">
        <v>15120</v>
      </c>
      <c r="D134" s="15" t="s">
        <v>15121</v>
      </c>
      <c r="E134" s="15" t="s">
        <v>15122</v>
      </c>
      <c r="F134" s="15" t="s">
        <v>14058</v>
      </c>
      <c r="G134" s="15" t="s">
        <v>13077</v>
      </c>
      <c r="H134" s="24">
        <v>199</v>
      </c>
      <c r="I134" s="25" t="str">
        <f t="shared" si="12"/>
        <v>₹200</v>
      </c>
      <c r="J134" s="24">
        <v>299</v>
      </c>
      <c r="K134" s="26">
        <f t="shared" si="13"/>
        <v>13154206</v>
      </c>
      <c r="L134" s="27">
        <v>0.33</v>
      </c>
      <c r="M134" s="28" t="str">
        <f t="shared" si="14"/>
        <v>31-40%</v>
      </c>
      <c r="N134" s="27">
        <f t="shared" si="15"/>
        <v>33.444816053511708</v>
      </c>
      <c r="O134" s="15" t="str">
        <f t="shared" si="16"/>
        <v>No</v>
      </c>
      <c r="P134" s="15">
        <v>4</v>
      </c>
      <c r="Q134" s="66">
        <v>43994</v>
      </c>
      <c r="R134" s="64">
        <f t="shared" si="17"/>
        <v>47.994</v>
      </c>
      <c r="S134" s="15" t="s">
        <v>16322</v>
      </c>
    </row>
    <row r="135" spans="1:19">
      <c r="A135" s="14" t="s">
        <v>4064</v>
      </c>
      <c r="B135" s="14" t="s">
        <v>15234</v>
      </c>
      <c r="C135" s="14" t="s">
        <v>15120</v>
      </c>
      <c r="D135" s="14" t="s">
        <v>15121</v>
      </c>
      <c r="E135" s="14" t="s">
        <v>15122</v>
      </c>
      <c r="F135" s="14" t="s">
        <v>14058</v>
      </c>
      <c r="G135" s="14" t="s">
        <v>13077</v>
      </c>
      <c r="H135" s="31">
        <v>249</v>
      </c>
      <c r="I135" s="32" t="str">
        <f t="shared" si="12"/>
        <v>₹200-₹500</v>
      </c>
      <c r="J135" s="31">
        <v>399</v>
      </c>
      <c r="K135" s="33">
        <f t="shared" si="13"/>
        <v>17553606</v>
      </c>
      <c r="L135" s="34">
        <v>0.38</v>
      </c>
      <c r="M135" s="35" t="str">
        <f t="shared" si="14"/>
        <v>31-40%</v>
      </c>
      <c r="N135" s="34">
        <f t="shared" si="15"/>
        <v>37.593984962406012</v>
      </c>
      <c r="O135" s="14" t="str">
        <f t="shared" si="16"/>
        <v>No</v>
      </c>
      <c r="P135" s="14">
        <v>4</v>
      </c>
      <c r="Q135" s="65">
        <v>43994</v>
      </c>
      <c r="R135" s="64">
        <f t="shared" si="17"/>
        <v>47.994</v>
      </c>
      <c r="S135" s="14" t="s">
        <v>16322</v>
      </c>
    </row>
    <row r="136" spans="1:19">
      <c r="A136" s="14" t="s">
        <v>5550</v>
      </c>
      <c r="B136" s="14" t="s">
        <v>15234</v>
      </c>
      <c r="C136" s="14" t="s">
        <v>15120</v>
      </c>
      <c r="D136" s="14" t="s">
        <v>15121</v>
      </c>
      <c r="E136" s="14" t="s">
        <v>15122</v>
      </c>
      <c r="F136" s="14" t="s">
        <v>14058</v>
      </c>
      <c r="G136" s="14" t="s">
        <v>13077</v>
      </c>
      <c r="H136" s="31">
        <v>199</v>
      </c>
      <c r="I136" s="32" t="str">
        <f t="shared" si="12"/>
        <v>₹200</v>
      </c>
      <c r="J136" s="31">
        <v>349</v>
      </c>
      <c r="K136" s="33">
        <f t="shared" si="13"/>
        <v>15353906</v>
      </c>
      <c r="L136" s="34">
        <v>0.43</v>
      </c>
      <c r="M136" s="35" t="str">
        <f t="shared" si="14"/>
        <v>41-50%</v>
      </c>
      <c r="N136" s="34">
        <f t="shared" si="15"/>
        <v>42.97994269340974</v>
      </c>
      <c r="O136" s="14" t="str">
        <f t="shared" si="16"/>
        <v>No</v>
      </c>
      <c r="P136" s="14">
        <v>4</v>
      </c>
      <c r="Q136" s="65">
        <v>43994</v>
      </c>
      <c r="R136" s="64">
        <f t="shared" si="17"/>
        <v>47.994</v>
      </c>
      <c r="S136" s="14" t="s">
        <v>16322</v>
      </c>
    </row>
    <row r="137" spans="1:19">
      <c r="A137" s="15" t="s">
        <v>3316</v>
      </c>
      <c r="B137" s="15" t="s">
        <v>15234</v>
      </c>
      <c r="C137" s="15" t="s">
        <v>15120</v>
      </c>
      <c r="D137" s="15" t="s">
        <v>15121</v>
      </c>
      <c r="E137" s="15" t="s">
        <v>15122</v>
      </c>
      <c r="F137" s="15" t="s">
        <v>14058</v>
      </c>
      <c r="G137" s="15" t="s">
        <v>13077</v>
      </c>
      <c r="H137" s="24">
        <v>199</v>
      </c>
      <c r="I137" s="25" t="str">
        <f t="shared" si="12"/>
        <v>₹200</v>
      </c>
      <c r="J137" s="24">
        <v>349</v>
      </c>
      <c r="K137" s="26">
        <f t="shared" si="13"/>
        <v>15353557</v>
      </c>
      <c r="L137" s="27">
        <v>0.43</v>
      </c>
      <c r="M137" s="28" t="str">
        <f t="shared" si="14"/>
        <v>41-50%</v>
      </c>
      <c r="N137" s="27">
        <f t="shared" si="15"/>
        <v>42.97994269340974</v>
      </c>
      <c r="O137" s="15" t="str">
        <f t="shared" si="16"/>
        <v>No</v>
      </c>
      <c r="P137" s="15">
        <v>4</v>
      </c>
      <c r="Q137" s="66">
        <v>43993</v>
      </c>
      <c r="R137" s="64">
        <f t="shared" si="17"/>
        <v>47.993000000000002</v>
      </c>
      <c r="S137" s="15" t="s">
        <v>16322</v>
      </c>
    </row>
    <row r="138" spans="1:19" hidden="1">
      <c r="A138" s="15" t="s">
        <v>9942</v>
      </c>
      <c r="B138" s="15" t="s">
        <v>16029</v>
      </c>
      <c r="C138" s="15" t="s">
        <v>15156</v>
      </c>
      <c r="D138" s="37" t="s">
        <v>15204</v>
      </c>
      <c r="E138" s="37" t="s">
        <v>15205</v>
      </c>
      <c r="F138" s="15" t="s">
        <v>14816</v>
      </c>
      <c r="G138" s="15" t="s">
        <v>13810</v>
      </c>
      <c r="H138" s="24">
        <v>1299</v>
      </c>
      <c r="I138" s="25" t="str">
        <f t="shared" si="12"/>
        <v>&gt;₹500</v>
      </c>
      <c r="J138" s="24">
        <v>3500</v>
      </c>
      <c r="K138" s="26">
        <f t="shared" si="13"/>
        <v>154175000</v>
      </c>
      <c r="L138" s="27">
        <v>0.63</v>
      </c>
      <c r="M138" s="40" t="str">
        <f t="shared" si="14"/>
        <v>61-70%</v>
      </c>
      <c r="N138" s="27">
        <f t="shared" si="15"/>
        <v>62.885714285714286</v>
      </c>
      <c r="O138" s="15" t="str">
        <f t="shared" si="16"/>
        <v>Yes</v>
      </c>
      <c r="P138" s="15">
        <v>3.8</v>
      </c>
      <c r="Q138" s="29">
        <v>44050</v>
      </c>
      <c r="R138" s="23">
        <f t="shared" si="17"/>
        <v>47.849999999999994</v>
      </c>
      <c r="S138" s="15" t="s">
        <v>17082</v>
      </c>
    </row>
    <row r="139" spans="1:19" hidden="1">
      <c r="A139" s="15" t="s">
        <v>8272</v>
      </c>
      <c r="B139" s="15" t="s">
        <v>15899</v>
      </c>
      <c r="C139" s="15" t="s">
        <v>15125</v>
      </c>
      <c r="D139" s="37" t="s">
        <v>15142</v>
      </c>
      <c r="E139" s="37" t="s">
        <v>15143</v>
      </c>
      <c r="F139" s="15" t="s">
        <v>14689</v>
      </c>
      <c r="G139" s="15" t="s">
        <v>13706</v>
      </c>
      <c r="H139" s="24">
        <v>1499</v>
      </c>
      <c r="I139" s="25" t="str">
        <f t="shared" si="12"/>
        <v>&gt;₹500</v>
      </c>
      <c r="J139" s="24">
        <v>3999</v>
      </c>
      <c r="K139" s="26">
        <f t="shared" si="13"/>
        <v>171057225</v>
      </c>
      <c r="L139" s="27">
        <v>0.63</v>
      </c>
      <c r="M139" s="40" t="str">
        <f t="shared" si="14"/>
        <v>61-70%</v>
      </c>
      <c r="N139" s="27">
        <f t="shared" si="15"/>
        <v>62.515628907226805</v>
      </c>
      <c r="O139" s="15" t="str">
        <f t="shared" si="16"/>
        <v>Yes</v>
      </c>
      <c r="P139" s="15">
        <v>4.2</v>
      </c>
      <c r="Q139" s="29">
        <v>42775</v>
      </c>
      <c r="R139" s="23">
        <f t="shared" si="17"/>
        <v>46.975000000000001</v>
      </c>
      <c r="S139" s="15" t="s">
        <v>16951</v>
      </c>
    </row>
    <row r="140" spans="1:19" hidden="1">
      <c r="A140" s="14" t="s">
        <v>10799</v>
      </c>
      <c r="B140" s="14" t="s">
        <v>16110</v>
      </c>
      <c r="C140" s="14" t="s">
        <v>15156</v>
      </c>
      <c r="D140" s="30" t="s">
        <v>15204</v>
      </c>
      <c r="E140" s="30" t="s">
        <v>15205</v>
      </c>
      <c r="F140" s="14" t="s">
        <v>14899</v>
      </c>
      <c r="G140" s="14" t="s">
        <v>13886</v>
      </c>
      <c r="H140" s="31">
        <v>3249</v>
      </c>
      <c r="I140" s="32" t="str">
        <f t="shared" si="12"/>
        <v>&gt;₹500</v>
      </c>
      <c r="J140" s="31">
        <v>6295</v>
      </c>
      <c r="K140" s="33">
        <f t="shared" si="13"/>
        <v>271125650</v>
      </c>
      <c r="L140" s="34">
        <v>0.48</v>
      </c>
      <c r="M140" s="41" t="str">
        <f t="shared" si="14"/>
        <v>41-50%</v>
      </c>
      <c r="N140" s="34">
        <f t="shared" si="15"/>
        <v>48.387609213661634</v>
      </c>
      <c r="O140" s="14" t="str">
        <f t="shared" si="16"/>
        <v>No</v>
      </c>
      <c r="P140" s="14">
        <v>3.9</v>
      </c>
      <c r="Q140" s="36">
        <v>43070</v>
      </c>
      <c r="R140" s="23">
        <f t="shared" si="17"/>
        <v>46.97</v>
      </c>
      <c r="S140" s="14" t="s">
        <v>17167</v>
      </c>
    </row>
    <row r="141" spans="1:19" hidden="1">
      <c r="A141" s="14" t="s">
        <v>3542</v>
      </c>
      <c r="B141" s="14" t="s">
        <v>15561</v>
      </c>
      <c r="C141" s="14" t="s">
        <v>15125</v>
      </c>
      <c r="D141" s="14" t="s">
        <v>15138</v>
      </c>
      <c r="E141" s="14" t="s">
        <v>15139</v>
      </c>
      <c r="F141" s="14" t="s">
        <v>14357</v>
      </c>
      <c r="G141" s="14" t="s">
        <v>13082</v>
      </c>
      <c r="H141" s="31">
        <v>99</v>
      </c>
      <c r="I141" s="32" t="str">
        <f t="shared" si="12"/>
        <v>₹200</v>
      </c>
      <c r="J141" s="31">
        <v>499</v>
      </c>
      <c r="K141" s="33">
        <f t="shared" si="13"/>
        <v>21277859</v>
      </c>
      <c r="L141" s="34">
        <v>0.8</v>
      </c>
      <c r="M141" s="41" t="str">
        <f t="shared" si="14"/>
        <v>71-80%</v>
      </c>
      <c r="N141" s="34">
        <f t="shared" si="15"/>
        <v>80.160320641282567</v>
      </c>
      <c r="O141" s="14" t="str">
        <f t="shared" si="16"/>
        <v>Yes</v>
      </c>
      <c r="P141" s="14">
        <v>4.3</v>
      </c>
      <c r="Q141" s="36">
        <v>42641</v>
      </c>
      <c r="R141" s="23">
        <f t="shared" si="17"/>
        <v>46.940999999999995</v>
      </c>
      <c r="S141" s="14" t="s">
        <v>16614</v>
      </c>
    </row>
    <row r="142" spans="1:19" hidden="1">
      <c r="A142" s="14" t="s">
        <v>1212</v>
      </c>
      <c r="B142" s="14" t="s">
        <v>15351</v>
      </c>
      <c r="C142" s="14" t="s">
        <v>15120</v>
      </c>
      <c r="D142" s="14" t="s">
        <v>15121</v>
      </c>
      <c r="E142" s="30" t="s">
        <v>15122</v>
      </c>
      <c r="F142" s="14" t="s">
        <v>14169</v>
      </c>
      <c r="G142" s="14" t="s">
        <v>13082</v>
      </c>
      <c r="H142" s="31">
        <v>689</v>
      </c>
      <c r="I142" s="32" t="str">
        <f t="shared" si="12"/>
        <v>&gt;₹500</v>
      </c>
      <c r="J142" s="31">
        <v>1500</v>
      </c>
      <c r="K142" s="33">
        <f t="shared" si="13"/>
        <v>63451500</v>
      </c>
      <c r="L142" s="34">
        <v>0.54</v>
      </c>
      <c r="M142" s="41" t="str">
        <f t="shared" si="14"/>
        <v>51-60%</v>
      </c>
      <c r="N142" s="34">
        <f t="shared" si="15"/>
        <v>54.066666666666663</v>
      </c>
      <c r="O142" s="14" t="str">
        <f t="shared" si="16"/>
        <v>Yes</v>
      </c>
      <c r="P142" s="14">
        <v>4.2</v>
      </c>
      <c r="Q142" s="36">
        <v>42301</v>
      </c>
      <c r="R142" s="23">
        <f t="shared" si="17"/>
        <v>46.501000000000005</v>
      </c>
      <c r="S142" s="14" t="s">
        <v>16427</v>
      </c>
    </row>
    <row r="143" spans="1:19" hidden="1">
      <c r="A143" s="15" t="s">
        <v>6885</v>
      </c>
      <c r="B143" s="15" t="s">
        <v>15536</v>
      </c>
      <c r="C143" s="15" t="s">
        <v>15125</v>
      </c>
      <c r="D143" s="37" t="s">
        <v>15136</v>
      </c>
      <c r="E143" s="37" t="s">
        <v>15137</v>
      </c>
      <c r="F143" s="15" t="s">
        <v>14576</v>
      </c>
      <c r="G143" s="15" t="s">
        <v>13609</v>
      </c>
      <c r="H143" s="24">
        <v>2499</v>
      </c>
      <c r="I143" s="25" t="str">
        <f t="shared" si="12"/>
        <v>&gt;₹500</v>
      </c>
      <c r="J143" s="24">
        <v>9999</v>
      </c>
      <c r="K143" s="26">
        <f t="shared" si="13"/>
        <v>421347861</v>
      </c>
      <c r="L143" s="27">
        <v>0.75</v>
      </c>
      <c r="M143" s="40" t="str">
        <f t="shared" si="14"/>
        <v>71-80%</v>
      </c>
      <c r="N143" s="27">
        <f t="shared" si="15"/>
        <v>75.00750075007501</v>
      </c>
      <c r="O143" s="15" t="str">
        <f t="shared" si="16"/>
        <v>Yes</v>
      </c>
      <c r="P143" s="15">
        <v>4.0999999999999996</v>
      </c>
      <c r="Q143" s="29">
        <v>42139</v>
      </c>
      <c r="R143" s="23">
        <f t="shared" si="17"/>
        <v>46.239000000000004</v>
      </c>
      <c r="S143" s="15" t="s">
        <v>16834</v>
      </c>
    </row>
    <row r="144" spans="1:19" hidden="1">
      <c r="A144" s="15" t="s">
        <v>8822</v>
      </c>
      <c r="B144" s="15" t="s">
        <v>15942</v>
      </c>
      <c r="C144" s="15" t="s">
        <v>15120</v>
      </c>
      <c r="D144" s="37" t="s">
        <v>15145</v>
      </c>
      <c r="E144" s="37" t="s">
        <v>15196</v>
      </c>
      <c r="F144" s="15" t="s">
        <v>14730</v>
      </c>
      <c r="G144" s="15" t="s">
        <v>13096</v>
      </c>
      <c r="H144" s="24">
        <v>10389</v>
      </c>
      <c r="I144" s="25" t="str">
        <f t="shared" si="12"/>
        <v>&gt;₹500</v>
      </c>
      <c r="J144" s="24">
        <v>32000</v>
      </c>
      <c r="K144" s="26">
        <f t="shared" si="13"/>
        <v>1324736000</v>
      </c>
      <c r="L144" s="27">
        <v>0.68</v>
      </c>
      <c r="M144" s="40" t="str">
        <f t="shared" si="14"/>
        <v>61-70%</v>
      </c>
      <c r="N144" s="27">
        <f t="shared" si="15"/>
        <v>67.534374999999997</v>
      </c>
      <c r="O144" s="15" t="str">
        <f t="shared" si="16"/>
        <v>Yes</v>
      </c>
      <c r="P144" s="15">
        <v>4.4000000000000004</v>
      </c>
      <c r="Q144" s="29">
        <v>41398</v>
      </c>
      <c r="R144" s="23">
        <f t="shared" si="17"/>
        <v>45.798000000000002</v>
      </c>
      <c r="S144" s="15" t="s">
        <v>16993</v>
      </c>
    </row>
    <row r="145" spans="1:19" hidden="1">
      <c r="A145" s="15" t="s">
        <v>9963</v>
      </c>
      <c r="B145" s="15" t="s">
        <v>16031</v>
      </c>
      <c r="C145" s="15" t="s">
        <v>15156</v>
      </c>
      <c r="D145" s="37" t="s">
        <v>15204</v>
      </c>
      <c r="E145" s="37" t="s">
        <v>15205</v>
      </c>
      <c r="F145" s="15" t="s">
        <v>14818</v>
      </c>
      <c r="G145" s="15" t="s">
        <v>13812</v>
      </c>
      <c r="H145" s="24">
        <v>1999</v>
      </c>
      <c r="I145" s="25" t="str">
        <f t="shared" si="12"/>
        <v>&gt;₹500</v>
      </c>
      <c r="J145" s="24">
        <v>3210</v>
      </c>
      <c r="K145" s="26">
        <f t="shared" si="13"/>
        <v>132730290</v>
      </c>
      <c r="L145" s="27">
        <v>0.38</v>
      </c>
      <c r="M145" s="40" t="str">
        <f t="shared" si="14"/>
        <v>31-40%</v>
      </c>
      <c r="N145" s="27">
        <f t="shared" si="15"/>
        <v>37.725856697819317</v>
      </c>
      <c r="O145" s="15" t="str">
        <f t="shared" si="16"/>
        <v>No</v>
      </c>
      <c r="P145" s="15">
        <v>4.2</v>
      </c>
      <c r="Q145" s="29">
        <v>41349</v>
      </c>
      <c r="R145" s="23">
        <f t="shared" si="17"/>
        <v>45.548999999999999</v>
      </c>
      <c r="S145" s="15" t="s">
        <v>17084</v>
      </c>
    </row>
    <row r="146" spans="1:19" hidden="1">
      <c r="A146" s="14" t="s">
        <v>7459</v>
      </c>
      <c r="B146" s="14" t="s">
        <v>15833</v>
      </c>
      <c r="C146" s="14" t="s">
        <v>15125</v>
      </c>
      <c r="D146" s="30" t="s">
        <v>15129</v>
      </c>
      <c r="E146" s="30" t="s">
        <v>15135</v>
      </c>
      <c r="F146" s="14" t="s">
        <v>14625</v>
      </c>
      <c r="G146" s="14" t="s">
        <v>13652</v>
      </c>
      <c r="H146" s="31">
        <v>1799</v>
      </c>
      <c r="I146" s="32" t="str">
        <f t="shared" si="12"/>
        <v>&gt;₹500</v>
      </c>
      <c r="J146" s="31">
        <v>4990</v>
      </c>
      <c r="K146" s="33">
        <f t="shared" si="13"/>
        <v>205717740</v>
      </c>
      <c r="L146" s="34">
        <v>0.64</v>
      </c>
      <c r="M146" s="41" t="str">
        <f t="shared" si="14"/>
        <v>61-70%</v>
      </c>
      <c r="N146" s="34">
        <f t="shared" si="15"/>
        <v>63.947895791583164</v>
      </c>
      <c r="O146" s="14" t="str">
        <f t="shared" si="16"/>
        <v>Yes</v>
      </c>
      <c r="P146" s="14">
        <v>4.2</v>
      </c>
      <c r="Q146" s="36">
        <v>41226</v>
      </c>
      <c r="R146" s="23">
        <f t="shared" si="17"/>
        <v>45.426000000000002</v>
      </c>
      <c r="S146" s="14" t="s">
        <v>16883</v>
      </c>
    </row>
    <row r="147" spans="1:19" hidden="1">
      <c r="A147" s="15" t="s">
        <v>7895</v>
      </c>
      <c r="B147" s="15" t="s">
        <v>15870</v>
      </c>
      <c r="C147" s="15" t="s">
        <v>15125</v>
      </c>
      <c r="D147" s="15" t="s">
        <v>15160</v>
      </c>
      <c r="E147" s="15" t="s">
        <v>15127</v>
      </c>
      <c r="F147" s="15" t="s">
        <v>14655</v>
      </c>
      <c r="G147" s="15" t="s">
        <v>13134</v>
      </c>
      <c r="H147" s="24">
        <v>299</v>
      </c>
      <c r="I147" s="25" t="str">
        <f t="shared" si="12"/>
        <v>₹200-₹500</v>
      </c>
      <c r="J147" s="24">
        <v>400</v>
      </c>
      <c r="K147" s="26">
        <f t="shared" si="13"/>
        <v>16358000</v>
      </c>
      <c r="L147" s="27">
        <v>0.25</v>
      </c>
      <c r="M147" s="40" t="str">
        <f t="shared" si="14"/>
        <v>21-30%</v>
      </c>
      <c r="N147" s="27">
        <f t="shared" si="15"/>
        <v>25.25</v>
      </c>
      <c r="O147" s="15" t="str">
        <f t="shared" si="16"/>
        <v>No</v>
      </c>
      <c r="P147" s="15">
        <v>3.8</v>
      </c>
      <c r="Q147" s="29">
        <v>40895</v>
      </c>
      <c r="R147" s="23">
        <f t="shared" si="17"/>
        <v>44.695</v>
      </c>
      <c r="S147" s="15" t="s">
        <v>16920</v>
      </c>
    </row>
    <row r="148" spans="1:19" hidden="1">
      <c r="A148" s="14" t="s">
        <v>10214</v>
      </c>
      <c r="B148" s="14" t="s">
        <v>16056</v>
      </c>
      <c r="C148" s="14" t="s">
        <v>15156</v>
      </c>
      <c r="D148" s="30" t="s">
        <v>15204</v>
      </c>
      <c r="E148" s="30" t="s">
        <v>15205</v>
      </c>
      <c r="F148" s="14" t="s">
        <v>14841</v>
      </c>
      <c r="G148" s="14" t="s">
        <v>13835</v>
      </c>
      <c r="H148" s="31">
        <v>1299</v>
      </c>
      <c r="I148" s="32" t="str">
        <f t="shared" si="12"/>
        <v>&gt;₹500</v>
      </c>
      <c r="J148" s="31">
        <v>1299</v>
      </c>
      <c r="K148" s="33">
        <f t="shared" si="13"/>
        <v>52097694</v>
      </c>
      <c r="L148" s="34">
        <v>0</v>
      </c>
      <c r="M148" s="41" t="str">
        <f t="shared" si="14"/>
        <v>0-10%</v>
      </c>
      <c r="N148" s="34">
        <f t="shared" si="15"/>
        <v>0</v>
      </c>
      <c r="O148" s="14" t="str">
        <f t="shared" si="16"/>
        <v>No</v>
      </c>
      <c r="P148" s="14">
        <v>4.2</v>
      </c>
      <c r="Q148" s="36">
        <v>40106</v>
      </c>
      <c r="R148" s="23">
        <f t="shared" si="17"/>
        <v>44.306000000000004</v>
      </c>
      <c r="S148" s="14" t="s">
        <v>17109</v>
      </c>
    </row>
    <row r="149" spans="1:19" hidden="1">
      <c r="A149" s="14" t="s">
        <v>10134</v>
      </c>
      <c r="B149" s="14" t="s">
        <v>16048</v>
      </c>
      <c r="C149" s="14" t="s">
        <v>15156</v>
      </c>
      <c r="D149" s="30" t="s">
        <v>15204</v>
      </c>
      <c r="E149" s="30" t="s">
        <v>15205</v>
      </c>
      <c r="F149" s="14" t="s">
        <v>14833</v>
      </c>
      <c r="G149" s="14" t="s">
        <v>13827</v>
      </c>
      <c r="H149" s="31">
        <v>3229</v>
      </c>
      <c r="I149" s="32" t="str">
        <f t="shared" si="12"/>
        <v>&gt;₹500</v>
      </c>
      <c r="J149" s="31">
        <v>5295</v>
      </c>
      <c r="K149" s="33">
        <f t="shared" si="13"/>
        <v>210338580</v>
      </c>
      <c r="L149" s="34">
        <v>0.39</v>
      </c>
      <c r="M149" s="41" t="str">
        <f t="shared" si="14"/>
        <v>31-40%</v>
      </c>
      <c r="N149" s="34">
        <f t="shared" si="15"/>
        <v>39.017941454202074</v>
      </c>
      <c r="O149" s="14" t="str">
        <f t="shared" si="16"/>
        <v>No</v>
      </c>
      <c r="P149" s="14">
        <v>4.2</v>
      </c>
      <c r="Q149" s="36">
        <v>39724</v>
      </c>
      <c r="R149" s="23">
        <f t="shared" si="17"/>
        <v>43.923999999999999</v>
      </c>
      <c r="S149" s="14" t="s">
        <v>17101</v>
      </c>
    </row>
    <row r="150" spans="1:19" hidden="1">
      <c r="A150" s="15" t="s">
        <v>4620</v>
      </c>
      <c r="B150" s="15" t="s">
        <v>15633</v>
      </c>
      <c r="C150" s="15" t="s">
        <v>15125</v>
      </c>
      <c r="D150" s="37" t="s">
        <v>15136</v>
      </c>
      <c r="E150" s="37" t="s">
        <v>15137</v>
      </c>
      <c r="F150" s="15" t="s">
        <v>14426</v>
      </c>
      <c r="G150" s="15" t="s">
        <v>13462</v>
      </c>
      <c r="H150" s="24">
        <v>2799</v>
      </c>
      <c r="I150" s="25" t="str">
        <f t="shared" si="12"/>
        <v>&gt;₹500</v>
      </c>
      <c r="J150" s="24">
        <v>6499</v>
      </c>
      <c r="K150" s="26">
        <f t="shared" si="13"/>
        <v>252674621</v>
      </c>
      <c r="L150" s="27">
        <v>0.56999999999999995</v>
      </c>
      <c r="M150" s="40" t="str">
        <f t="shared" si="14"/>
        <v>51-60%</v>
      </c>
      <c r="N150" s="27">
        <f t="shared" si="15"/>
        <v>56.931835667025702</v>
      </c>
      <c r="O150" s="15" t="str">
        <f t="shared" si="16"/>
        <v>Yes</v>
      </c>
      <c r="P150" s="15">
        <v>4.0999999999999996</v>
      </c>
      <c r="Q150" s="29">
        <v>38879</v>
      </c>
      <c r="R150" s="23">
        <f t="shared" si="17"/>
        <v>42.978999999999999</v>
      </c>
      <c r="S150" s="15" t="s">
        <v>16681</v>
      </c>
    </row>
    <row r="151" spans="1:19" hidden="1">
      <c r="A151" s="14" t="s">
        <v>8561</v>
      </c>
      <c r="B151" s="14" t="s">
        <v>15921</v>
      </c>
      <c r="C151" s="14" t="s">
        <v>15125</v>
      </c>
      <c r="D151" s="30" t="s">
        <v>15136</v>
      </c>
      <c r="E151" s="30" t="s">
        <v>15137</v>
      </c>
      <c r="F151" s="14" t="s">
        <v>14426</v>
      </c>
      <c r="G151" s="14" t="s">
        <v>13462</v>
      </c>
      <c r="H151" s="31">
        <v>2499</v>
      </c>
      <c r="I151" s="32" t="str">
        <f t="shared" si="12"/>
        <v>&gt;₹500</v>
      </c>
      <c r="J151" s="31">
        <v>5999</v>
      </c>
      <c r="K151" s="33">
        <f t="shared" si="13"/>
        <v>233235121</v>
      </c>
      <c r="L151" s="34">
        <v>0.57999999999999996</v>
      </c>
      <c r="M151" s="41" t="str">
        <f t="shared" si="14"/>
        <v>51-60%</v>
      </c>
      <c r="N151" s="34">
        <f t="shared" si="15"/>
        <v>58.343057176196034</v>
      </c>
      <c r="O151" s="14" t="str">
        <f t="shared" si="16"/>
        <v>Yes</v>
      </c>
      <c r="P151" s="14">
        <v>4.0999999999999996</v>
      </c>
      <c r="Q151" s="36">
        <v>38879</v>
      </c>
      <c r="R151" s="23">
        <f t="shared" si="17"/>
        <v>42.978999999999999</v>
      </c>
      <c r="S151" s="14" t="s">
        <v>16681</v>
      </c>
    </row>
    <row r="152" spans="1:19" hidden="1">
      <c r="A152" s="15" t="s">
        <v>6492</v>
      </c>
      <c r="B152" s="15" t="s">
        <v>15758</v>
      </c>
      <c r="C152" s="15" t="s">
        <v>15125</v>
      </c>
      <c r="D152" s="15" t="s">
        <v>15138</v>
      </c>
      <c r="E152" s="15" t="s">
        <v>15139</v>
      </c>
      <c r="F152" s="15" t="s">
        <v>14548</v>
      </c>
      <c r="G152" s="15" t="s">
        <v>13583</v>
      </c>
      <c r="H152" s="24">
        <v>571</v>
      </c>
      <c r="I152" s="25" t="str">
        <f t="shared" si="12"/>
        <v>&gt;₹500</v>
      </c>
      <c r="J152" s="24">
        <v>999</v>
      </c>
      <c r="K152" s="26">
        <f t="shared" si="13"/>
        <v>38182779</v>
      </c>
      <c r="L152" s="27">
        <v>0.43</v>
      </c>
      <c r="M152" s="40" t="str">
        <f t="shared" si="14"/>
        <v>41-50%</v>
      </c>
      <c r="N152" s="27">
        <f t="shared" si="15"/>
        <v>42.842842842842842</v>
      </c>
      <c r="O152" s="15" t="str">
        <f t="shared" si="16"/>
        <v>No</v>
      </c>
      <c r="P152" s="15">
        <v>4.3</v>
      </c>
      <c r="Q152" s="29">
        <v>38221</v>
      </c>
      <c r="R152" s="23">
        <f t="shared" si="17"/>
        <v>42.520999999999994</v>
      </c>
      <c r="S152" s="15" t="s">
        <v>16806</v>
      </c>
    </row>
    <row r="153" spans="1:19" hidden="1">
      <c r="A153" s="14" t="s">
        <v>10051</v>
      </c>
      <c r="B153" s="14" t="s">
        <v>16040</v>
      </c>
      <c r="C153" s="14" t="s">
        <v>15156</v>
      </c>
      <c r="D153" s="30" t="s">
        <v>15204</v>
      </c>
      <c r="E153" s="30" t="s">
        <v>15208</v>
      </c>
      <c r="F153" s="14" t="s">
        <v>14105</v>
      </c>
      <c r="G153" s="14" t="s">
        <v>13402</v>
      </c>
      <c r="H153" s="31">
        <v>1614</v>
      </c>
      <c r="I153" s="32" t="str">
        <f t="shared" si="12"/>
        <v>&gt;₹500</v>
      </c>
      <c r="J153" s="31">
        <v>1745</v>
      </c>
      <c r="K153" s="33">
        <f t="shared" si="13"/>
        <v>66264630</v>
      </c>
      <c r="L153" s="34">
        <v>0.08</v>
      </c>
      <c r="M153" s="41" t="str">
        <f t="shared" si="14"/>
        <v>0-10%</v>
      </c>
      <c r="N153" s="34">
        <f t="shared" si="15"/>
        <v>7.5071633237822342</v>
      </c>
      <c r="O153" s="14" t="str">
        <f t="shared" si="16"/>
        <v>No</v>
      </c>
      <c r="P153" s="14">
        <v>4.3</v>
      </c>
      <c r="Q153" s="36">
        <v>37974</v>
      </c>
      <c r="R153" s="23">
        <f t="shared" si="17"/>
        <v>42.273999999999994</v>
      </c>
      <c r="S153" s="14" t="s">
        <v>17093</v>
      </c>
    </row>
    <row r="154" spans="1:19" hidden="1">
      <c r="A154" s="15" t="s">
        <v>3411</v>
      </c>
      <c r="B154" s="15" t="s">
        <v>15552</v>
      </c>
      <c r="C154" s="15" t="s">
        <v>15125</v>
      </c>
      <c r="D154" s="15" t="s">
        <v>15142</v>
      </c>
      <c r="E154" s="15" t="s">
        <v>15143</v>
      </c>
      <c r="F154" s="15" t="s">
        <v>14350</v>
      </c>
      <c r="G154" s="15" t="s">
        <v>13388</v>
      </c>
      <c r="H154" s="24">
        <v>399</v>
      </c>
      <c r="I154" s="25" t="str">
        <f t="shared" si="12"/>
        <v>₹200-₹500</v>
      </c>
      <c r="J154" s="24">
        <v>699</v>
      </c>
      <c r="K154" s="26">
        <f t="shared" si="13"/>
        <v>26434083</v>
      </c>
      <c r="L154" s="27">
        <v>0.43</v>
      </c>
      <c r="M154" s="40" t="str">
        <f t="shared" si="14"/>
        <v>41-50%</v>
      </c>
      <c r="N154" s="27">
        <f t="shared" si="15"/>
        <v>42.918454935622321</v>
      </c>
      <c r="O154" s="15" t="str">
        <f t="shared" si="16"/>
        <v>No</v>
      </c>
      <c r="P154" s="15">
        <v>4</v>
      </c>
      <c r="Q154" s="29">
        <v>37817</v>
      </c>
      <c r="R154" s="23">
        <f t="shared" si="17"/>
        <v>41.817</v>
      </c>
      <c r="S154" s="15" t="s">
        <v>16607</v>
      </c>
    </row>
    <row r="155" spans="1:19" hidden="1">
      <c r="A155" s="14" t="s">
        <v>10860</v>
      </c>
      <c r="B155" s="14" t="s">
        <v>16116</v>
      </c>
      <c r="C155" s="14" t="s">
        <v>15156</v>
      </c>
      <c r="D155" s="14" t="s">
        <v>15204</v>
      </c>
      <c r="E155" s="30" t="s">
        <v>15208</v>
      </c>
      <c r="F155" s="14" t="s">
        <v>14905</v>
      </c>
      <c r="G155" s="14" t="s">
        <v>13890</v>
      </c>
      <c r="H155" s="31">
        <v>616</v>
      </c>
      <c r="I155" s="32" t="str">
        <f t="shared" si="12"/>
        <v>&gt;₹500</v>
      </c>
      <c r="J155" s="31">
        <v>1190</v>
      </c>
      <c r="K155" s="33">
        <f t="shared" si="13"/>
        <v>44179940</v>
      </c>
      <c r="L155" s="34">
        <v>0.48</v>
      </c>
      <c r="M155" s="41" t="str">
        <f t="shared" si="14"/>
        <v>41-50%</v>
      </c>
      <c r="N155" s="34">
        <f t="shared" si="15"/>
        <v>48.235294117647058</v>
      </c>
      <c r="O155" s="14" t="str">
        <f t="shared" si="16"/>
        <v>No</v>
      </c>
      <c r="P155" s="14">
        <v>4.0999999999999996</v>
      </c>
      <c r="Q155" s="36">
        <v>37126</v>
      </c>
      <c r="R155" s="23">
        <f t="shared" si="17"/>
        <v>41.225999999999999</v>
      </c>
      <c r="S155" s="14" t="s">
        <v>17173</v>
      </c>
    </row>
    <row r="156" spans="1:19" hidden="1">
      <c r="A156" s="15" t="s">
        <v>4765</v>
      </c>
      <c r="B156" s="15" t="s">
        <v>15647</v>
      </c>
      <c r="C156" s="15" t="s">
        <v>15125</v>
      </c>
      <c r="D156" s="37" t="s">
        <v>15138</v>
      </c>
      <c r="E156" s="37" t="s">
        <v>15139</v>
      </c>
      <c r="F156" s="15" t="s">
        <v>14440</v>
      </c>
      <c r="G156" s="15" t="s">
        <v>13474</v>
      </c>
      <c r="H156" s="24">
        <v>1599</v>
      </c>
      <c r="I156" s="25" t="str">
        <f t="shared" si="12"/>
        <v>&gt;₹500</v>
      </c>
      <c r="J156" s="24">
        <v>3499</v>
      </c>
      <c r="K156" s="26">
        <f t="shared" si="13"/>
        <v>127307616</v>
      </c>
      <c r="L156" s="27">
        <v>0.54</v>
      </c>
      <c r="M156" s="40" t="str">
        <f t="shared" si="14"/>
        <v>51-60%</v>
      </c>
      <c r="N156" s="27">
        <f t="shared" si="15"/>
        <v>54.301228922549306</v>
      </c>
      <c r="O156" s="15" t="str">
        <f t="shared" si="16"/>
        <v>Yes</v>
      </c>
      <c r="P156" s="15">
        <v>4</v>
      </c>
      <c r="Q156" s="29">
        <v>36384</v>
      </c>
      <c r="R156" s="23">
        <f t="shared" si="17"/>
        <v>40.384</v>
      </c>
      <c r="S156" s="15" t="s">
        <v>16695</v>
      </c>
    </row>
    <row r="157" spans="1:19" hidden="1">
      <c r="A157" s="15" t="s">
        <v>8463</v>
      </c>
      <c r="B157" s="15" t="s">
        <v>15913</v>
      </c>
      <c r="C157" s="15" t="s">
        <v>15125</v>
      </c>
      <c r="D157" s="15" t="s">
        <v>15138</v>
      </c>
      <c r="E157" s="37" t="s">
        <v>15139</v>
      </c>
      <c r="F157" s="15" t="s">
        <v>14440</v>
      </c>
      <c r="G157" s="15" t="s">
        <v>13474</v>
      </c>
      <c r="H157" s="24">
        <v>900</v>
      </c>
      <c r="I157" s="25" t="str">
        <f t="shared" si="12"/>
        <v>&gt;₹500</v>
      </c>
      <c r="J157" s="24">
        <v>2499</v>
      </c>
      <c r="K157" s="26">
        <f t="shared" si="13"/>
        <v>90923616</v>
      </c>
      <c r="L157" s="27">
        <v>0.64</v>
      </c>
      <c r="M157" s="40" t="str">
        <f t="shared" si="14"/>
        <v>61-70%</v>
      </c>
      <c r="N157" s="27">
        <f t="shared" si="15"/>
        <v>63.985594237695075</v>
      </c>
      <c r="O157" s="15" t="str">
        <f t="shared" si="16"/>
        <v>Yes</v>
      </c>
      <c r="P157" s="15">
        <v>4</v>
      </c>
      <c r="Q157" s="29">
        <v>36384</v>
      </c>
      <c r="R157" s="23">
        <f t="shared" si="17"/>
        <v>40.384</v>
      </c>
      <c r="S157" s="15" t="s">
        <v>16695</v>
      </c>
    </row>
    <row r="158" spans="1:19" hidden="1">
      <c r="A158" s="15" t="s">
        <v>2345</v>
      </c>
      <c r="B158" s="15" t="s">
        <v>15456</v>
      </c>
      <c r="C158" s="15" t="s">
        <v>15125</v>
      </c>
      <c r="D158" s="15" t="s">
        <v>15126</v>
      </c>
      <c r="E158" s="15" t="s">
        <v>15127</v>
      </c>
      <c r="F158" s="15" t="s">
        <v>14264</v>
      </c>
      <c r="G158" s="15" t="s">
        <v>13299</v>
      </c>
      <c r="H158" s="24">
        <v>269</v>
      </c>
      <c r="I158" s="25" t="str">
        <f t="shared" si="12"/>
        <v>₹200-₹500</v>
      </c>
      <c r="J158" s="24">
        <v>650</v>
      </c>
      <c r="K158" s="26">
        <f t="shared" si="13"/>
        <v>23320050</v>
      </c>
      <c r="L158" s="27">
        <v>0.59</v>
      </c>
      <c r="M158" s="40" t="str">
        <f t="shared" si="14"/>
        <v>51-60%</v>
      </c>
      <c r="N158" s="27">
        <f t="shared" si="15"/>
        <v>58.615384615384613</v>
      </c>
      <c r="O158" s="15" t="str">
        <f t="shared" si="16"/>
        <v>Yes</v>
      </c>
      <c r="P158" s="15">
        <v>4.4000000000000004</v>
      </c>
      <c r="Q158" s="29">
        <v>35877</v>
      </c>
      <c r="R158" s="23">
        <f t="shared" si="17"/>
        <v>40.277000000000001</v>
      </c>
      <c r="S158" s="15" t="s">
        <v>16521</v>
      </c>
    </row>
    <row r="159" spans="1:19" hidden="1">
      <c r="A159" s="15" t="s">
        <v>10002</v>
      </c>
      <c r="B159" s="15" t="s">
        <v>16035</v>
      </c>
      <c r="C159" s="15" t="s">
        <v>15156</v>
      </c>
      <c r="D159" s="15" t="s">
        <v>15206</v>
      </c>
      <c r="E159" s="15" t="s">
        <v>15211</v>
      </c>
      <c r="F159" s="15" t="s">
        <v>14822</v>
      </c>
      <c r="G159" s="15" t="s">
        <v>13530</v>
      </c>
      <c r="H159" s="24">
        <v>539</v>
      </c>
      <c r="I159" s="25" t="str">
        <f t="shared" si="12"/>
        <v>&gt;₹500</v>
      </c>
      <c r="J159" s="24">
        <v>720</v>
      </c>
      <c r="K159" s="26">
        <f t="shared" si="13"/>
        <v>25932240</v>
      </c>
      <c r="L159" s="27">
        <v>0.25</v>
      </c>
      <c r="M159" s="40" t="str">
        <f t="shared" si="14"/>
        <v>21-30%</v>
      </c>
      <c r="N159" s="27">
        <f t="shared" si="15"/>
        <v>25.138888888888889</v>
      </c>
      <c r="O159" s="15" t="str">
        <f t="shared" si="16"/>
        <v>No</v>
      </c>
      <c r="P159" s="15">
        <v>4.0999999999999996</v>
      </c>
      <c r="Q159" s="29">
        <v>36017</v>
      </c>
      <c r="R159" s="23">
        <f t="shared" si="17"/>
        <v>40.117000000000004</v>
      </c>
      <c r="S159" s="15" t="s">
        <v>17088</v>
      </c>
    </row>
    <row r="160" spans="1:19" hidden="1">
      <c r="A160" s="15" t="s">
        <v>10325</v>
      </c>
      <c r="B160" s="15" t="s">
        <v>16066</v>
      </c>
      <c r="C160" s="15" t="s">
        <v>15156</v>
      </c>
      <c r="D160" s="15" t="s">
        <v>15204</v>
      </c>
      <c r="E160" s="37" t="s">
        <v>15205</v>
      </c>
      <c r="F160" s="15" t="s">
        <v>14852</v>
      </c>
      <c r="G160" s="15" t="s">
        <v>13308</v>
      </c>
      <c r="H160" s="24">
        <v>749</v>
      </c>
      <c r="I160" s="25" t="str">
        <f t="shared" si="12"/>
        <v>&gt;₹500</v>
      </c>
      <c r="J160" s="24">
        <v>1111</v>
      </c>
      <c r="K160" s="26">
        <f t="shared" si="13"/>
        <v>39654923</v>
      </c>
      <c r="L160" s="27">
        <v>0.33</v>
      </c>
      <c r="M160" s="40" t="str">
        <f t="shared" si="14"/>
        <v>31-40%</v>
      </c>
      <c r="N160" s="27">
        <f t="shared" si="15"/>
        <v>32.583258325832581</v>
      </c>
      <c r="O160" s="15" t="str">
        <f t="shared" si="16"/>
        <v>No</v>
      </c>
      <c r="P160" s="15">
        <v>4.2</v>
      </c>
      <c r="Q160" s="29">
        <v>35693</v>
      </c>
      <c r="R160" s="23">
        <f t="shared" si="17"/>
        <v>39.893000000000001</v>
      </c>
      <c r="S160" s="15" t="s">
        <v>17120</v>
      </c>
    </row>
    <row r="161" spans="1:19" hidden="1">
      <c r="A161" s="15" t="s">
        <v>5994</v>
      </c>
      <c r="B161" s="15" t="s">
        <v>15723</v>
      </c>
      <c r="C161" s="15" t="s">
        <v>15120</v>
      </c>
      <c r="D161" s="37" t="s">
        <v>15123</v>
      </c>
      <c r="E161" s="37" t="s">
        <v>15171</v>
      </c>
      <c r="F161" s="15" t="s">
        <v>14511</v>
      </c>
      <c r="G161" s="15" t="s">
        <v>13549</v>
      </c>
      <c r="H161" s="24">
        <v>2499</v>
      </c>
      <c r="I161" s="25" t="str">
        <f t="shared" si="12"/>
        <v>&gt;₹500</v>
      </c>
      <c r="J161" s="24">
        <v>4999</v>
      </c>
      <c r="K161" s="26">
        <f t="shared" si="13"/>
        <v>175084976</v>
      </c>
      <c r="L161" s="27">
        <v>0.5</v>
      </c>
      <c r="M161" s="40" t="str">
        <f t="shared" si="14"/>
        <v>41-50%</v>
      </c>
      <c r="N161" s="27">
        <f t="shared" si="15"/>
        <v>50.010002000400078</v>
      </c>
      <c r="O161" s="15" t="str">
        <f t="shared" si="16"/>
        <v>Yes</v>
      </c>
      <c r="P161" s="15">
        <v>4.4000000000000004</v>
      </c>
      <c r="Q161" s="29">
        <v>35024</v>
      </c>
      <c r="R161" s="23">
        <f t="shared" si="17"/>
        <v>39.423999999999999</v>
      </c>
      <c r="S161" s="15" t="s">
        <v>16770</v>
      </c>
    </row>
    <row r="162" spans="1:19" hidden="1">
      <c r="A162" s="15" t="s">
        <v>6198</v>
      </c>
      <c r="B162" s="15" t="s">
        <v>15739</v>
      </c>
      <c r="C162" s="15" t="s">
        <v>15120</v>
      </c>
      <c r="D162" s="15" t="s">
        <v>15121</v>
      </c>
      <c r="E162" s="37" t="s">
        <v>15147</v>
      </c>
      <c r="F162" s="15" t="s">
        <v>14529</v>
      </c>
      <c r="G162" s="15" t="s">
        <v>13564</v>
      </c>
      <c r="H162" s="24">
        <v>799</v>
      </c>
      <c r="I162" s="25" t="str">
        <f t="shared" si="12"/>
        <v>&gt;₹500</v>
      </c>
      <c r="J162" s="24">
        <v>1295</v>
      </c>
      <c r="K162" s="26">
        <f t="shared" si="13"/>
        <v>45133340</v>
      </c>
      <c r="L162" s="27">
        <v>0.38</v>
      </c>
      <c r="M162" s="40" t="str">
        <f t="shared" si="14"/>
        <v>31-40%</v>
      </c>
      <c r="N162" s="27">
        <f t="shared" si="15"/>
        <v>38.301158301158303</v>
      </c>
      <c r="O162" s="15" t="str">
        <f t="shared" si="16"/>
        <v>No</v>
      </c>
      <c r="P162" s="15">
        <v>4.4000000000000004</v>
      </c>
      <c r="Q162" s="29">
        <v>34852</v>
      </c>
      <c r="R162" s="23">
        <f t="shared" si="17"/>
        <v>39.251999999999995</v>
      </c>
      <c r="S162" s="15" t="s">
        <v>16786</v>
      </c>
    </row>
    <row r="163" spans="1:19" hidden="1">
      <c r="A163" s="14" t="s">
        <v>262</v>
      </c>
      <c r="B163" s="14" t="s">
        <v>15256</v>
      </c>
      <c r="C163" s="14" t="s">
        <v>15125</v>
      </c>
      <c r="D163" s="30" t="s">
        <v>15126</v>
      </c>
      <c r="E163" s="30" t="s">
        <v>15128</v>
      </c>
      <c r="F163" s="14" t="s">
        <v>14084</v>
      </c>
      <c r="G163" s="14" t="s">
        <v>13107</v>
      </c>
      <c r="H163" s="31">
        <v>14999</v>
      </c>
      <c r="I163" s="32" t="str">
        <f t="shared" si="12"/>
        <v>&gt;₹500</v>
      </c>
      <c r="J163" s="31">
        <v>19999</v>
      </c>
      <c r="K163" s="33">
        <f t="shared" si="13"/>
        <v>697945101</v>
      </c>
      <c r="L163" s="34">
        <v>0.25</v>
      </c>
      <c r="M163" s="41" t="str">
        <f t="shared" si="14"/>
        <v>21-30%</v>
      </c>
      <c r="N163" s="34">
        <f t="shared" si="15"/>
        <v>25.001250062503129</v>
      </c>
      <c r="O163" s="14" t="str">
        <f t="shared" si="16"/>
        <v>No</v>
      </c>
      <c r="P163" s="14">
        <v>4.2</v>
      </c>
      <c r="Q163" s="36">
        <v>34899</v>
      </c>
      <c r="R163" s="23">
        <f t="shared" si="17"/>
        <v>39.099000000000004</v>
      </c>
      <c r="S163" s="14" t="s">
        <v>16344</v>
      </c>
    </row>
    <row r="164" spans="1:19" hidden="1">
      <c r="A164" s="15" t="s">
        <v>541</v>
      </c>
      <c r="B164" s="15" t="s">
        <v>15256</v>
      </c>
      <c r="C164" s="15" t="s">
        <v>15125</v>
      </c>
      <c r="D164" s="37" t="s">
        <v>15126</v>
      </c>
      <c r="E164" s="37" t="s">
        <v>15128</v>
      </c>
      <c r="F164" s="15" t="s">
        <v>14084</v>
      </c>
      <c r="G164" s="15" t="s">
        <v>13107</v>
      </c>
      <c r="H164" s="24">
        <v>15999</v>
      </c>
      <c r="I164" s="25" t="str">
        <f t="shared" si="12"/>
        <v>&gt;₹500</v>
      </c>
      <c r="J164" s="24">
        <v>21999</v>
      </c>
      <c r="K164" s="26">
        <f t="shared" si="13"/>
        <v>767743101</v>
      </c>
      <c r="L164" s="27">
        <v>0.27</v>
      </c>
      <c r="M164" s="40" t="str">
        <f t="shared" si="14"/>
        <v>21-30%</v>
      </c>
      <c r="N164" s="27">
        <f t="shared" si="15"/>
        <v>27.273966998499933</v>
      </c>
      <c r="O164" s="15" t="str">
        <f t="shared" si="16"/>
        <v>No</v>
      </c>
      <c r="P164" s="15">
        <v>4.2</v>
      </c>
      <c r="Q164" s="29">
        <v>34899</v>
      </c>
      <c r="R164" s="23">
        <f t="shared" si="17"/>
        <v>39.099000000000004</v>
      </c>
      <c r="S164" s="15" t="s">
        <v>16344</v>
      </c>
    </row>
    <row r="165" spans="1:19" hidden="1">
      <c r="A165" s="15" t="s">
        <v>838</v>
      </c>
      <c r="B165" s="15" t="s">
        <v>15310</v>
      </c>
      <c r="C165" s="15" t="s">
        <v>15125</v>
      </c>
      <c r="D165" s="37" t="s">
        <v>15126</v>
      </c>
      <c r="E165" s="37" t="s">
        <v>15128</v>
      </c>
      <c r="F165" s="15" t="s">
        <v>14084</v>
      </c>
      <c r="G165" s="15" t="s">
        <v>13107</v>
      </c>
      <c r="H165" s="24">
        <v>24999</v>
      </c>
      <c r="I165" s="25" t="str">
        <f t="shared" si="12"/>
        <v>&gt;₹500</v>
      </c>
      <c r="J165" s="24">
        <v>31999</v>
      </c>
      <c r="K165" s="26">
        <f t="shared" si="13"/>
        <v>1116733101</v>
      </c>
      <c r="L165" s="27">
        <v>0.22</v>
      </c>
      <c r="M165" s="40" t="str">
        <f t="shared" si="14"/>
        <v>21-30%</v>
      </c>
      <c r="N165" s="27">
        <f t="shared" si="15"/>
        <v>21.875683615112973</v>
      </c>
      <c r="O165" s="15" t="str">
        <f t="shared" si="16"/>
        <v>No</v>
      </c>
      <c r="P165" s="15">
        <v>4.2</v>
      </c>
      <c r="Q165" s="29">
        <v>34899</v>
      </c>
      <c r="R165" s="23">
        <f t="shared" si="17"/>
        <v>39.099000000000004</v>
      </c>
      <c r="S165" s="15" t="s">
        <v>16344</v>
      </c>
    </row>
    <row r="166" spans="1:19" hidden="1">
      <c r="A166" s="15" t="s">
        <v>2279</v>
      </c>
      <c r="B166" s="15" t="s">
        <v>15398</v>
      </c>
      <c r="C166" s="15" t="s">
        <v>15120</v>
      </c>
      <c r="D166" s="15" t="s">
        <v>15121</v>
      </c>
      <c r="E166" s="37" t="s">
        <v>15122</v>
      </c>
      <c r="F166" s="15" t="s">
        <v>14259</v>
      </c>
      <c r="G166" s="15" t="s">
        <v>13294</v>
      </c>
      <c r="H166" s="24">
        <v>789</v>
      </c>
      <c r="I166" s="25" t="str">
        <f t="shared" si="12"/>
        <v>&gt;₹500</v>
      </c>
      <c r="J166" s="24">
        <v>1999</v>
      </c>
      <c r="K166" s="26">
        <f t="shared" si="13"/>
        <v>69045460</v>
      </c>
      <c r="L166" s="27">
        <v>0.61</v>
      </c>
      <c r="M166" s="40" t="str">
        <f t="shared" si="14"/>
        <v>61-70%</v>
      </c>
      <c r="N166" s="27">
        <f t="shared" si="15"/>
        <v>60.530265132566285</v>
      </c>
      <c r="O166" s="15" t="str">
        <f t="shared" si="16"/>
        <v>Yes</v>
      </c>
      <c r="P166" s="15">
        <v>4.2</v>
      </c>
      <c r="Q166" s="29">
        <v>34540</v>
      </c>
      <c r="R166" s="23">
        <f t="shared" si="17"/>
        <v>38.74</v>
      </c>
      <c r="S166" s="15" t="s">
        <v>16516</v>
      </c>
    </row>
    <row r="167" spans="1:19" hidden="1">
      <c r="A167" s="14" t="s">
        <v>7619</v>
      </c>
      <c r="B167" s="14" t="s">
        <v>15848</v>
      </c>
      <c r="C167" s="14" t="s">
        <v>15120</v>
      </c>
      <c r="D167" s="14" t="s">
        <v>15121</v>
      </c>
      <c r="E167" s="14" t="s">
        <v>15167</v>
      </c>
      <c r="F167" s="14" t="s">
        <v>14639</v>
      </c>
      <c r="G167" s="14" t="s">
        <v>13668</v>
      </c>
      <c r="H167" s="31">
        <v>299</v>
      </c>
      <c r="I167" s="32" t="str">
        <f t="shared" si="12"/>
        <v>₹200-₹500</v>
      </c>
      <c r="J167" s="31">
        <v>550</v>
      </c>
      <c r="K167" s="33">
        <f t="shared" si="13"/>
        <v>18388700</v>
      </c>
      <c r="L167" s="34">
        <v>0.46</v>
      </c>
      <c r="M167" s="41" t="str">
        <f t="shared" si="14"/>
        <v>41-50%</v>
      </c>
      <c r="N167" s="34">
        <f t="shared" si="15"/>
        <v>45.636363636363633</v>
      </c>
      <c r="O167" s="14" t="str">
        <f t="shared" si="16"/>
        <v>No</v>
      </c>
      <c r="P167" s="14">
        <v>4.5999999999999996</v>
      </c>
      <c r="Q167" s="36">
        <v>33434</v>
      </c>
      <c r="R167" s="23">
        <f t="shared" si="17"/>
        <v>38.033999999999999</v>
      </c>
      <c r="S167" s="14" t="s">
        <v>16898</v>
      </c>
    </row>
    <row r="168" spans="1:19" hidden="1">
      <c r="A168" s="15" t="s">
        <v>5540</v>
      </c>
      <c r="B168" s="15" t="s">
        <v>15694</v>
      </c>
      <c r="C168" s="15" t="s">
        <v>15120</v>
      </c>
      <c r="D168" s="37" t="s">
        <v>15121</v>
      </c>
      <c r="E168" s="37" t="s">
        <v>15147</v>
      </c>
      <c r="F168" s="15" t="s">
        <v>14482</v>
      </c>
      <c r="G168" s="15" t="s">
        <v>13136</v>
      </c>
      <c r="H168" s="24">
        <v>1399</v>
      </c>
      <c r="I168" s="25" t="str">
        <f t="shared" si="12"/>
        <v>&gt;₹500</v>
      </c>
      <c r="J168" s="24">
        <v>2498</v>
      </c>
      <c r="K168" s="26">
        <f t="shared" si="13"/>
        <v>84225066</v>
      </c>
      <c r="L168" s="27">
        <v>0.44</v>
      </c>
      <c r="M168" s="40" t="str">
        <f t="shared" si="14"/>
        <v>41-50%</v>
      </c>
      <c r="N168" s="27">
        <f t="shared" si="15"/>
        <v>43.995196156925545</v>
      </c>
      <c r="O168" s="15" t="str">
        <f t="shared" si="16"/>
        <v>No</v>
      </c>
      <c r="P168" s="15">
        <v>4.2</v>
      </c>
      <c r="Q168" s="29">
        <v>33717</v>
      </c>
      <c r="R168" s="23">
        <f t="shared" si="17"/>
        <v>37.917000000000002</v>
      </c>
      <c r="S168" s="15" t="s">
        <v>16740</v>
      </c>
    </row>
    <row r="169" spans="1:19" hidden="1">
      <c r="A169" s="14" t="s">
        <v>5441</v>
      </c>
      <c r="B169" s="14" t="s">
        <v>15687</v>
      </c>
      <c r="C169" s="14" t="s">
        <v>15120</v>
      </c>
      <c r="D169" s="14" t="s">
        <v>15121</v>
      </c>
      <c r="E169" s="14" t="s">
        <v>15147</v>
      </c>
      <c r="F169" s="14" t="s">
        <v>14477</v>
      </c>
      <c r="G169" s="14" t="s">
        <v>13513</v>
      </c>
      <c r="H169" s="31">
        <v>299</v>
      </c>
      <c r="I169" s="32" t="str">
        <f t="shared" si="12"/>
        <v>₹200-₹500</v>
      </c>
      <c r="J169" s="31">
        <v>650</v>
      </c>
      <c r="K169" s="33">
        <f t="shared" si="13"/>
        <v>21564400</v>
      </c>
      <c r="L169" s="34">
        <v>0.54</v>
      </c>
      <c r="M169" s="41" t="str">
        <f t="shared" si="14"/>
        <v>51-60%</v>
      </c>
      <c r="N169" s="34">
        <f t="shared" si="15"/>
        <v>54</v>
      </c>
      <c r="O169" s="14" t="str">
        <f t="shared" si="16"/>
        <v>Yes</v>
      </c>
      <c r="P169" s="14">
        <v>4.5</v>
      </c>
      <c r="Q169" s="36">
        <v>33176</v>
      </c>
      <c r="R169" s="23">
        <f t="shared" si="17"/>
        <v>37.676000000000002</v>
      </c>
      <c r="S169" s="14" t="s">
        <v>16733</v>
      </c>
    </row>
    <row r="170" spans="1:19" hidden="1">
      <c r="A170" s="14" t="s">
        <v>6071</v>
      </c>
      <c r="B170" s="14" t="s">
        <v>15729</v>
      </c>
      <c r="C170" s="14" t="s">
        <v>15125</v>
      </c>
      <c r="D170" s="30" t="s">
        <v>15142</v>
      </c>
      <c r="E170" s="30" t="s">
        <v>15143</v>
      </c>
      <c r="F170" s="14" t="s">
        <v>14517</v>
      </c>
      <c r="G170" s="14" t="s">
        <v>13555</v>
      </c>
      <c r="H170" s="31">
        <v>1199</v>
      </c>
      <c r="I170" s="32" t="str">
        <f t="shared" si="12"/>
        <v>&gt;₹500</v>
      </c>
      <c r="J170" s="31">
        <v>2499</v>
      </c>
      <c r="K170" s="33">
        <f t="shared" si="13"/>
        <v>83926416</v>
      </c>
      <c r="L170" s="34">
        <v>0.52</v>
      </c>
      <c r="M170" s="41" t="str">
        <f t="shared" si="14"/>
        <v>51-60%</v>
      </c>
      <c r="N170" s="34">
        <f t="shared" si="15"/>
        <v>52.020808323329334</v>
      </c>
      <c r="O170" s="14" t="str">
        <f t="shared" si="16"/>
        <v>Yes</v>
      </c>
      <c r="P170" s="14">
        <v>4</v>
      </c>
      <c r="Q170" s="36">
        <v>33584</v>
      </c>
      <c r="R170" s="23">
        <f t="shared" si="17"/>
        <v>37.584000000000003</v>
      </c>
      <c r="S170" s="14" t="s">
        <v>16776</v>
      </c>
    </row>
    <row r="171" spans="1:19" hidden="1">
      <c r="A171" s="15" t="s">
        <v>6038</v>
      </c>
      <c r="B171" s="15" t="s">
        <v>15727</v>
      </c>
      <c r="C171" s="15" t="s">
        <v>15120</v>
      </c>
      <c r="D171" s="15" t="s">
        <v>15121</v>
      </c>
      <c r="E171" s="15" t="s">
        <v>15147</v>
      </c>
      <c r="F171" s="15" t="s">
        <v>14515</v>
      </c>
      <c r="G171" s="15" t="s">
        <v>13553</v>
      </c>
      <c r="H171" s="24">
        <v>329</v>
      </c>
      <c r="I171" s="25" t="str">
        <f t="shared" si="12"/>
        <v>₹200-₹500</v>
      </c>
      <c r="J171" s="24">
        <v>399</v>
      </c>
      <c r="K171" s="26">
        <f t="shared" si="13"/>
        <v>13460265</v>
      </c>
      <c r="L171" s="27">
        <v>0.18</v>
      </c>
      <c r="M171" s="40" t="str">
        <f t="shared" si="14"/>
        <v>11-20%</v>
      </c>
      <c r="N171" s="27">
        <f t="shared" si="15"/>
        <v>17.543859649122805</v>
      </c>
      <c r="O171" s="15" t="str">
        <f t="shared" si="16"/>
        <v>No</v>
      </c>
      <c r="P171" s="15">
        <v>3.6</v>
      </c>
      <c r="Q171" s="29">
        <v>33735</v>
      </c>
      <c r="R171" s="23">
        <f t="shared" si="17"/>
        <v>37.335000000000001</v>
      </c>
      <c r="S171" s="15" t="s">
        <v>16774</v>
      </c>
    </row>
    <row r="172" spans="1:19" hidden="1">
      <c r="A172" s="14" t="s">
        <v>3388</v>
      </c>
      <c r="B172" s="14" t="s">
        <v>15549</v>
      </c>
      <c r="C172" s="14" t="s">
        <v>15125</v>
      </c>
      <c r="D172" s="30" t="s">
        <v>15138</v>
      </c>
      <c r="E172" s="30" t="s">
        <v>15140</v>
      </c>
      <c r="F172" s="14" t="s">
        <v>14347</v>
      </c>
      <c r="G172" s="14" t="s">
        <v>13385</v>
      </c>
      <c r="H172" s="31">
        <v>15490</v>
      </c>
      <c r="I172" s="32" t="str">
        <f t="shared" si="12"/>
        <v>&gt;₹500</v>
      </c>
      <c r="J172" s="31">
        <v>20990</v>
      </c>
      <c r="K172" s="33">
        <f t="shared" si="13"/>
        <v>690906840</v>
      </c>
      <c r="L172" s="34">
        <v>0.26</v>
      </c>
      <c r="M172" s="41" t="str">
        <f t="shared" si="14"/>
        <v>21-30%</v>
      </c>
      <c r="N172" s="34">
        <f t="shared" si="15"/>
        <v>26.202953787517863</v>
      </c>
      <c r="O172" s="14" t="str">
        <f t="shared" si="16"/>
        <v>No</v>
      </c>
      <c r="P172" s="14">
        <v>4.2</v>
      </c>
      <c r="Q172" s="36">
        <v>32916</v>
      </c>
      <c r="R172" s="23">
        <f t="shared" si="17"/>
        <v>37.116</v>
      </c>
      <c r="S172" s="14" t="s">
        <v>16604</v>
      </c>
    </row>
    <row r="173" spans="1:19" hidden="1">
      <c r="A173" s="14" t="s">
        <v>3855</v>
      </c>
      <c r="B173" s="14" t="s">
        <v>15585</v>
      </c>
      <c r="C173" s="14" t="s">
        <v>15125</v>
      </c>
      <c r="D173" s="30" t="s">
        <v>15138</v>
      </c>
      <c r="E173" s="30" t="s">
        <v>15140</v>
      </c>
      <c r="F173" s="14" t="s">
        <v>14347</v>
      </c>
      <c r="G173" s="14" t="s">
        <v>13385</v>
      </c>
      <c r="H173" s="31">
        <v>15490</v>
      </c>
      <c r="I173" s="32" t="str">
        <f t="shared" si="12"/>
        <v>&gt;₹500</v>
      </c>
      <c r="J173" s="31">
        <v>20990</v>
      </c>
      <c r="K173" s="33">
        <f t="shared" si="13"/>
        <v>690906840</v>
      </c>
      <c r="L173" s="34">
        <v>0.26</v>
      </c>
      <c r="M173" s="41" t="str">
        <f t="shared" si="14"/>
        <v>21-30%</v>
      </c>
      <c r="N173" s="34">
        <f t="shared" si="15"/>
        <v>26.202953787517863</v>
      </c>
      <c r="O173" s="14" t="str">
        <f t="shared" si="16"/>
        <v>No</v>
      </c>
      <c r="P173" s="14">
        <v>4.2</v>
      </c>
      <c r="Q173" s="36">
        <v>32916</v>
      </c>
      <c r="R173" s="23">
        <f t="shared" si="17"/>
        <v>37.116</v>
      </c>
      <c r="S173" s="14" t="s">
        <v>16604</v>
      </c>
    </row>
    <row r="174" spans="1:19" hidden="1">
      <c r="A174" s="14" t="s">
        <v>167</v>
      </c>
      <c r="B174" s="14" t="s">
        <v>15247</v>
      </c>
      <c r="C174" s="14" t="s">
        <v>15125</v>
      </c>
      <c r="D174" s="30" t="s">
        <v>15126</v>
      </c>
      <c r="E174" s="30" t="s">
        <v>15128</v>
      </c>
      <c r="F174" s="14" t="s">
        <v>14072</v>
      </c>
      <c r="G174" s="14" t="s">
        <v>13097</v>
      </c>
      <c r="H174" s="31">
        <v>13999</v>
      </c>
      <c r="I174" s="32" t="str">
        <f t="shared" si="12"/>
        <v>&gt;₹500</v>
      </c>
      <c r="J174" s="31">
        <v>24999</v>
      </c>
      <c r="K174" s="33">
        <f t="shared" si="13"/>
        <v>820967160</v>
      </c>
      <c r="L174" s="34">
        <v>0.44</v>
      </c>
      <c r="M174" s="41" t="str">
        <f t="shared" si="14"/>
        <v>41-50%</v>
      </c>
      <c r="N174" s="34">
        <f t="shared" si="15"/>
        <v>44.001760070402817</v>
      </c>
      <c r="O174" s="14" t="str">
        <f t="shared" si="16"/>
        <v>No</v>
      </c>
      <c r="P174" s="14">
        <v>4.2</v>
      </c>
      <c r="Q174" s="36">
        <v>32840</v>
      </c>
      <c r="R174" s="23">
        <f t="shared" si="17"/>
        <v>37.040000000000006</v>
      </c>
      <c r="S174" s="14" t="s">
        <v>16335</v>
      </c>
    </row>
    <row r="175" spans="1:19" hidden="1">
      <c r="A175" s="15" t="s">
        <v>945</v>
      </c>
      <c r="B175" s="15" t="s">
        <v>15325</v>
      </c>
      <c r="C175" s="15" t="s">
        <v>15125</v>
      </c>
      <c r="D175" s="37" t="s">
        <v>15126</v>
      </c>
      <c r="E175" s="37" t="s">
        <v>15128</v>
      </c>
      <c r="F175" s="15" t="s">
        <v>14072</v>
      </c>
      <c r="G175" s="15" t="s">
        <v>13097</v>
      </c>
      <c r="H175" s="24">
        <v>21999</v>
      </c>
      <c r="I175" s="25" t="str">
        <f t="shared" si="12"/>
        <v>&gt;₹500</v>
      </c>
      <c r="J175" s="24">
        <v>29999</v>
      </c>
      <c r="K175" s="26">
        <f t="shared" si="13"/>
        <v>985167160</v>
      </c>
      <c r="L175" s="27">
        <v>0.27</v>
      </c>
      <c r="M175" s="40" t="str">
        <f t="shared" si="14"/>
        <v>21-30%</v>
      </c>
      <c r="N175" s="27">
        <f t="shared" si="15"/>
        <v>26.667555585186175</v>
      </c>
      <c r="O175" s="15" t="str">
        <f t="shared" si="16"/>
        <v>No</v>
      </c>
      <c r="P175" s="15">
        <v>4.2</v>
      </c>
      <c r="Q175" s="29">
        <v>32840</v>
      </c>
      <c r="R175" s="23">
        <f t="shared" si="17"/>
        <v>37.040000000000006</v>
      </c>
      <c r="S175" s="15" t="s">
        <v>16335</v>
      </c>
    </row>
    <row r="176" spans="1:19" hidden="1">
      <c r="A176" s="15" t="s">
        <v>1729</v>
      </c>
      <c r="B176" s="15" t="s">
        <v>15403</v>
      </c>
      <c r="C176" s="15" t="s">
        <v>15125</v>
      </c>
      <c r="D176" s="37" t="s">
        <v>15126</v>
      </c>
      <c r="E176" s="37" t="s">
        <v>15128</v>
      </c>
      <c r="F176" s="15" t="s">
        <v>14072</v>
      </c>
      <c r="G176" s="15" t="s">
        <v>13097</v>
      </c>
      <c r="H176" s="24">
        <v>24999</v>
      </c>
      <c r="I176" s="25" t="str">
        <f t="shared" si="12"/>
        <v>&gt;₹500</v>
      </c>
      <c r="J176" s="24">
        <v>35999</v>
      </c>
      <c r="K176" s="26">
        <f t="shared" si="13"/>
        <v>1182207160</v>
      </c>
      <c r="L176" s="27">
        <v>0.31</v>
      </c>
      <c r="M176" s="40" t="str">
        <f t="shared" si="14"/>
        <v>31-40%</v>
      </c>
      <c r="N176" s="27">
        <f t="shared" si="15"/>
        <v>30.556404344565124</v>
      </c>
      <c r="O176" s="15" t="str">
        <f t="shared" si="16"/>
        <v>No</v>
      </c>
      <c r="P176" s="15">
        <v>4.2</v>
      </c>
      <c r="Q176" s="29">
        <v>32840</v>
      </c>
      <c r="R176" s="23">
        <f t="shared" si="17"/>
        <v>37.040000000000006</v>
      </c>
      <c r="S176" s="15" t="s">
        <v>16335</v>
      </c>
    </row>
    <row r="177" spans="1:19" hidden="1">
      <c r="A177" s="14" t="s">
        <v>2442</v>
      </c>
      <c r="B177" s="14" t="s">
        <v>15463</v>
      </c>
      <c r="C177" s="14" t="s">
        <v>15125</v>
      </c>
      <c r="D177" s="30" t="s">
        <v>15126</v>
      </c>
      <c r="E177" s="30" t="s">
        <v>15128</v>
      </c>
      <c r="F177" s="14" t="s">
        <v>14072</v>
      </c>
      <c r="G177" s="14" t="s">
        <v>13097</v>
      </c>
      <c r="H177" s="31">
        <v>21999</v>
      </c>
      <c r="I177" s="32" t="str">
        <f t="shared" si="12"/>
        <v>&gt;₹500</v>
      </c>
      <c r="J177" s="31">
        <v>29999</v>
      </c>
      <c r="K177" s="33">
        <f t="shared" si="13"/>
        <v>985167160</v>
      </c>
      <c r="L177" s="34">
        <v>0.27</v>
      </c>
      <c r="M177" s="41" t="str">
        <f t="shared" si="14"/>
        <v>21-30%</v>
      </c>
      <c r="N177" s="34">
        <f t="shared" si="15"/>
        <v>26.667555585186175</v>
      </c>
      <c r="O177" s="14" t="str">
        <f t="shared" si="16"/>
        <v>No</v>
      </c>
      <c r="P177" s="14">
        <v>4.2</v>
      </c>
      <c r="Q177" s="36">
        <v>32840</v>
      </c>
      <c r="R177" s="23">
        <f t="shared" si="17"/>
        <v>37.040000000000006</v>
      </c>
      <c r="S177" s="14" t="s">
        <v>16335</v>
      </c>
    </row>
    <row r="178" spans="1:19" hidden="1">
      <c r="A178" s="14" t="s">
        <v>2726</v>
      </c>
      <c r="B178" s="14" t="s">
        <v>15247</v>
      </c>
      <c r="C178" s="14" t="s">
        <v>15125</v>
      </c>
      <c r="D178" s="30" t="s">
        <v>15126</v>
      </c>
      <c r="E178" s="30" t="s">
        <v>15128</v>
      </c>
      <c r="F178" s="14" t="s">
        <v>14072</v>
      </c>
      <c r="G178" s="14" t="s">
        <v>13097</v>
      </c>
      <c r="H178" s="31">
        <v>16999</v>
      </c>
      <c r="I178" s="32" t="str">
        <f t="shared" si="12"/>
        <v>&gt;₹500</v>
      </c>
      <c r="J178" s="31">
        <v>25999</v>
      </c>
      <c r="K178" s="33">
        <f t="shared" si="13"/>
        <v>853807160</v>
      </c>
      <c r="L178" s="34">
        <v>0.35</v>
      </c>
      <c r="M178" s="41" t="str">
        <f t="shared" si="14"/>
        <v>31-40%</v>
      </c>
      <c r="N178" s="34">
        <f t="shared" si="15"/>
        <v>34.616716027539518</v>
      </c>
      <c r="O178" s="14" t="str">
        <f t="shared" si="16"/>
        <v>No</v>
      </c>
      <c r="P178" s="14">
        <v>4.2</v>
      </c>
      <c r="Q178" s="36">
        <v>32840</v>
      </c>
      <c r="R178" s="23">
        <f t="shared" si="17"/>
        <v>37.040000000000006</v>
      </c>
      <c r="S178" s="14" t="s">
        <v>16335</v>
      </c>
    </row>
    <row r="179" spans="1:19" hidden="1">
      <c r="A179" s="14" t="s">
        <v>10479</v>
      </c>
      <c r="B179" s="14" t="s">
        <v>16080</v>
      </c>
      <c r="C179" s="14" t="s">
        <v>15156</v>
      </c>
      <c r="D179" s="30" t="s">
        <v>15204</v>
      </c>
      <c r="E179" s="30" t="s">
        <v>15208</v>
      </c>
      <c r="F179" s="14" t="s">
        <v>14867</v>
      </c>
      <c r="G179" s="14" t="s">
        <v>13856</v>
      </c>
      <c r="H179" s="31">
        <v>2799</v>
      </c>
      <c r="I179" s="32" t="str">
        <f t="shared" si="12"/>
        <v>&gt;₹500</v>
      </c>
      <c r="J179" s="31">
        <v>3799</v>
      </c>
      <c r="K179" s="33">
        <f t="shared" si="13"/>
        <v>125104869</v>
      </c>
      <c r="L179" s="34">
        <v>0.26</v>
      </c>
      <c r="M179" s="41" t="str">
        <f t="shared" si="14"/>
        <v>21-30%</v>
      </c>
      <c r="N179" s="34">
        <f t="shared" si="15"/>
        <v>26.322716504343248</v>
      </c>
      <c r="O179" s="14" t="str">
        <f t="shared" si="16"/>
        <v>No</v>
      </c>
      <c r="P179" s="14">
        <v>3.9</v>
      </c>
      <c r="Q179" s="36">
        <v>32931</v>
      </c>
      <c r="R179" s="23">
        <f t="shared" si="17"/>
        <v>36.830999999999996</v>
      </c>
      <c r="S179" s="14" t="s">
        <v>17135</v>
      </c>
    </row>
    <row r="180" spans="1:19" hidden="1">
      <c r="A180" s="15" t="s">
        <v>3761</v>
      </c>
      <c r="B180" s="15" t="s">
        <v>15578</v>
      </c>
      <c r="C180" s="15" t="s">
        <v>15125</v>
      </c>
      <c r="D180" s="15" t="s">
        <v>15127</v>
      </c>
      <c r="E180" s="37" t="s">
        <v>15141</v>
      </c>
      <c r="F180" s="15" t="s">
        <v>14374</v>
      </c>
      <c r="G180" s="15" t="s">
        <v>13161</v>
      </c>
      <c r="H180" s="24">
        <v>369</v>
      </c>
      <c r="I180" s="25" t="str">
        <f t="shared" si="12"/>
        <v>₹200-₹500</v>
      </c>
      <c r="J180" s="24">
        <v>1600</v>
      </c>
      <c r="K180" s="26">
        <f t="shared" si="13"/>
        <v>52200000</v>
      </c>
      <c r="L180" s="27">
        <v>0.77</v>
      </c>
      <c r="M180" s="40" t="str">
        <f t="shared" si="14"/>
        <v>71-80%</v>
      </c>
      <c r="N180" s="27">
        <f t="shared" si="15"/>
        <v>76.9375</v>
      </c>
      <c r="O180" s="15" t="str">
        <f t="shared" si="16"/>
        <v>Yes</v>
      </c>
      <c r="P180" s="15">
        <v>4</v>
      </c>
      <c r="Q180" s="29">
        <v>32625</v>
      </c>
      <c r="R180" s="23">
        <f t="shared" si="17"/>
        <v>36.625</v>
      </c>
      <c r="S180" s="15" t="s">
        <v>16630</v>
      </c>
    </row>
    <row r="181" spans="1:19" hidden="1">
      <c r="A181" s="14" t="s">
        <v>6230</v>
      </c>
      <c r="B181" s="14" t="s">
        <v>15578</v>
      </c>
      <c r="C181" s="14" t="s">
        <v>15125</v>
      </c>
      <c r="D181" s="14" t="s">
        <v>15127</v>
      </c>
      <c r="E181" s="30" t="s">
        <v>15141</v>
      </c>
      <c r="F181" s="14" t="s">
        <v>14374</v>
      </c>
      <c r="G181" s="14" t="s">
        <v>13161</v>
      </c>
      <c r="H181" s="31">
        <v>369</v>
      </c>
      <c r="I181" s="32" t="str">
        <f t="shared" si="12"/>
        <v>₹200-₹500</v>
      </c>
      <c r="J181" s="31">
        <v>1600</v>
      </c>
      <c r="K181" s="33">
        <f t="shared" si="13"/>
        <v>52200000</v>
      </c>
      <c r="L181" s="34">
        <v>0.77</v>
      </c>
      <c r="M181" s="41" t="str">
        <f t="shared" si="14"/>
        <v>71-80%</v>
      </c>
      <c r="N181" s="34">
        <f t="shared" si="15"/>
        <v>76.9375</v>
      </c>
      <c r="O181" s="14" t="str">
        <f t="shared" si="16"/>
        <v>Yes</v>
      </c>
      <c r="P181" s="14">
        <v>4</v>
      </c>
      <c r="Q181" s="36">
        <v>32625</v>
      </c>
      <c r="R181" s="23">
        <f t="shared" si="17"/>
        <v>36.625</v>
      </c>
      <c r="S181" s="14" t="s">
        <v>16630</v>
      </c>
    </row>
    <row r="182" spans="1:19" hidden="1">
      <c r="A182" s="15" t="s">
        <v>7774</v>
      </c>
      <c r="B182" s="15" t="s">
        <v>15861</v>
      </c>
      <c r="C182" s="15" t="s">
        <v>15125</v>
      </c>
      <c r="D182" s="15" t="s">
        <v>15151</v>
      </c>
      <c r="E182" s="37" t="s">
        <v>15152</v>
      </c>
      <c r="F182" s="15" t="s">
        <v>14653</v>
      </c>
      <c r="G182" s="15" t="s">
        <v>13678</v>
      </c>
      <c r="H182" s="24">
        <v>879</v>
      </c>
      <c r="I182" s="25" t="str">
        <f t="shared" si="12"/>
        <v>&gt;₹500</v>
      </c>
      <c r="J182" s="24">
        <v>1109</v>
      </c>
      <c r="K182" s="26">
        <f t="shared" si="13"/>
        <v>35043291</v>
      </c>
      <c r="L182" s="27">
        <v>0.21</v>
      </c>
      <c r="M182" s="40" t="str">
        <f t="shared" si="14"/>
        <v>21-30%</v>
      </c>
      <c r="N182" s="27">
        <f t="shared" si="15"/>
        <v>20.73940486925158</v>
      </c>
      <c r="O182" s="15" t="str">
        <f t="shared" si="16"/>
        <v>No</v>
      </c>
      <c r="P182" s="15">
        <v>4.4000000000000004</v>
      </c>
      <c r="Q182" s="29">
        <v>31599</v>
      </c>
      <c r="R182" s="23">
        <f t="shared" si="17"/>
        <v>35.999000000000002</v>
      </c>
      <c r="S182" s="15" t="s">
        <v>16911</v>
      </c>
    </row>
    <row r="183" spans="1:19" hidden="1">
      <c r="A183" s="15" t="s">
        <v>4293</v>
      </c>
      <c r="B183" s="15" t="s">
        <v>15613</v>
      </c>
      <c r="C183" s="15" t="s">
        <v>15125</v>
      </c>
      <c r="D183" s="37" t="s">
        <v>15138</v>
      </c>
      <c r="E183" s="37" t="s">
        <v>15140</v>
      </c>
      <c r="F183" s="15" t="s">
        <v>14408</v>
      </c>
      <c r="G183" s="15" t="s">
        <v>13445</v>
      </c>
      <c r="H183" s="24">
        <v>16999</v>
      </c>
      <c r="I183" s="25" t="str">
        <f t="shared" si="12"/>
        <v>&gt;₹500</v>
      </c>
      <c r="J183" s="24">
        <v>20999</v>
      </c>
      <c r="K183" s="26">
        <f t="shared" si="13"/>
        <v>668230178</v>
      </c>
      <c r="L183" s="27">
        <v>0.19</v>
      </c>
      <c r="M183" s="40" t="str">
        <f t="shared" si="14"/>
        <v>11-20%</v>
      </c>
      <c r="N183" s="27">
        <f t="shared" si="15"/>
        <v>19.048526120291442</v>
      </c>
      <c r="O183" s="15" t="str">
        <f t="shared" si="16"/>
        <v>No</v>
      </c>
      <c r="P183" s="15">
        <v>4.0999999999999996</v>
      </c>
      <c r="Q183" s="29">
        <v>31822</v>
      </c>
      <c r="R183" s="23">
        <f t="shared" si="17"/>
        <v>35.921999999999997</v>
      </c>
      <c r="S183" s="15" t="s">
        <v>16663</v>
      </c>
    </row>
    <row r="184" spans="1:19" hidden="1">
      <c r="A184" s="15" t="s">
        <v>4393</v>
      </c>
      <c r="B184" s="15" t="s">
        <v>15613</v>
      </c>
      <c r="C184" s="15" t="s">
        <v>15125</v>
      </c>
      <c r="D184" s="37" t="s">
        <v>15138</v>
      </c>
      <c r="E184" s="37" t="s">
        <v>15140</v>
      </c>
      <c r="F184" s="15" t="s">
        <v>14408</v>
      </c>
      <c r="G184" s="15" t="s">
        <v>13445</v>
      </c>
      <c r="H184" s="24">
        <v>16999</v>
      </c>
      <c r="I184" s="25" t="str">
        <f t="shared" si="12"/>
        <v>&gt;₹500</v>
      </c>
      <c r="J184" s="24">
        <v>20999</v>
      </c>
      <c r="K184" s="26">
        <f t="shared" si="13"/>
        <v>668230178</v>
      </c>
      <c r="L184" s="27">
        <v>0.19</v>
      </c>
      <c r="M184" s="40" t="str">
        <f t="shared" si="14"/>
        <v>11-20%</v>
      </c>
      <c r="N184" s="27">
        <f t="shared" si="15"/>
        <v>19.048526120291442</v>
      </c>
      <c r="O184" s="15" t="str">
        <f t="shared" si="16"/>
        <v>No</v>
      </c>
      <c r="P184" s="15">
        <v>4.0999999999999996</v>
      </c>
      <c r="Q184" s="29">
        <v>31822</v>
      </c>
      <c r="R184" s="23">
        <f t="shared" si="17"/>
        <v>35.921999999999997</v>
      </c>
      <c r="S184" s="15" t="s">
        <v>16663</v>
      </c>
    </row>
    <row r="185" spans="1:19" hidden="1">
      <c r="A185" s="14" t="s">
        <v>4594</v>
      </c>
      <c r="B185" s="14" t="s">
        <v>15613</v>
      </c>
      <c r="C185" s="14" t="s">
        <v>15125</v>
      </c>
      <c r="D185" s="30" t="s">
        <v>15138</v>
      </c>
      <c r="E185" s="30" t="s">
        <v>15140</v>
      </c>
      <c r="F185" s="14" t="s">
        <v>14408</v>
      </c>
      <c r="G185" s="14" t="s">
        <v>13445</v>
      </c>
      <c r="H185" s="31">
        <v>16999</v>
      </c>
      <c r="I185" s="32" t="str">
        <f t="shared" si="12"/>
        <v>&gt;₹500</v>
      </c>
      <c r="J185" s="31">
        <v>20999</v>
      </c>
      <c r="K185" s="33">
        <f t="shared" si="13"/>
        <v>668230178</v>
      </c>
      <c r="L185" s="34">
        <v>0.19</v>
      </c>
      <c r="M185" s="41" t="str">
        <f t="shared" si="14"/>
        <v>11-20%</v>
      </c>
      <c r="N185" s="34">
        <f t="shared" si="15"/>
        <v>19.048526120291442</v>
      </c>
      <c r="O185" s="14" t="str">
        <f t="shared" si="16"/>
        <v>No</v>
      </c>
      <c r="P185" s="14">
        <v>4.0999999999999996</v>
      </c>
      <c r="Q185" s="36">
        <v>31822</v>
      </c>
      <c r="R185" s="23">
        <f t="shared" si="17"/>
        <v>35.921999999999997</v>
      </c>
      <c r="S185" s="14" t="s">
        <v>16663</v>
      </c>
    </row>
    <row r="186" spans="1:19" hidden="1">
      <c r="A186" s="14" t="s">
        <v>6625</v>
      </c>
      <c r="B186" s="14" t="s">
        <v>15767</v>
      </c>
      <c r="C186" s="14" t="s">
        <v>15120</v>
      </c>
      <c r="D186" s="14" t="s">
        <v>15121</v>
      </c>
      <c r="E186" s="14" t="s">
        <v>15147</v>
      </c>
      <c r="F186" s="14" t="s">
        <v>14557</v>
      </c>
      <c r="G186" s="14" t="s">
        <v>13594</v>
      </c>
      <c r="H186" s="31">
        <v>279</v>
      </c>
      <c r="I186" s="32" t="str">
        <f t="shared" si="12"/>
        <v>₹200-₹500</v>
      </c>
      <c r="J186" s="31">
        <v>375</v>
      </c>
      <c r="K186" s="33">
        <f t="shared" si="13"/>
        <v>11825250</v>
      </c>
      <c r="L186" s="34">
        <v>0.26</v>
      </c>
      <c r="M186" s="41" t="str">
        <f t="shared" si="14"/>
        <v>21-30%</v>
      </c>
      <c r="N186" s="34">
        <f t="shared" si="15"/>
        <v>25.6</v>
      </c>
      <c r="O186" s="14" t="str">
        <f t="shared" si="16"/>
        <v>No</v>
      </c>
      <c r="P186" s="14">
        <v>4.3</v>
      </c>
      <c r="Q186" s="36">
        <v>31534</v>
      </c>
      <c r="R186" s="23">
        <f t="shared" si="17"/>
        <v>35.833999999999996</v>
      </c>
      <c r="S186" s="14" t="s">
        <v>16815</v>
      </c>
    </row>
    <row r="187" spans="1:19" hidden="1">
      <c r="A187" s="14" t="s">
        <v>4036</v>
      </c>
      <c r="B187" s="14" t="s">
        <v>15596</v>
      </c>
      <c r="C187" s="14" t="s">
        <v>15125</v>
      </c>
      <c r="D187" s="14" t="s">
        <v>15142</v>
      </c>
      <c r="E187" s="14" t="s">
        <v>15143</v>
      </c>
      <c r="F187" s="14" t="s">
        <v>14389</v>
      </c>
      <c r="G187" s="14" t="s">
        <v>13425</v>
      </c>
      <c r="H187" s="31">
        <v>499</v>
      </c>
      <c r="I187" s="32" t="str">
        <f t="shared" si="12"/>
        <v>₹200-₹500</v>
      </c>
      <c r="J187" s="31">
        <v>499</v>
      </c>
      <c r="K187" s="33">
        <f t="shared" si="13"/>
        <v>15737961</v>
      </c>
      <c r="L187" s="34">
        <v>0</v>
      </c>
      <c r="M187" s="41" t="str">
        <f t="shared" si="14"/>
        <v>0-10%</v>
      </c>
      <c r="N187" s="34">
        <f t="shared" si="15"/>
        <v>0</v>
      </c>
      <c r="O187" s="14" t="str">
        <f t="shared" si="16"/>
        <v>No</v>
      </c>
      <c r="P187" s="14">
        <v>4.2</v>
      </c>
      <c r="Q187" s="36">
        <v>31539</v>
      </c>
      <c r="R187" s="23">
        <f t="shared" si="17"/>
        <v>35.739000000000004</v>
      </c>
      <c r="S187" s="14" t="s">
        <v>16645</v>
      </c>
    </row>
    <row r="188" spans="1:19" hidden="1">
      <c r="A188" s="15" t="s">
        <v>4511</v>
      </c>
      <c r="B188" s="15" t="s">
        <v>15623</v>
      </c>
      <c r="C188" s="15" t="s">
        <v>15125</v>
      </c>
      <c r="D188" s="15" t="s">
        <v>15142</v>
      </c>
      <c r="E188" s="15" t="s">
        <v>15143</v>
      </c>
      <c r="F188" s="15" t="s">
        <v>14389</v>
      </c>
      <c r="G188" s="15" t="s">
        <v>13425</v>
      </c>
      <c r="H188" s="24">
        <v>949</v>
      </c>
      <c r="I188" s="25" t="str">
        <f t="shared" si="12"/>
        <v>&gt;₹500</v>
      </c>
      <c r="J188" s="24">
        <v>999</v>
      </c>
      <c r="K188" s="26">
        <f t="shared" si="13"/>
        <v>31507461</v>
      </c>
      <c r="L188" s="27">
        <v>0.05</v>
      </c>
      <c r="M188" s="40" t="str">
        <f t="shared" si="14"/>
        <v>0-10%</v>
      </c>
      <c r="N188" s="27">
        <f t="shared" si="15"/>
        <v>5.005005005005005</v>
      </c>
      <c r="O188" s="15" t="str">
        <f t="shared" si="16"/>
        <v>No</v>
      </c>
      <c r="P188" s="15">
        <v>4.2</v>
      </c>
      <c r="Q188" s="29">
        <v>31539</v>
      </c>
      <c r="R188" s="23">
        <f t="shared" si="17"/>
        <v>35.739000000000004</v>
      </c>
      <c r="S188" s="15" t="s">
        <v>16645</v>
      </c>
    </row>
    <row r="189" spans="1:19" hidden="1">
      <c r="A189" s="15" t="s">
        <v>9784</v>
      </c>
      <c r="B189" s="15" t="s">
        <v>16013</v>
      </c>
      <c r="C189" s="15" t="s">
        <v>15156</v>
      </c>
      <c r="D189" s="15" t="s">
        <v>15204</v>
      </c>
      <c r="E189" s="37" t="s">
        <v>15205</v>
      </c>
      <c r="F189" s="15" t="s">
        <v>14799</v>
      </c>
      <c r="G189" s="15" t="s">
        <v>13257</v>
      </c>
      <c r="H189" s="24">
        <v>749</v>
      </c>
      <c r="I189" s="25" t="str">
        <f t="shared" si="12"/>
        <v>&gt;₹500</v>
      </c>
      <c r="J189" s="24">
        <v>1245</v>
      </c>
      <c r="K189" s="26">
        <f t="shared" si="13"/>
        <v>39569835</v>
      </c>
      <c r="L189" s="27">
        <v>0.4</v>
      </c>
      <c r="M189" s="40" t="str">
        <f t="shared" si="14"/>
        <v>31-40%</v>
      </c>
      <c r="N189" s="27">
        <f t="shared" si="15"/>
        <v>39.839357429718874</v>
      </c>
      <c r="O189" s="15" t="str">
        <f t="shared" si="16"/>
        <v>No</v>
      </c>
      <c r="P189" s="15">
        <v>3.9</v>
      </c>
      <c r="Q189" s="29">
        <v>31783</v>
      </c>
      <c r="R189" s="23">
        <f t="shared" si="17"/>
        <v>35.683</v>
      </c>
      <c r="S189" s="15" t="s">
        <v>17066</v>
      </c>
    </row>
    <row r="190" spans="1:19" hidden="1">
      <c r="A190" s="15" t="s">
        <v>7690</v>
      </c>
      <c r="B190" s="15" t="s">
        <v>15854</v>
      </c>
      <c r="C190" s="15" t="s">
        <v>15125</v>
      </c>
      <c r="D190" s="37" t="s">
        <v>15136</v>
      </c>
      <c r="E190" s="37" t="s">
        <v>15137</v>
      </c>
      <c r="F190" s="15" t="s">
        <v>14646</v>
      </c>
      <c r="G190" s="15" t="s">
        <v>13672</v>
      </c>
      <c r="H190" s="24">
        <v>1999</v>
      </c>
      <c r="I190" s="25" t="str">
        <f t="shared" si="12"/>
        <v>&gt;₹500</v>
      </c>
      <c r="J190" s="24">
        <v>7999</v>
      </c>
      <c r="K190" s="26">
        <f t="shared" si="13"/>
        <v>250408695</v>
      </c>
      <c r="L190" s="27">
        <v>0.75</v>
      </c>
      <c r="M190" s="40" t="str">
        <f t="shared" si="14"/>
        <v>71-80%</v>
      </c>
      <c r="N190" s="27">
        <f t="shared" si="15"/>
        <v>75.009376172021504</v>
      </c>
      <c r="O190" s="15" t="str">
        <f t="shared" si="16"/>
        <v>Yes</v>
      </c>
      <c r="P190" s="15">
        <v>4.2</v>
      </c>
      <c r="Q190" s="29">
        <v>31305</v>
      </c>
      <c r="R190" s="23">
        <f t="shared" si="17"/>
        <v>35.505000000000003</v>
      </c>
      <c r="S190" s="15" t="s">
        <v>16904</v>
      </c>
    </row>
    <row r="191" spans="1:19" hidden="1">
      <c r="A191" s="15" t="s">
        <v>10021</v>
      </c>
      <c r="B191" s="15" t="s">
        <v>16037</v>
      </c>
      <c r="C191" s="15" t="s">
        <v>15156</v>
      </c>
      <c r="D191" s="37" t="s">
        <v>15204</v>
      </c>
      <c r="E191" s="37" t="s">
        <v>15205</v>
      </c>
      <c r="F191" s="15" t="s">
        <v>14824</v>
      </c>
      <c r="G191" s="15" t="s">
        <v>13817</v>
      </c>
      <c r="H191" s="24">
        <v>2148</v>
      </c>
      <c r="I191" s="25" t="str">
        <f t="shared" si="12"/>
        <v>&gt;₹500</v>
      </c>
      <c r="J191" s="24">
        <v>3645</v>
      </c>
      <c r="K191" s="26">
        <f t="shared" si="13"/>
        <v>114409260</v>
      </c>
      <c r="L191" s="27">
        <v>0.41</v>
      </c>
      <c r="M191" s="40" t="str">
        <f t="shared" si="14"/>
        <v>41-50%</v>
      </c>
      <c r="N191" s="27">
        <f t="shared" si="15"/>
        <v>41.069958847736629</v>
      </c>
      <c r="O191" s="15" t="str">
        <f t="shared" si="16"/>
        <v>No</v>
      </c>
      <c r="P191" s="15">
        <v>4.0999999999999996</v>
      </c>
      <c r="Q191" s="29">
        <v>31388</v>
      </c>
      <c r="R191" s="23">
        <f t="shared" si="17"/>
        <v>35.488</v>
      </c>
      <c r="S191" s="15" t="s">
        <v>17090</v>
      </c>
    </row>
    <row r="192" spans="1:19" hidden="1">
      <c r="A192" s="15" t="s">
        <v>3799</v>
      </c>
      <c r="B192" s="15" t="s">
        <v>15581</v>
      </c>
      <c r="C192" s="15" t="s">
        <v>15125</v>
      </c>
      <c r="D192" s="37" t="s">
        <v>15138</v>
      </c>
      <c r="E192" s="37" t="s">
        <v>15140</v>
      </c>
      <c r="F192" s="15" t="s">
        <v>14377</v>
      </c>
      <c r="G192" s="15" t="s">
        <v>13413</v>
      </c>
      <c r="H192" s="24">
        <v>7499</v>
      </c>
      <c r="I192" s="25" t="str">
        <f t="shared" si="12"/>
        <v>&gt;₹500</v>
      </c>
      <c r="J192" s="24">
        <v>7999</v>
      </c>
      <c r="K192" s="26">
        <f t="shared" si="13"/>
        <v>247225093</v>
      </c>
      <c r="L192" s="27">
        <v>0.06</v>
      </c>
      <c r="M192" s="40" t="str">
        <f t="shared" si="14"/>
        <v>0-10%</v>
      </c>
      <c r="N192" s="27">
        <f t="shared" si="15"/>
        <v>6.2507813476684593</v>
      </c>
      <c r="O192" s="15" t="str">
        <f t="shared" si="16"/>
        <v>No</v>
      </c>
      <c r="P192" s="15">
        <v>4</v>
      </c>
      <c r="Q192" s="29">
        <v>30907</v>
      </c>
      <c r="R192" s="23">
        <f t="shared" si="17"/>
        <v>34.906999999999996</v>
      </c>
      <c r="S192" s="15" t="s">
        <v>16633</v>
      </c>
    </row>
    <row r="193" spans="1:19" hidden="1">
      <c r="A193" s="15" t="s">
        <v>86</v>
      </c>
      <c r="B193" s="15" t="s">
        <v>15240</v>
      </c>
      <c r="C193" s="15" t="s">
        <v>15120</v>
      </c>
      <c r="D193" s="15" t="s">
        <v>15121</v>
      </c>
      <c r="E193" s="15" t="s">
        <v>15122</v>
      </c>
      <c r="F193" s="15" t="s">
        <v>14064</v>
      </c>
      <c r="G193" s="15" t="s">
        <v>13085</v>
      </c>
      <c r="H193" s="24">
        <v>229</v>
      </c>
      <c r="I193" s="25" t="str">
        <f t="shared" si="12"/>
        <v>₹200-₹500</v>
      </c>
      <c r="J193" s="24">
        <v>299</v>
      </c>
      <c r="K193" s="26">
        <f t="shared" si="13"/>
        <v>9092889</v>
      </c>
      <c r="L193" s="27">
        <v>0.23</v>
      </c>
      <c r="M193" s="40" t="str">
        <f t="shared" si="14"/>
        <v>21-30%</v>
      </c>
      <c r="N193" s="27">
        <f t="shared" si="15"/>
        <v>23.411371237458194</v>
      </c>
      <c r="O193" s="15" t="str">
        <f t="shared" si="16"/>
        <v>No</v>
      </c>
      <c r="P193" s="15">
        <v>4.3</v>
      </c>
      <c r="Q193" s="29">
        <v>30411</v>
      </c>
      <c r="R193" s="23">
        <f t="shared" si="17"/>
        <v>34.710999999999999</v>
      </c>
      <c r="S193" s="15" t="s">
        <v>16328</v>
      </c>
    </row>
    <row r="194" spans="1:19" hidden="1">
      <c r="A194" s="15" t="s">
        <v>1372</v>
      </c>
      <c r="B194" s="15" t="s">
        <v>15368</v>
      </c>
      <c r="C194" s="15" t="s">
        <v>15120</v>
      </c>
      <c r="D194" s="15" t="s">
        <v>15121</v>
      </c>
      <c r="E194" s="37" t="s">
        <v>15122</v>
      </c>
      <c r="F194" s="15" t="s">
        <v>14064</v>
      </c>
      <c r="G194" s="15" t="s">
        <v>13085</v>
      </c>
      <c r="H194" s="24">
        <v>499</v>
      </c>
      <c r="I194" s="25" t="str">
        <f t="shared" ref="I194:I257" si="18">IF(H194&lt;200, "₹200",IF(OR(H194=200,H194&lt;=500),"₹200-₹500","&gt;₹500"))</f>
        <v>₹200-₹500</v>
      </c>
      <c r="J194" s="24">
        <v>1299</v>
      </c>
      <c r="K194" s="26">
        <f t="shared" ref="K194:K257" si="19">J194*Q194</f>
        <v>39503889</v>
      </c>
      <c r="L194" s="27">
        <v>0.62</v>
      </c>
      <c r="M194" s="40" t="str">
        <f t="shared" ref="M194:M257" si="20">IF(L194&lt;=10%,"0-10%",IF(L194&lt;=20%,"11-20%",IF(L194&lt;=30%,"21-30%",IF(L194&lt;=40%,"31-40%",IF(L194&lt;=50%,"41-50%",IF(L194&lt;=60%,"51-60%",IF(L194&lt;=70%,"61-70%",IF(L194&lt;=80%,"71-80%",IF(L194&lt;=90%,"81-90%","91-100%")))))))))</f>
        <v>61-70%</v>
      </c>
      <c r="N194" s="27">
        <f t="shared" ref="N194:N257" si="21">(J194-H194)/J194*100</f>
        <v>61.585835257890686</v>
      </c>
      <c r="O194" s="15" t="str">
        <f t="shared" ref="O194:O257" si="22">IF(L194&gt;=50%, "Yes","No")</f>
        <v>Yes</v>
      </c>
      <c r="P194" s="15">
        <v>4.3</v>
      </c>
      <c r="Q194" s="29">
        <v>30411</v>
      </c>
      <c r="R194" s="23">
        <f t="shared" ref="R194:R257" si="23">P194+(Q194/1000)</f>
        <v>34.710999999999999</v>
      </c>
      <c r="S194" s="15" t="s">
        <v>16328</v>
      </c>
    </row>
    <row r="195" spans="1:19" hidden="1">
      <c r="A195" s="14" t="s">
        <v>3683</v>
      </c>
      <c r="B195" s="14" t="s">
        <v>15240</v>
      </c>
      <c r="C195" s="14" t="s">
        <v>15120</v>
      </c>
      <c r="D195" s="14" t="s">
        <v>15121</v>
      </c>
      <c r="E195" s="14" t="s">
        <v>15122</v>
      </c>
      <c r="F195" s="14" t="s">
        <v>14064</v>
      </c>
      <c r="G195" s="14" t="s">
        <v>13085</v>
      </c>
      <c r="H195" s="31">
        <v>229</v>
      </c>
      <c r="I195" s="32" t="str">
        <f t="shared" si="18"/>
        <v>₹200-₹500</v>
      </c>
      <c r="J195" s="31">
        <v>299</v>
      </c>
      <c r="K195" s="33">
        <f t="shared" si="19"/>
        <v>9092889</v>
      </c>
      <c r="L195" s="34">
        <v>0.23</v>
      </c>
      <c r="M195" s="41" t="str">
        <f t="shared" si="20"/>
        <v>21-30%</v>
      </c>
      <c r="N195" s="34">
        <f t="shared" si="21"/>
        <v>23.411371237458194</v>
      </c>
      <c r="O195" s="14" t="str">
        <f t="shared" si="22"/>
        <v>No</v>
      </c>
      <c r="P195" s="14">
        <v>4.3</v>
      </c>
      <c r="Q195" s="36">
        <v>30411</v>
      </c>
      <c r="R195" s="23">
        <f t="shared" si="23"/>
        <v>34.710999999999999</v>
      </c>
      <c r="S195" s="14" t="s">
        <v>16328</v>
      </c>
    </row>
    <row r="196" spans="1:19" hidden="1">
      <c r="A196" s="14" t="s">
        <v>6048</v>
      </c>
      <c r="B196" s="14" t="s">
        <v>15240</v>
      </c>
      <c r="C196" s="14" t="s">
        <v>15120</v>
      </c>
      <c r="D196" s="14" t="s">
        <v>15121</v>
      </c>
      <c r="E196" s="14" t="s">
        <v>15122</v>
      </c>
      <c r="F196" s="14" t="s">
        <v>14064</v>
      </c>
      <c r="G196" s="14" t="s">
        <v>13085</v>
      </c>
      <c r="H196" s="31">
        <v>229</v>
      </c>
      <c r="I196" s="32" t="str">
        <f t="shared" si="18"/>
        <v>₹200-₹500</v>
      </c>
      <c r="J196" s="31">
        <v>299</v>
      </c>
      <c r="K196" s="33">
        <f t="shared" si="19"/>
        <v>9092889</v>
      </c>
      <c r="L196" s="34">
        <v>0.23</v>
      </c>
      <c r="M196" s="41" t="str">
        <f t="shared" si="20"/>
        <v>21-30%</v>
      </c>
      <c r="N196" s="34">
        <f t="shared" si="21"/>
        <v>23.411371237458194</v>
      </c>
      <c r="O196" s="14" t="str">
        <f t="shared" si="22"/>
        <v>No</v>
      </c>
      <c r="P196" s="14">
        <v>4.3</v>
      </c>
      <c r="Q196" s="36">
        <v>30411</v>
      </c>
      <c r="R196" s="23">
        <f t="shared" si="23"/>
        <v>34.710999999999999</v>
      </c>
      <c r="S196" s="14" t="s">
        <v>16328</v>
      </c>
    </row>
    <row r="197" spans="1:19" hidden="1">
      <c r="A197" s="15" t="s">
        <v>6927</v>
      </c>
      <c r="B197" s="15" t="s">
        <v>15789</v>
      </c>
      <c r="C197" s="15" t="s">
        <v>15125</v>
      </c>
      <c r="D197" s="15" t="s">
        <v>15129</v>
      </c>
      <c r="E197" s="37" t="s">
        <v>15135</v>
      </c>
      <c r="F197" s="15" t="s">
        <v>14579</v>
      </c>
      <c r="G197" s="15" t="s">
        <v>13613</v>
      </c>
      <c r="H197" s="24">
        <v>899</v>
      </c>
      <c r="I197" s="25" t="str">
        <f t="shared" si="18"/>
        <v>&gt;₹500</v>
      </c>
      <c r="J197" s="24">
        <v>1999</v>
      </c>
      <c r="K197" s="26">
        <f t="shared" si="19"/>
        <v>60907531</v>
      </c>
      <c r="L197" s="27">
        <v>0.55000000000000004</v>
      </c>
      <c r="M197" s="40" t="str">
        <f t="shared" si="20"/>
        <v>51-60%</v>
      </c>
      <c r="N197" s="27">
        <f t="shared" si="21"/>
        <v>55.027513756878442</v>
      </c>
      <c r="O197" s="15" t="str">
        <f t="shared" si="22"/>
        <v>Yes</v>
      </c>
      <c r="P197" s="15">
        <v>4.0999999999999996</v>
      </c>
      <c r="Q197" s="29">
        <v>30469</v>
      </c>
      <c r="R197" s="23">
        <f t="shared" si="23"/>
        <v>34.569000000000003</v>
      </c>
      <c r="S197" s="15" t="s">
        <v>16838</v>
      </c>
    </row>
    <row r="198" spans="1:19" hidden="1">
      <c r="A198" s="15" t="s">
        <v>8926</v>
      </c>
      <c r="B198" s="15" t="s">
        <v>15949</v>
      </c>
      <c r="C198" s="15" t="s">
        <v>15125</v>
      </c>
      <c r="D198" s="37" t="s">
        <v>15136</v>
      </c>
      <c r="E198" s="37" t="s">
        <v>15137</v>
      </c>
      <c r="F198" s="15" t="s">
        <v>14735</v>
      </c>
      <c r="G198" s="15" t="s">
        <v>13745</v>
      </c>
      <c r="H198" s="24">
        <v>5998</v>
      </c>
      <c r="I198" s="25" t="str">
        <f t="shared" si="18"/>
        <v>&gt;₹500</v>
      </c>
      <c r="J198" s="24">
        <v>7999</v>
      </c>
      <c r="K198" s="26">
        <f t="shared" si="19"/>
        <v>242809645</v>
      </c>
      <c r="L198" s="27">
        <v>0.25</v>
      </c>
      <c r="M198" s="40" t="str">
        <f t="shared" si="20"/>
        <v>21-30%</v>
      </c>
      <c r="N198" s="27">
        <f t="shared" si="21"/>
        <v>25.015626953369168</v>
      </c>
      <c r="O198" s="15" t="str">
        <f t="shared" si="22"/>
        <v>No</v>
      </c>
      <c r="P198" s="15">
        <v>4.2</v>
      </c>
      <c r="Q198" s="29">
        <v>30355</v>
      </c>
      <c r="R198" s="23">
        <f t="shared" si="23"/>
        <v>34.555</v>
      </c>
      <c r="S198" s="15" t="s">
        <v>16999</v>
      </c>
    </row>
    <row r="199" spans="1:19" hidden="1">
      <c r="A199" s="15" t="s">
        <v>5667</v>
      </c>
      <c r="B199" s="15" t="s">
        <v>15701</v>
      </c>
      <c r="C199" s="15" t="s">
        <v>15120</v>
      </c>
      <c r="D199" s="15" t="s">
        <v>15145</v>
      </c>
      <c r="E199" s="37" t="s">
        <v>15146</v>
      </c>
      <c r="F199" s="15" t="s">
        <v>14490</v>
      </c>
      <c r="G199" s="15" t="s">
        <v>13527</v>
      </c>
      <c r="H199" s="24">
        <v>519</v>
      </c>
      <c r="I199" s="25" t="str">
        <f t="shared" si="18"/>
        <v>&gt;₹500</v>
      </c>
      <c r="J199" s="24">
        <v>1350</v>
      </c>
      <c r="K199" s="26">
        <f t="shared" si="19"/>
        <v>40578300</v>
      </c>
      <c r="L199" s="27">
        <v>0.62</v>
      </c>
      <c r="M199" s="40" t="str">
        <f t="shared" si="20"/>
        <v>61-70%</v>
      </c>
      <c r="N199" s="27">
        <f t="shared" si="21"/>
        <v>61.55555555555555</v>
      </c>
      <c r="O199" s="15" t="str">
        <f t="shared" si="22"/>
        <v>Yes</v>
      </c>
      <c r="P199" s="15">
        <v>4.3</v>
      </c>
      <c r="Q199" s="29">
        <v>30058</v>
      </c>
      <c r="R199" s="23">
        <f t="shared" si="23"/>
        <v>34.357999999999997</v>
      </c>
      <c r="S199" s="15" t="s">
        <v>16747</v>
      </c>
    </row>
    <row r="200" spans="1:19" hidden="1">
      <c r="A200" s="15" t="s">
        <v>3171</v>
      </c>
      <c r="B200" s="15" t="s">
        <v>15531</v>
      </c>
      <c r="C200" s="15" t="s">
        <v>15125</v>
      </c>
      <c r="D200" s="37" t="s">
        <v>15136</v>
      </c>
      <c r="E200" s="37" t="s">
        <v>15137</v>
      </c>
      <c r="F200" s="15" t="s">
        <v>14334</v>
      </c>
      <c r="G200" s="15" t="s">
        <v>13371</v>
      </c>
      <c r="H200" s="24">
        <v>1599</v>
      </c>
      <c r="I200" s="25" t="str">
        <f t="shared" si="18"/>
        <v>&gt;₹500</v>
      </c>
      <c r="J200" s="24">
        <v>3999</v>
      </c>
      <c r="K200" s="26">
        <f t="shared" si="19"/>
        <v>120985746</v>
      </c>
      <c r="L200" s="27">
        <v>0.6</v>
      </c>
      <c r="M200" s="40" t="str">
        <f t="shared" si="20"/>
        <v>51-60%</v>
      </c>
      <c r="N200" s="27">
        <f t="shared" si="21"/>
        <v>60.015003750937737</v>
      </c>
      <c r="O200" s="15" t="str">
        <f t="shared" si="22"/>
        <v>Yes</v>
      </c>
      <c r="P200" s="15">
        <v>4</v>
      </c>
      <c r="Q200" s="29">
        <v>30254</v>
      </c>
      <c r="R200" s="23">
        <f t="shared" si="23"/>
        <v>34.254000000000005</v>
      </c>
      <c r="S200" s="15" t="s">
        <v>16591</v>
      </c>
    </row>
    <row r="201" spans="1:19" hidden="1">
      <c r="A201" s="14" t="s">
        <v>3421</v>
      </c>
      <c r="B201" s="14" t="s">
        <v>15531</v>
      </c>
      <c r="C201" s="14" t="s">
        <v>15125</v>
      </c>
      <c r="D201" s="30" t="s">
        <v>15136</v>
      </c>
      <c r="E201" s="30" t="s">
        <v>15137</v>
      </c>
      <c r="F201" s="14" t="s">
        <v>14334</v>
      </c>
      <c r="G201" s="14" t="s">
        <v>13371</v>
      </c>
      <c r="H201" s="31">
        <v>1999</v>
      </c>
      <c r="I201" s="32" t="str">
        <f t="shared" si="18"/>
        <v>&gt;₹500</v>
      </c>
      <c r="J201" s="31">
        <v>3990</v>
      </c>
      <c r="K201" s="33">
        <f t="shared" si="19"/>
        <v>120713460</v>
      </c>
      <c r="L201" s="34">
        <v>0.5</v>
      </c>
      <c r="M201" s="41" t="str">
        <f t="shared" si="20"/>
        <v>41-50%</v>
      </c>
      <c r="N201" s="34">
        <f t="shared" si="21"/>
        <v>49.899749373433586</v>
      </c>
      <c r="O201" s="14" t="str">
        <f t="shared" si="22"/>
        <v>Yes</v>
      </c>
      <c r="P201" s="14">
        <v>4</v>
      </c>
      <c r="Q201" s="36">
        <v>30254</v>
      </c>
      <c r="R201" s="23">
        <f t="shared" si="23"/>
        <v>34.254000000000005</v>
      </c>
      <c r="S201" s="14" t="s">
        <v>16591</v>
      </c>
    </row>
    <row r="202" spans="1:19" hidden="1">
      <c r="A202" s="15" t="s">
        <v>4994</v>
      </c>
      <c r="B202" s="15" t="s">
        <v>15531</v>
      </c>
      <c r="C202" s="15" t="s">
        <v>15125</v>
      </c>
      <c r="D202" s="37" t="s">
        <v>15136</v>
      </c>
      <c r="E202" s="37" t="s">
        <v>15137</v>
      </c>
      <c r="F202" s="15" t="s">
        <v>14334</v>
      </c>
      <c r="G202" s="15" t="s">
        <v>13371</v>
      </c>
      <c r="H202" s="24">
        <v>1999</v>
      </c>
      <c r="I202" s="25" t="str">
        <f t="shared" si="18"/>
        <v>&gt;₹500</v>
      </c>
      <c r="J202" s="24">
        <v>3999</v>
      </c>
      <c r="K202" s="26">
        <f t="shared" si="19"/>
        <v>120985746</v>
      </c>
      <c r="L202" s="27">
        <v>0.5</v>
      </c>
      <c r="M202" s="40" t="str">
        <f t="shared" si="20"/>
        <v>41-50%</v>
      </c>
      <c r="N202" s="27">
        <f t="shared" si="21"/>
        <v>50.01250312578145</v>
      </c>
      <c r="O202" s="15" t="str">
        <f t="shared" si="22"/>
        <v>Yes</v>
      </c>
      <c r="P202" s="15">
        <v>4</v>
      </c>
      <c r="Q202" s="29">
        <v>30254</v>
      </c>
      <c r="R202" s="23">
        <f t="shared" si="23"/>
        <v>34.254000000000005</v>
      </c>
      <c r="S202" s="15" t="s">
        <v>16591</v>
      </c>
    </row>
    <row r="203" spans="1:19" hidden="1">
      <c r="A203" s="15" t="s">
        <v>5388</v>
      </c>
      <c r="B203" s="15" t="s">
        <v>15531</v>
      </c>
      <c r="C203" s="15" t="s">
        <v>15125</v>
      </c>
      <c r="D203" s="37" t="s">
        <v>15136</v>
      </c>
      <c r="E203" s="37" t="s">
        <v>15137</v>
      </c>
      <c r="F203" s="15" t="s">
        <v>14334</v>
      </c>
      <c r="G203" s="15" t="s">
        <v>13371</v>
      </c>
      <c r="H203" s="24">
        <v>1599</v>
      </c>
      <c r="I203" s="25" t="str">
        <f t="shared" si="18"/>
        <v>&gt;₹500</v>
      </c>
      <c r="J203" s="24">
        <v>3999</v>
      </c>
      <c r="K203" s="26">
        <f t="shared" si="19"/>
        <v>120985746</v>
      </c>
      <c r="L203" s="27">
        <v>0.6</v>
      </c>
      <c r="M203" s="40" t="str">
        <f t="shared" si="20"/>
        <v>51-60%</v>
      </c>
      <c r="N203" s="27">
        <f t="shared" si="21"/>
        <v>60.015003750937737</v>
      </c>
      <c r="O203" s="15" t="str">
        <f t="shared" si="22"/>
        <v>Yes</v>
      </c>
      <c r="P203" s="15">
        <v>4</v>
      </c>
      <c r="Q203" s="29">
        <v>30254</v>
      </c>
      <c r="R203" s="23">
        <f t="shared" si="23"/>
        <v>34.254000000000005</v>
      </c>
      <c r="S203" s="15" t="s">
        <v>16591</v>
      </c>
    </row>
    <row r="204" spans="1:19" hidden="1">
      <c r="A204" s="14" t="s">
        <v>1331</v>
      </c>
      <c r="B204" s="14" t="s">
        <v>15364</v>
      </c>
      <c r="C204" s="14" t="s">
        <v>15125</v>
      </c>
      <c r="D204" s="14" t="s">
        <v>15126</v>
      </c>
      <c r="E204" s="14" t="s">
        <v>15127</v>
      </c>
      <c r="F204" s="14" t="s">
        <v>14180</v>
      </c>
      <c r="G204" s="14" t="s">
        <v>13163</v>
      </c>
      <c r="H204" s="31">
        <v>416</v>
      </c>
      <c r="I204" s="32" t="str">
        <f t="shared" si="18"/>
        <v>₹200-₹500</v>
      </c>
      <c r="J204" s="31">
        <v>599</v>
      </c>
      <c r="K204" s="33">
        <f t="shared" si="19"/>
        <v>17983777</v>
      </c>
      <c r="L204" s="34">
        <v>0.31</v>
      </c>
      <c r="M204" s="41" t="str">
        <f t="shared" si="20"/>
        <v>31-40%</v>
      </c>
      <c r="N204" s="34">
        <f t="shared" si="21"/>
        <v>30.550918196994992</v>
      </c>
      <c r="O204" s="14" t="str">
        <f t="shared" si="22"/>
        <v>No</v>
      </c>
      <c r="P204" s="14">
        <v>4.2</v>
      </c>
      <c r="Q204" s="36">
        <v>30023</v>
      </c>
      <c r="R204" s="23">
        <f t="shared" si="23"/>
        <v>34.222999999999999</v>
      </c>
      <c r="S204" s="14" t="s">
        <v>16437</v>
      </c>
    </row>
    <row r="205" spans="1:19" hidden="1">
      <c r="A205" s="15" t="s">
        <v>1671</v>
      </c>
      <c r="B205" s="15" t="s">
        <v>15364</v>
      </c>
      <c r="C205" s="15" t="s">
        <v>15125</v>
      </c>
      <c r="D205" s="15" t="s">
        <v>15126</v>
      </c>
      <c r="E205" s="37" t="s">
        <v>15127</v>
      </c>
      <c r="F205" s="15" t="s">
        <v>14180</v>
      </c>
      <c r="G205" s="15" t="s">
        <v>13163</v>
      </c>
      <c r="H205" s="24">
        <v>486</v>
      </c>
      <c r="I205" s="25" t="str">
        <f t="shared" si="18"/>
        <v>₹200-₹500</v>
      </c>
      <c r="J205" s="24">
        <v>1999</v>
      </c>
      <c r="K205" s="26">
        <f t="shared" si="19"/>
        <v>60015977</v>
      </c>
      <c r="L205" s="27">
        <v>0.76</v>
      </c>
      <c r="M205" s="40" t="str">
        <f t="shared" si="20"/>
        <v>71-80%</v>
      </c>
      <c r="N205" s="27">
        <f t="shared" si="21"/>
        <v>75.68784392196099</v>
      </c>
      <c r="O205" s="15" t="str">
        <f t="shared" si="22"/>
        <v>Yes</v>
      </c>
      <c r="P205" s="15">
        <v>4.2</v>
      </c>
      <c r="Q205" s="29">
        <v>30023</v>
      </c>
      <c r="R205" s="23">
        <f t="shared" si="23"/>
        <v>34.222999999999999</v>
      </c>
      <c r="S205" s="15" t="s">
        <v>16437</v>
      </c>
    </row>
    <row r="206" spans="1:19" hidden="1">
      <c r="A206" s="15" t="s">
        <v>596</v>
      </c>
      <c r="B206" s="15" t="s">
        <v>15291</v>
      </c>
      <c r="C206" s="15" t="s">
        <v>15120</v>
      </c>
      <c r="D206" s="15" t="s">
        <v>15121</v>
      </c>
      <c r="E206" s="15" t="s">
        <v>15122</v>
      </c>
      <c r="F206" s="15" t="s">
        <v>14117</v>
      </c>
      <c r="G206" s="15" t="s">
        <v>13147</v>
      </c>
      <c r="H206" s="24">
        <v>329</v>
      </c>
      <c r="I206" s="25" t="str">
        <f t="shared" si="18"/>
        <v>₹200-₹500</v>
      </c>
      <c r="J206" s="24">
        <v>845</v>
      </c>
      <c r="K206" s="26">
        <f t="shared" si="19"/>
        <v>25135370</v>
      </c>
      <c r="L206" s="27">
        <v>0.61</v>
      </c>
      <c r="M206" s="40" t="str">
        <f t="shared" si="20"/>
        <v>61-70%</v>
      </c>
      <c r="N206" s="27">
        <f t="shared" si="21"/>
        <v>61.065088757396445</v>
      </c>
      <c r="O206" s="15" t="str">
        <f t="shared" si="22"/>
        <v>Yes</v>
      </c>
      <c r="P206" s="15">
        <v>4.2</v>
      </c>
      <c r="Q206" s="29">
        <v>29746</v>
      </c>
      <c r="R206" s="23">
        <f t="shared" si="23"/>
        <v>33.945999999999998</v>
      </c>
      <c r="S206" s="15" t="s">
        <v>16375</v>
      </c>
    </row>
    <row r="207" spans="1:19" hidden="1">
      <c r="A207" s="15" t="s">
        <v>2186</v>
      </c>
      <c r="B207" s="15" t="s">
        <v>15291</v>
      </c>
      <c r="C207" s="15" t="s">
        <v>15120</v>
      </c>
      <c r="D207" s="15" t="s">
        <v>15121</v>
      </c>
      <c r="E207" s="15" t="s">
        <v>15122</v>
      </c>
      <c r="F207" s="15" t="s">
        <v>14117</v>
      </c>
      <c r="G207" s="15" t="s">
        <v>13147</v>
      </c>
      <c r="H207" s="24">
        <v>549</v>
      </c>
      <c r="I207" s="25" t="str">
        <f t="shared" si="18"/>
        <v>&gt;₹500</v>
      </c>
      <c r="J207" s="24">
        <v>995</v>
      </c>
      <c r="K207" s="26">
        <f t="shared" si="19"/>
        <v>29597270</v>
      </c>
      <c r="L207" s="27">
        <v>0.45</v>
      </c>
      <c r="M207" s="40" t="str">
        <f t="shared" si="20"/>
        <v>41-50%</v>
      </c>
      <c r="N207" s="27">
        <f t="shared" si="21"/>
        <v>44.824120603015075</v>
      </c>
      <c r="O207" s="15" t="str">
        <f t="shared" si="22"/>
        <v>No</v>
      </c>
      <c r="P207" s="15">
        <v>4.2</v>
      </c>
      <c r="Q207" s="29">
        <v>29746</v>
      </c>
      <c r="R207" s="23">
        <f t="shared" si="23"/>
        <v>33.945999999999998</v>
      </c>
      <c r="S207" s="15" t="s">
        <v>16375</v>
      </c>
    </row>
    <row r="208" spans="1:19" hidden="1">
      <c r="A208" s="15" t="s">
        <v>8906</v>
      </c>
      <c r="B208" s="15" t="s">
        <v>15291</v>
      </c>
      <c r="C208" s="15" t="s">
        <v>15120</v>
      </c>
      <c r="D208" s="15" t="s">
        <v>15121</v>
      </c>
      <c r="E208" s="15" t="s">
        <v>15122</v>
      </c>
      <c r="F208" s="15" t="s">
        <v>14117</v>
      </c>
      <c r="G208" s="15" t="s">
        <v>13147</v>
      </c>
      <c r="H208" s="24">
        <v>329</v>
      </c>
      <c r="I208" s="25" t="str">
        <f t="shared" si="18"/>
        <v>₹200-₹500</v>
      </c>
      <c r="J208" s="24">
        <v>845</v>
      </c>
      <c r="K208" s="26">
        <f t="shared" si="19"/>
        <v>25135370</v>
      </c>
      <c r="L208" s="27">
        <v>0.61</v>
      </c>
      <c r="M208" s="40" t="str">
        <f t="shared" si="20"/>
        <v>61-70%</v>
      </c>
      <c r="N208" s="27">
        <f t="shared" si="21"/>
        <v>61.065088757396445</v>
      </c>
      <c r="O208" s="15" t="str">
        <f t="shared" si="22"/>
        <v>Yes</v>
      </c>
      <c r="P208" s="15">
        <v>4.2</v>
      </c>
      <c r="Q208" s="29">
        <v>29746</v>
      </c>
      <c r="R208" s="23">
        <f t="shared" si="23"/>
        <v>33.945999999999998</v>
      </c>
      <c r="S208" s="15" t="s">
        <v>16375</v>
      </c>
    </row>
    <row r="209" spans="1:19" hidden="1">
      <c r="A209" s="15" t="s">
        <v>5430</v>
      </c>
      <c r="B209" s="15" t="s">
        <v>15536</v>
      </c>
      <c r="C209" s="15" t="s">
        <v>15125</v>
      </c>
      <c r="D209" s="37" t="s">
        <v>15136</v>
      </c>
      <c r="E209" s="37" t="s">
        <v>15137</v>
      </c>
      <c r="F209" s="15" t="s">
        <v>14338</v>
      </c>
      <c r="G209" s="15" t="s">
        <v>13375</v>
      </c>
      <c r="H209" s="24">
        <v>2199</v>
      </c>
      <c r="I209" s="25" t="str">
        <f t="shared" si="18"/>
        <v>&gt;₹500</v>
      </c>
      <c r="J209" s="24">
        <v>9999</v>
      </c>
      <c r="K209" s="26">
        <f t="shared" si="19"/>
        <v>294750522</v>
      </c>
      <c r="L209" s="27">
        <v>0.78</v>
      </c>
      <c r="M209" s="40" t="str">
        <f t="shared" si="20"/>
        <v>71-80%</v>
      </c>
      <c r="N209" s="27">
        <f t="shared" si="21"/>
        <v>78.007800780078014</v>
      </c>
      <c r="O209" s="15" t="str">
        <f t="shared" si="22"/>
        <v>Yes</v>
      </c>
      <c r="P209" s="15">
        <v>4.2</v>
      </c>
      <c r="Q209" s="29">
        <v>29478</v>
      </c>
      <c r="R209" s="23">
        <f t="shared" si="23"/>
        <v>33.678000000000004</v>
      </c>
      <c r="S209" s="15" t="s">
        <v>16595</v>
      </c>
    </row>
    <row r="210" spans="1:19" hidden="1">
      <c r="A210" s="14" t="s">
        <v>4169</v>
      </c>
      <c r="B210" s="14" t="s">
        <v>15536</v>
      </c>
      <c r="C210" s="14" t="s">
        <v>15125</v>
      </c>
      <c r="D210" s="30" t="s">
        <v>15136</v>
      </c>
      <c r="E210" s="30" t="s">
        <v>15137</v>
      </c>
      <c r="F210" s="14" t="s">
        <v>14338</v>
      </c>
      <c r="G210" s="14" t="s">
        <v>13375</v>
      </c>
      <c r="H210" s="31">
        <v>2199</v>
      </c>
      <c r="I210" s="32" t="str">
        <f t="shared" si="18"/>
        <v>&gt;₹500</v>
      </c>
      <c r="J210" s="31">
        <v>9999</v>
      </c>
      <c r="K210" s="33">
        <f t="shared" si="19"/>
        <v>294690528</v>
      </c>
      <c r="L210" s="34">
        <v>0.78</v>
      </c>
      <c r="M210" s="41" t="str">
        <f t="shared" si="20"/>
        <v>71-80%</v>
      </c>
      <c r="N210" s="34">
        <f t="shared" si="21"/>
        <v>78.007800780078014</v>
      </c>
      <c r="O210" s="14" t="str">
        <f t="shared" si="22"/>
        <v>Yes</v>
      </c>
      <c r="P210" s="14">
        <v>4.2</v>
      </c>
      <c r="Q210" s="36">
        <v>29472</v>
      </c>
      <c r="R210" s="23">
        <f t="shared" si="23"/>
        <v>33.672000000000004</v>
      </c>
      <c r="S210" s="14" t="s">
        <v>16595</v>
      </c>
    </row>
    <row r="211" spans="1:19" hidden="1">
      <c r="A211" s="15" t="s">
        <v>3220</v>
      </c>
      <c r="B211" s="15" t="s">
        <v>15536</v>
      </c>
      <c r="C211" s="15" t="s">
        <v>15125</v>
      </c>
      <c r="D211" s="37" t="s">
        <v>15136</v>
      </c>
      <c r="E211" s="37" t="s">
        <v>15137</v>
      </c>
      <c r="F211" s="15" t="s">
        <v>14338</v>
      </c>
      <c r="G211" s="15" t="s">
        <v>13375</v>
      </c>
      <c r="H211" s="24">
        <v>2199</v>
      </c>
      <c r="I211" s="25" t="str">
        <f t="shared" si="18"/>
        <v>&gt;₹500</v>
      </c>
      <c r="J211" s="24">
        <v>9999</v>
      </c>
      <c r="K211" s="26">
        <f t="shared" si="19"/>
        <v>294680529</v>
      </c>
      <c r="L211" s="27">
        <v>0.78</v>
      </c>
      <c r="M211" s="40" t="str">
        <f t="shared" si="20"/>
        <v>71-80%</v>
      </c>
      <c r="N211" s="27">
        <f t="shared" si="21"/>
        <v>78.007800780078014</v>
      </c>
      <c r="O211" s="15" t="str">
        <f t="shared" si="22"/>
        <v>Yes</v>
      </c>
      <c r="P211" s="15">
        <v>4.2</v>
      </c>
      <c r="Q211" s="29">
        <v>29471</v>
      </c>
      <c r="R211" s="23">
        <f t="shared" si="23"/>
        <v>33.670999999999999</v>
      </c>
      <c r="S211" s="15" t="s">
        <v>16595</v>
      </c>
    </row>
    <row r="212" spans="1:19" hidden="1">
      <c r="A212" s="14" t="s">
        <v>4112</v>
      </c>
      <c r="B212" s="14" t="s">
        <v>15601</v>
      </c>
      <c r="C212" s="14" t="s">
        <v>15125</v>
      </c>
      <c r="D212" s="14" t="s">
        <v>15138</v>
      </c>
      <c r="E212" s="30" t="s">
        <v>15139</v>
      </c>
      <c r="F212" s="14" t="s">
        <v>14394</v>
      </c>
      <c r="G212" s="14" t="s">
        <v>13431</v>
      </c>
      <c r="H212" s="31">
        <v>269</v>
      </c>
      <c r="I212" s="32" t="str">
        <f t="shared" si="18"/>
        <v>₹200-₹500</v>
      </c>
      <c r="J212" s="31">
        <v>1499</v>
      </c>
      <c r="K212" s="33">
        <f t="shared" si="19"/>
        <v>43438022</v>
      </c>
      <c r="L212" s="34">
        <v>0.82</v>
      </c>
      <c r="M212" s="41" t="str">
        <f t="shared" si="20"/>
        <v>81-90%</v>
      </c>
      <c r="N212" s="34">
        <f t="shared" si="21"/>
        <v>82.054703135423608</v>
      </c>
      <c r="O212" s="14" t="str">
        <f t="shared" si="22"/>
        <v>Yes</v>
      </c>
      <c r="P212" s="14">
        <v>4.5</v>
      </c>
      <c r="Q212" s="36">
        <v>28978</v>
      </c>
      <c r="R212" s="23">
        <f t="shared" si="23"/>
        <v>33.478000000000002</v>
      </c>
      <c r="S212" s="14" t="s">
        <v>16650</v>
      </c>
    </row>
    <row r="213" spans="1:19" hidden="1">
      <c r="A213" s="14" t="s">
        <v>5078</v>
      </c>
      <c r="B213" s="14" t="s">
        <v>15666</v>
      </c>
      <c r="C213" s="14" t="s">
        <v>15125</v>
      </c>
      <c r="D213" s="14" t="s">
        <v>15138</v>
      </c>
      <c r="E213" s="30" t="s">
        <v>15139</v>
      </c>
      <c r="F213" s="14" t="s">
        <v>14394</v>
      </c>
      <c r="G213" s="14" t="s">
        <v>13431</v>
      </c>
      <c r="H213" s="31">
        <v>314</v>
      </c>
      <c r="I213" s="32" t="str">
        <f t="shared" si="18"/>
        <v>₹200-₹500</v>
      </c>
      <c r="J213" s="31">
        <v>1499</v>
      </c>
      <c r="K213" s="33">
        <f t="shared" si="19"/>
        <v>43438022</v>
      </c>
      <c r="L213" s="34">
        <v>0.79</v>
      </c>
      <c r="M213" s="41" t="str">
        <f t="shared" si="20"/>
        <v>71-80%</v>
      </c>
      <c r="N213" s="34">
        <f t="shared" si="21"/>
        <v>79.052701801200797</v>
      </c>
      <c r="O213" s="14" t="str">
        <f t="shared" si="22"/>
        <v>Yes</v>
      </c>
      <c r="P213" s="14">
        <v>4.5</v>
      </c>
      <c r="Q213" s="36">
        <v>28978</v>
      </c>
      <c r="R213" s="23">
        <f t="shared" si="23"/>
        <v>33.478000000000002</v>
      </c>
      <c r="S213" s="14" t="s">
        <v>16650</v>
      </c>
    </row>
    <row r="214" spans="1:19" hidden="1">
      <c r="A214" s="15" t="s">
        <v>778</v>
      </c>
      <c r="B214" s="15" t="s">
        <v>15308</v>
      </c>
      <c r="C214" s="15" t="s">
        <v>15120</v>
      </c>
      <c r="D214" s="15" t="s">
        <v>15121</v>
      </c>
      <c r="E214" s="15" t="s">
        <v>15122</v>
      </c>
      <c r="F214" s="15" t="s">
        <v>14133</v>
      </c>
      <c r="G214" s="15" t="s">
        <v>13166</v>
      </c>
      <c r="H214" s="24">
        <v>299</v>
      </c>
      <c r="I214" s="25" t="str">
        <f t="shared" si="18"/>
        <v>₹200-₹500</v>
      </c>
      <c r="J214" s="24">
        <v>799</v>
      </c>
      <c r="K214" s="26">
        <f t="shared" si="19"/>
        <v>23004009</v>
      </c>
      <c r="L214" s="27">
        <v>0.63</v>
      </c>
      <c r="M214" s="40" t="str">
        <f t="shared" si="20"/>
        <v>61-70%</v>
      </c>
      <c r="N214" s="27">
        <f t="shared" si="21"/>
        <v>62.578222778473091</v>
      </c>
      <c r="O214" s="15" t="str">
        <f t="shared" si="22"/>
        <v>Yes</v>
      </c>
      <c r="P214" s="15">
        <v>4.4000000000000004</v>
      </c>
      <c r="Q214" s="29">
        <v>28791</v>
      </c>
      <c r="R214" s="23">
        <f t="shared" si="23"/>
        <v>33.191000000000003</v>
      </c>
      <c r="S214" s="15" t="s">
        <v>16391</v>
      </c>
    </row>
    <row r="215" spans="1:19" hidden="1">
      <c r="A215" s="15" t="s">
        <v>2177</v>
      </c>
      <c r="B215" s="15" t="s">
        <v>15439</v>
      </c>
      <c r="C215" s="15" t="s">
        <v>15120</v>
      </c>
      <c r="D215" s="15" t="s">
        <v>15121</v>
      </c>
      <c r="E215" s="15" t="s">
        <v>15122</v>
      </c>
      <c r="F215" s="15" t="s">
        <v>14133</v>
      </c>
      <c r="G215" s="15" t="s">
        <v>13166</v>
      </c>
      <c r="H215" s="24">
        <v>299</v>
      </c>
      <c r="I215" s="25" t="str">
        <f t="shared" si="18"/>
        <v>₹200-₹500</v>
      </c>
      <c r="J215" s="24">
        <v>798</v>
      </c>
      <c r="K215" s="26">
        <f t="shared" si="19"/>
        <v>22975218</v>
      </c>
      <c r="L215" s="27">
        <v>0.63</v>
      </c>
      <c r="M215" s="40" t="str">
        <f t="shared" si="20"/>
        <v>61-70%</v>
      </c>
      <c r="N215" s="27">
        <f t="shared" si="21"/>
        <v>62.531328320802004</v>
      </c>
      <c r="O215" s="15" t="str">
        <f t="shared" si="22"/>
        <v>Yes</v>
      </c>
      <c r="P215" s="15">
        <v>4.4000000000000004</v>
      </c>
      <c r="Q215" s="29">
        <v>28791</v>
      </c>
      <c r="R215" s="23">
        <f t="shared" si="23"/>
        <v>33.191000000000003</v>
      </c>
      <c r="S215" s="15" t="s">
        <v>16391</v>
      </c>
    </row>
    <row r="216" spans="1:19" hidden="1">
      <c r="A216" s="14" t="s">
        <v>5421</v>
      </c>
      <c r="B216" s="14" t="s">
        <v>15686</v>
      </c>
      <c r="C216" s="14" t="s">
        <v>15120</v>
      </c>
      <c r="D216" s="14" t="s">
        <v>15121</v>
      </c>
      <c r="E216" s="30" t="s">
        <v>15147</v>
      </c>
      <c r="F216" s="14" t="s">
        <v>14476</v>
      </c>
      <c r="G216" s="14" t="s">
        <v>13082</v>
      </c>
      <c r="H216" s="31">
        <v>549</v>
      </c>
      <c r="I216" s="32" t="str">
        <f t="shared" si="18"/>
        <v>&gt;₹500</v>
      </c>
      <c r="J216" s="31">
        <v>1799</v>
      </c>
      <c r="K216" s="33">
        <f t="shared" si="19"/>
        <v>51863371</v>
      </c>
      <c r="L216" s="34">
        <v>0.69</v>
      </c>
      <c r="M216" s="41" t="str">
        <f t="shared" si="20"/>
        <v>61-70%</v>
      </c>
      <c r="N216" s="34">
        <f t="shared" si="21"/>
        <v>69.48304613674263</v>
      </c>
      <c r="O216" s="14" t="str">
        <f t="shared" si="22"/>
        <v>Yes</v>
      </c>
      <c r="P216" s="14">
        <v>4.3</v>
      </c>
      <c r="Q216" s="36">
        <v>28829</v>
      </c>
      <c r="R216" s="23">
        <f t="shared" si="23"/>
        <v>33.128999999999998</v>
      </c>
      <c r="S216" s="14" t="s">
        <v>16732</v>
      </c>
    </row>
    <row r="217" spans="1:19" hidden="1">
      <c r="A217" s="14" t="s">
        <v>11042</v>
      </c>
      <c r="B217" s="14" t="s">
        <v>16133</v>
      </c>
      <c r="C217" s="14" t="s">
        <v>15156</v>
      </c>
      <c r="D217" s="30" t="s">
        <v>15206</v>
      </c>
      <c r="E217" s="30" t="s">
        <v>15214</v>
      </c>
      <c r="F217" s="14" t="s">
        <v>14922</v>
      </c>
      <c r="G217" s="14" t="s">
        <v>13903</v>
      </c>
      <c r="H217" s="31">
        <v>3569</v>
      </c>
      <c r="I217" s="32" t="str">
        <f t="shared" si="18"/>
        <v>&gt;₹500</v>
      </c>
      <c r="J217" s="31">
        <v>5190</v>
      </c>
      <c r="K217" s="33">
        <f t="shared" si="19"/>
        <v>148584510</v>
      </c>
      <c r="L217" s="34">
        <v>0.31</v>
      </c>
      <c r="M217" s="41" t="str">
        <f t="shared" si="20"/>
        <v>31-40%</v>
      </c>
      <c r="N217" s="34">
        <f t="shared" si="21"/>
        <v>31.233140655105974</v>
      </c>
      <c r="O217" s="14" t="str">
        <f t="shared" si="22"/>
        <v>No</v>
      </c>
      <c r="P217" s="14">
        <v>4.3</v>
      </c>
      <c r="Q217" s="36">
        <v>28629</v>
      </c>
      <c r="R217" s="23">
        <f t="shared" si="23"/>
        <v>32.929000000000002</v>
      </c>
      <c r="S217" s="14" t="s">
        <v>17191</v>
      </c>
    </row>
    <row r="218" spans="1:19" hidden="1">
      <c r="A218" s="15" t="s">
        <v>1131</v>
      </c>
      <c r="B218" s="15" t="s">
        <v>15343</v>
      </c>
      <c r="C218" s="15" t="s">
        <v>15125</v>
      </c>
      <c r="D218" s="15" t="s">
        <v>15126</v>
      </c>
      <c r="E218" s="37" t="s">
        <v>15127</v>
      </c>
      <c r="F218" s="15" t="s">
        <v>14162</v>
      </c>
      <c r="G218" s="15" t="s">
        <v>13078</v>
      </c>
      <c r="H218" s="24">
        <v>799</v>
      </c>
      <c r="I218" s="25" t="str">
        <f t="shared" si="18"/>
        <v>&gt;₹500</v>
      </c>
      <c r="J218" s="24">
        <v>1700</v>
      </c>
      <c r="K218" s="26">
        <f t="shared" si="19"/>
        <v>48684600</v>
      </c>
      <c r="L218" s="27">
        <v>0.53</v>
      </c>
      <c r="M218" s="40" t="str">
        <f t="shared" si="20"/>
        <v>51-60%</v>
      </c>
      <c r="N218" s="27">
        <f t="shared" si="21"/>
        <v>53</v>
      </c>
      <c r="O218" s="15" t="str">
        <f t="shared" si="22"/>
        <v>Yes</v>
      </c>
      <c r="P218" s="15">
        <v>4.0999999999999996</v>
      </c>
      <c r="Q218" s="29">
        <v>28638</v>
      </c>
      <c r="R218" s="23">
        <f t="shared" si="23"/>
        <v>32.738</v>
      </c>
      <c r="S218" s="15" t="s">
        <v>16420</v>
      </c>
    </row>
    <row r="219" spans="1:19" hidden="1">
      <c r="A219" s="15" t="s">
        <v>5472</v>
      </c>
      <c r="B219" s="15" t="s">
        <v>15689</v>
      </c>
      <c r="C219" s="15" t="s">
        <v>15125</v>
      </c>
      <c r="D219" s="15" t="s">
        <v>15151</v>
      </c>
      <c r="E219" s="15" t="s">
        <v>15152</v>
      </c>
      <c r="F219" s="15" t="s">
        <v>14478</v>
      </c>
      <c r="G219" s="15" t="s">
        <v>13516</v>
      </c>
      <c r="H219" s="24">
        <v>266</v>
      </c>
      <c r="I219" s="25" t="str">
        <f t="shared" si="18"/>
        <v>₹200-₹500</v>
      </c>
      <c r="J219" s="24">
        <v>315</v>
      </c>
      <c r="K219" s="26">
        <f t="shared" si="19"/>
        <v>8829450</v>
      </c>
      <c r="L219" s="27">
        <v>0.16</v>
      </c>
      <c r="M219" s="40" t="str">
        <f t="shared" si="20"/>
        <v>11-20%</v>
      </c>
      <c r="N219" s="27">
        <f t="shared" si="21"/>
        <v>15.555555555555555</v>
      </c>
      <c r="O219" s="15" t="str">
        <f t="shared" si="22"/>
        <v>No</v>
      </c>
      <c r="P219" s="15">
        <v>4.5</v>
      </c>
      <c r="Q219" s="29">
        <v>28030</v>
      </c>
      <c r="R219" s="23">
        <f t="shared" si="23"/>
        <v>32.53</v>
      </c>
      <c r="S219" s="15" t="s">
        <v>16735</v>
      </c>
    </row>
    <row r="220" spans="1:19" hidden="1">
      <c r="A220" s="15" t="s">
        <v>5848</v>
      </c>
      <c r="B220" s="15" t="s">
        <v>15711</v>
      </c>
      <c r="C220" s="15" t="s">
        <v>15125</v>
      </c>
      <c r="D220" s="37" t="s">
        <v>15142</v>
      </c>
      <c r="E220" s="37" t="s">
        <v>15143</v>
      </c>
      <c r="F220" s="15" t="s">
        <v>14069</v>
      </c>
      <c r="G220" s="15" t="s">
        <v>13538</v>
      </c>
      <c r="H220" s="24">
        <v>1499</v>
      </c>
      <c r="I220" s="25" t="str">
        <f t="shared" si="18"/>
        <v>&gt;₹500</v>
      </c>
      <c r="J220" s="24">
        <v>8999</v>
      </c>
      <c r="K220" s="26">
        <f t="shared" si="19"/>
        <v>254887676</v>
      </c>
      <c r="L220" s="27">
        <v>0.83</v>
      </c>
      <c r="M220" s="40" t="str">
        <f t="shared" si="20"/>
        <v>81-90%</v>
      </c>
      <c r="N220" s="27">
        <f t="shared" si="21"/>
        <v>83.342593621513501</v>
      </c>
      <c r="O220" s="15" t="str">
        <f t="shared" si="22"/>
        <v>Yes</v>
      </c>
      <c r="P220" s="15">
        <v>3.7</v>
      </c>
      <c r="Q220" s="29">
        <v>28324</v>
      </c>
      <c r="R220" s="23">
        <f t="shared" si="23"/>
        <v>32.024000000000001</v>
      </c>
      <c r="S220" s="15" t="s">
        <v>16758</v>
      </c>
    </row>
    <row r="221" spans="1:19" hidden="1">
      <c r="A221" s="14" t="s">
        <v>5154</v>
      </c>
      <c r="B221" s="14" t="s">
        <v>15509</v>
      </c>
      <c r="C221" s="14" t="s">
        <v>15125</v>
      </c>
      <c r="D221" s="30" t="s">
        <v>15136</v>
      </c>
      <c r="E221" s="30" t="s">
        <v>15137</v>
      </c>
      <c r="F221" s="14" t="s">
        <v>14316</v>
      </c>
      <c r="G221" s="14" t="s">
        <v>13351</v>
      </c>
      <c r="H221" s="31">
        <v>1998</v>
      </c>
      <c r="I221" s="32" t="str">
        <f t="shared" si="18"/>
        <v>&gt;₹500</v>
      </c>
      <c r="J221" s="31">
        <v>9999</v>
      </c>
      <c r="K221" s="33">
        <f t="shared" si="19"/>
        <v>277062291</v>
      </c>
      <c r="L221" s="34">
        <v>0.8</v>
      </c>
      <c r="M221" s="41" t="str">
        <f t="shared" si="20"/>
        <v>71-80%</v>
      </c>
      <c r="N221" s="34">
        <f t="shared" si="21"/>
        <v>80.018001800180016</v>
      </c>
      <c r="O221" s="14" t="str">
        <f t="shared" si="22"/>
        <v>Yes</v>
      </c>
      <c r="P221" s="14">
        <v>4.3</v>
      </c>
      <c r="Q221" s="36">
        <v>27709</v>
      </c>
      <c r="R221" s="23">
        <f t="shared" si="23"/>
        <v>32.009</v>
      </c>
      <c r="S221" s="14" t="s">
        <v>16573</v>
      </c>
    </row>
    <row r="222" spans="1:19" hidden="1">
      <c r="A222" s="14" t="s">
        <v>4368</v>
      </c>
      <c r="B222" s="14" t="s">
        <v>15509</v>
      </c>
      <c r="C222" s="14" t="s">
        <v>15125</v>
      </c>
      <c r="D222" s="30" t="s">
        <v>15136</v>
      </c>
      <c r="E222" s="30" t="s">
        <v>15137</v>
      </c>
      <c r="F222" s="14" t="s">
        <v>14316</v>
      </c>
      <c r="G222" s="14" t="s">
        <v>13351</v>
      </c>
      <c r="H222" s="31">
        <v>1999</v>
      </c>
      <c r="I222" s="32" t="str">
        <f t="shared" si="18"/>
        <v>&gt;₹500</v>
      </c>
      <c r="J222" s="31">
        <v>9999</v>
      </c>
      <c r="K222" s="33">
        <f t="shared" si="19"/>
        <v>277012296</v>
      </c>
      <c r="L222" s="34">
        <v>0.8</v>
      </c>
      <c r="M222" s="41" t="str">
        <f t="shared" si="20"/>
        <v>71-80%</v>
      </c>
      <c r="N222" s="34">
        <f t="shared" si="21"/>
        <v>80.008000800079998</v>
      </c>
      <c r="O222" s="14" t="str">
        <f t="shared" si="22"/>
        <v>Yes</v>
      </c>
      <c r="P222" s="14">
        <v>4.3</v>
      </c>
      <c r="Q222" s="36">
        <v>27704</v>
      </c>
      <c r="R222" s="23">
        <f t="shared" si="23"/>
        <v>32.003999999999998</v>
      </c>
      <c r="S222" s="14" t="s">
        <v>16573</v>
      </c>
    </row>
    <row r="223" spans="1:19" hidden="1">
      <c r="A223" s="15" t="s">
        <v>2957</v>
      </c>
      <c r="B223" s="15" t="s">
        <v>15509</v>
      </c>
      <c r="C223" s="15" t="s">
        <v>15125</v>
      </c>
      <c r="D223" s="37" t="s">
        <v>15136</v>
      </c>
      <c r="E223" s="37" t="s">
        <v>15137</v>
      </c>
      <c r="F223" s="15" t="s">
        <v>14316</v>
      </c>
      <c r="G223" s="15" t="s">
        <v>13351</v>
      </c>
      <c r="H223" s="24">
        <v>1998</v>
      </c>
      <c r="I223" s="25" t="str">
        <f t="shared" si="18"/>
        <v>&gt;₹500</v>
      </c>
      <c r="J223" s="24">
        <v>9999</v>
      </c>
      <c r="K223" s="26">
        <f t="shared" si="19"/>
        <v>276932304</v>
      </c>
      <c r="L223" s="27">
        <v>0.8</v>
      </c>
      <c r="M223" s="40" t="str">
        <f t="shared" si="20"/>
        <v>71-80%</v>
      </c>
      <c r="N223" s="27">
        <f t="shared" si="21"/>
        <v>80.018001800180016</v>
      </c>
      <c r="O223" s="15" t="str">
        <f t="shared" si="22"/>
        <v>Yes</v>
      </c>
      <c r="P223" s="15">
        <v>4.3</v>
      </c>
      <c r="Q223" s="29">
        <v>27696</v>
      </c>
      <c r="R223" s="23">
        <f t="shared" si="23"/>
        <v>31.996000000000002</v>
      </c>
      <c r="S223" s="15" t="s">
        <v>16573</v>
      </c>
    </row>
    <row r="224" spans="1:19" hidden="1">
      <c r="A224" s="15" t="s">
        <v>3378</v>
      </c>
      <c r="B224" s="15" t="s">
        <v>15509</v>
      </c>
      <c r="C224" s="15" t="s">
        <v>15125</v>
      </c>
      <c r="D224" s="37" t="s">
        <v>15136</v>
      </c>
      <c r="E224" s="37" t="s">
        <v>15137</v>
      </c>
      <c r="F224" s="15" t="s">
        <v>14316</v>
      </c>
      <c r="G224" s="15" t="s">
        <v>13351</v>
      </c>
      <c r="H224" s="24">
        <v>1999</v>
      </c>
      <c r="I224" s="25" t="str">
        <f t="shared" si="18"/>
        <v>&gt;₹500</v>
      </c>
      <c r="J224" s="24">
        <v>9999</v>
      </c>
      <c r="K224" s="26">
        <f t="shared" si="19"/>
        <v>276932304</v>
      </c>
      <c r="L224" s="27">
        <v>0.8</v>
      </c>
      <c r="M224" s="40" t="str">
        <f t="shared" si="20"/>
        <v>71-80%</v>
      </c>
      <c r="N224" s="27">
        <f t="shared" si="21"/>
        <v>80.008000800079998</v>
      </c>
      <c r="O224" s="15" t="str">
        <f t="shared" si="22"/>
        <v>Yes</v>
      </c>
      <c r="P224" s="15">
        <v>4.3</v>
      </c>
      <c r="Q224" s="29">
        <v>27696</v>
      </c>
      <c r="R224" s="23">
        <f t="shared" si="23"/>
        <v>31.996000000000002</v>
      </c>
      <c r="S224" s="15" t="s">
        <v>16573</v>
      </c>
    </row>
    <row r="225" spans="1:19" hidden="1">
      <c r="A225" s="14" t="s">
        <v>4939</v>
      </c>
      <c r="B225" s="14" t="s">
        <v>15658</v>
      </c>
      <c r="C225" s="14" t="s">
        <v>15125</v>
      </c>
      <c r="D225" s="30" t="s">
        <v>15138</v>
      </c>
      <c r="E225" s="30" t="s">
        <v>15140</v>
      </c>
      <c r="F225" s="14" t="s">
        <v>14450</v>
      </c>
      <c r="G225" s="14" t="s">
        <v>13483</v>
      </c>
      <c r="H225" s="31">
        <v>37990</v>
      </c>
      <c r="I225" s="32" t="str">
        <f t="shared" si="18"/>
        <v>&gt;₹500</v>
      </c>
      <c r="J225" s="31">
        <v>74999</v>
      </c>
      <c r="K225" s="33">
        <f t="shared" si="19"/>
        <v>2084222210</v>
      </c>
      <c r="L225" s="34">
        <v>0.49</v>
      </c>
      <c r="M225" s="41" t="str">
        <f t="shared" si="20"/>
        <v>41-50%</v>
      </c>
      <c r="N225" s="34">
        <f t="shared" si="21"/>
        <v>49.345991279883734</v>
      </c>
      <c r="O225" s="14" t="str">
        <f t="shared" si="22"/>
        <v>No</v>
      </c>
      <c r="P225" s="14">
        <v>4.2</v>
      </c>
      <c r="Q225" s="36">
        <v>27790</v>
      </c>
      <c r="R225" s="23">
        <f t="shared" si="23"/>
        <v>31.99</v>
      </c>
      <c r="S225" s="14" t="s">
        <v>16705</v>
      </c>
    </row>
    <row r="226" spans="1:19" hidden="1">
      <c r="A226" s="15" t="s">
        <v>2831</v>
      </c>
      <c r="B226" s="15" t="s">
        <v>15498</v>
      </c>
      <c r="C226" s="15" t="s">
        <v>15125</v>
      </c>
      <c r="D226" s="37" t="s">
        <v>15126</v>
      </c>
      <c r="E226" s="37" t="s">
        <v>15128</v>
      </c>
      <c r="F226" s="15" t="s">
        <v>14307</v>
      </c>
      <c r="G226" s="15" t="s">
        <v>13343</v>
      </c>
      <c r="H226" s="24">
        <v>14999</v>
      </c>
      <c r="I226" s="25" t="str">
        <f t="shared" si="18"/>
        <v>&gt;₹500</v>
      </c>
      <c r="J226" s="24">
        <v>14999</v>
      </c>
      <c r="K226" s="26">
        <f t="shared" si="19"/>
        <v>412592492</v>
      </c>
      <c r="L226" s="27">
        <v>0</v>
      </c>
      <c r="M226" s="40" t="str">
        <f t="shared" si="20"/>
        <v>0-10%</v>
      </c>
      <c r="N226" s="27">
        <f t="shared" si="21"/>
        <v>0</v>
      </c>
      <c r="O226" s="15" t="str">
        <f t="shared" si="22"/>
        <v>No</v>
      </c>
      <c r="P226" s="15">
        <v>4.3</v>
      </c>
      <c r="Q226" s="29">
        <v>27508</v>
      </c>
      <c r="R226" s="23">
        <f t="shared" si="23"/>
        <v>31.808</v>
      </c>
      <c r="S226" s="15" t="s">
        <v>16564</v>
      </c>
    </row>
    <row r="227" spans="1:19" hidden="1">
      <c r="A227" s="15" t="s">
        <v>7386</v>
      </c>
      <c r="B227" s="15" t="s">
        <v>15827</v>
      </c>
      <c r="C227" s="15" t="s">
        <v>15120</v>
      </c>
      <c r="D227" s="15" t="s">
        <v>15121</v>
      </c>
      <c r="E227" s="37" t="s">
        <v>15144</v>
      </c>
      <c r="F227" s="15" t="s">
        <v>14619</v>
      </c>
      <c r="G227" s="15" t="s">
        <v>13507</v>
      </c>
      <c r="H227" s="24">
        <v>999</v>
      </c>
      <c r="I227" s="25" t="str">
        <f t="shared" si="18"/>
        <v>&gt;₹500</v>
      </c>
      <c r="J227" s="24">
        <v>1999</v>
      </c>
      <c r="K227" s="26">
        <f t="shared" si="19"/>
        <v>54854559</v>
      </c>
      <c r="L227" s="27">
        <v>0.5</v>
      </c>
      <c r="M227" s="40" t="str">
        <f t="shared" si="20"/>
        <v>41-50%</v>
      </c>
      <c r="N227" s="27">
        <f t="shared" si="21"/>
        <v>50.025012506253134</v>
      </c>
      <c r="O227" s="15" t="str">
        <f t="shared" si="22"/>
        <v>Yes</v>
      </c>
      <c r="P227" s="15">
        <v>4.2</v>
      </c>
      <c r="Q227" s="29">
        <v>27441</v>
      </c>
      <c r="R227" s="23">
        <f t="shared" si="23"/>
        <v>31.640999999999998</v>
      </c>
      <c r="S227" s="15" t="s">
        <v>16877</v>
      </c>
    </row>
    <row r="228" spans="1:19" hidden="1">
      <c r="A228" s="15" t="s">
        <v>7035</v>
      </c>
      <c r="B228" s="15" t="s">
        <v>15799</v>
      </c>
      <c r="C228" s="15" t="s">
        <v>15120</v>
      </c>
      <c r="D228" s="37" t="s">
        <v>15121</v>
      </c>
      <c r="E228" s="37" t="s">
        <v>15147</v>
      </c>
      <c r="F228" s="15" t="s">
        <v>14589</v>
      </c>
      <c r="G228" s="15" t="s">
        <v>13620</v>
      </c>
      <c r="H228" s="24">
        <v>1299</v>
      </c>
      <c r="I228" s="25" t="str">
        <f t="shared" si="18"/>
        <v>&gt;₹500</v>
      </c>
      <c r="J228" s="24">
        <v>1599</v>
      </c>
      <c r="K228" s="26">
        <f t="shared" si="19"/>
        <v>43529577</v>
      </c>
      <c r="L228" s="27">
        <v>0.19</v>
      </c>
      <c r="M228" s="40" t="str">
        <f t="shared" si="20"/>
        <v>11-20%</v>
      </c>
      <c r="N228" s="27">
        <f t="shared" si="21"/>
        <v>18.761726078799249</v>
      </c>
      <c r="O228" s="15" t="str">
        <f t="shared" si="22"/>
        <v>No</v>
      </c>
      <c r="P228" s="15">
        <v>4.3</v>
      </c>
      <c r="Q228" s="29">
        <v>27223</v>
      </c>
      <c r="R228" s="23">
        <f t="shared" si="23"/>
        <v>31.523</v>
      </c>
      <c r="S228" s="15" t="s">
        <v>16848</v>
      </c>
    </row>
    <row r="229" spans="1:19" hidden="1">
      <c r="A229" s="15" t="s">
        <v>6595</v>
      </c>
      <c r="B229" s="15" t="s">
        <v>15766</v>
      </c>
      <c r="C229" s="15" t="s">
        <v>15125</v>
      </c>
      <c r="D229" s="15" t="s">
        <v>15151</v>
      </c>
      <c r="E229" s="15" t="s">
        <v>15172</v>
      </c>
      <c r="F229" s="15" t="s">
        <v>14556</v>
      </c>
      <c r="G229" s="15" t="s">
        <v>13593</v>
      </c>
      <c r="H229" s="24">
        <v>399</v>
      </c>
      <c r="I229" s="25" t="str">
        <f t="shared" si="18"/>
        <v>₹200-₹500</v>
      </c>
      <c r="J229" s="24">
        <v>499</v>
      </c>
      <c r="K229" s="26">
        <f t="shared" si="19"/>
        <v>13573299</v>
      </c>
      <c r="L229" s="27">
        <v>0.2</v>
      </c>
      <c r="M229" s="40" t="str">
        <f t="shared" si="20"/>
        <v>11-20%</v>
      </c>
      <c r="N229" s="27">
        <f t="shared" si="21"/>
        <v>20.040080160320642</v>
      </c>
      <c r="O229" s="15" t="str">
        <f t="shared" si="22"/>
        <v>No</v>
      </c>
      <c r="P229" s="15">
        <v>4.3</v>
      </c>
      <c r="Q229" s="29">
        <v>27201</v>
      </c>
      <c r="R229" s="23">
        <f t="shared" si="23"/>
        <v>31.501000000000001</v>
      </c>
      <c r="S229" s="15" t="s">
        <v>16814</v>
      </c>
    </row>
    <row r="230" spans="1:19" hidden="1">
      <c r="A230" s="15" t="s">
        <v>406</v>
      </c>
      <c r="B230" s="15" t="s">
        <v>15271</v>
      </c>
      <c r="C230" s="15" t="s">
        <v>15125</v>
      </c>
      <c r="D230" s="37" t="s">
        <v>15126</v>
      </c>
      <c r="E230" s="37" t="s">
        <v>15128</v>
      </c>
      <c r="F230" s="15" t="s">
        <v>14100</v>
      </c>
      <c r="G230" s="15" t="s">
        <v>13125</v>
      </c>
      <c r="H230" s="24">
        <v>19999</v>
      </c>
      <c r="I230" s="25" t="str">
        <f t="shared" si="18"/>
        <v>&gt;₹500</v>
      </c>
      <c r="J230" s="24">
        <v>34999</v>
      </c>
      <c r="K230" s="26">
        <f t="shared" si="19"/>
        <v>950257849</v>
      </c>
      <c r="L230" s="27">
        <v>0.43</v>
      </c>
      <c r="M230" s="40" t="str">
        <f t="shared" si="20"/>
        <v>41-50%</v>
      </c>
      <c r="N230" s="27">
        <f t="shared" si="21"/>
        <v>42.858367381925198</v>
      </c>
      <c r="O230" s="15" t="str">
        <f t="shared" si="22"/>
        <v>No</v>
      </c>
      <c r="P230" s="15">
        <v>4.3</v>
      </c>
      <c r="Q230" s="29">
        <v>27151</v>
      </c>
      <c r="R230" s="23">
        <f t="shared" si="23"/>
        <v>31.451000000000001</v>
      </c>
      <c r="S230" s="15" t="s">
        <v>16359</v>
      </c>
    </row>
    <row r="231" spans="1:19" hidden="1">
      <c r="A231" s="14" t="s">
        <v>5635</v>
      </c>
      <c r="B231" s="14" t="s">
        <v>15699</v>
      </c>
      <c r="C231" s="14" t="s">
        <v>15125</v>
      </c>
      <c r="D231" s="14" t="s">
        <v>15160</v>
      </c>
      <c r="E231" s="30" t="s">
        <v>15127</v>
      </c>
      <c r="F231" s="14" t="s">
        <v>14488</v>
      </c>
      <c r="G231" s="14" t="s">
        <v>13525</v>
      </c>
      <c r="H231" s="31">
        <v>799</v>
      </c>
      <c r="I231" s="32" t="str">
        <f t="shared" si="18"/>
        <v>&gt;₹500</v>
      </c>
      <c r="J231" s="31">
        <v>3990</v>
      </c>
      <c r="K231" s="33">
        <f t="shared" si="19"/>
        <v>108284610</v>
      </c>
      <c r="L231" s="34">
        <v>0.8</v>
      </c>
      <c r="M231" s="41" t="str">
        <f t="shared" si="20"/>
        <v>71-80%</v>
      </c>
      <c r="N231" s="34">
        <f t="shared" si="21"/>
        <v>79.974937343358405</v>
      </c>
      <c r="O231" s="14" t="str">
        <f t="shared" si="22"/>
        <v>Yes</v>
      </c>
      <c r="P231" s="14">
        <v>4.3</v>
      </c>
      <c r="Q231" s="36">
        <v>27139</v>
      </c>
      <c r="R231" s="23">
        <f t="shared" si="23"/>
        <v>31.439</v>
      </c>
      <c r="S231" s="14" t="s">
        <v>16745</v>
      </c>
    </row>
    <row r="232" spans="1:19" hidden="1">
      <c r="A232" s="15" t="s">
        <v>3865</v>
      </c>
      <c r="B232" s="15" t="s">
        <v>15586</v>
      </c>
      <c r="C232" s="15" t="s">
        <v>15125</v>
      </c>
      <c r="D232" s="15" t="s">
        <v>15138</v>
      </c>
      <c r="E232" s="37" t="s">
        <v>15139</v>
      </c>
      <c r="F232" s="15" t="s">
        <v>14378</v>
      </c>
      <c r="G232" s="15" t="s">
        <v>13414</v>
      </c>
      <c r="H232" s="24">
        <v>999</v>
      </c>
      <c r="I232" s="25" t="str">
        <f t="shared" si="18"/>
        <v>&gt;₹500</v>
      </c>
      <c r="J232" s="24">
        <v>2899</v>
      </c>
      <c r="K232" s="26">
        <f t="shared" si="19"/>
        <v>77122097</v>
      </c>
      <c r="L232" s="27">
        <v>0.66</v>
      </c>
      <c r="M232" s="40" t="str">
        <f t="shared" si="20"/>
        <v>61-70%</v>
      </c>
      <c r="N232" s="27">
        <f t="shared" si="21"/>
        <v>65.53984132459469</v>
      </c>
      <c r="O232" s="15" t="str">
        <f t="shared" si="22"/>
        <v>Yes</v>
      </c>
      <c r="P232" s="15">
        <v>4.5999999999999996</v>
      </c>
      <c r="Q232" s="29">
        <v>26603</v>
      </c>
      <c r="R232" s="23">
        <f t="shared" si="23"/>
        <v>31.203000000000003</v>
      </c>
      <c r="S232" s="15" t="s">
        <v>16634</v>
      </c>
    </row>
    <row r="233" spans="1:19" hidden="1">
      <c r="A233" s="14" t="s">
        <v>6112</v>
      </c>
      <c r="B233" s="14" t="s">
        <v>15731</v>
      </c>
      <c r="C233" s="14" t="s">
        <v>15125</v>
      </c>
      <c r="D233" s="14" t="s">
        <v>15151</v>
      </c>
      <c r="E233" s="14"/>
      <c r="F233" s="14" t="s">
        <v>14519</v>
      </c>
      <c r="G233" s="14" t="s">
        <v>13557</v>
      </c>
      <c r="H233" s="31">
        <v>225</v>
      </c>
      <c r="I233" s="32" t="str">
        <f t="shared" si="18"/>
        <v>₹200-₹500</v>
      </c>
      <c r="J233" s="31">
        <v>250</v>
      </c>
      <c r="K233" s="33">
        <f t="shared" si="19"/>
        <v>6639000</v>
      </c>
      <c r="L233" s="34">
        <v>0.1</v>
      </c>
      <c r="M233" s="41" t="str">
        <f t="shared" si="20"/>
        <v>0-10%</v>
      </c>
      <c r="N233" s="34">
        <f t="shared" si="21"/>
        <v>10</v>
      </c>
      <c r="O233" s="14" t="str">
        <f t="shared" si="22"/>
        <v>No</v>
      </c>
      <c r="P233" s="14">
        <v>4.4000000000000004</v>
      </c>
      <c r="Q233" s="36">
        <v>26556</v>
      </c>
      <c r="R233" s="23">
        <f t="shared" si="23"/>
        <v>30.956000000000003</v>
      </c>
      <c r="S233" s="14" t="s">
        <v>16778</v>
      </c>
    </row>
    <row r="234" spans="1:19" hidden="1">
      <c r="A234" s="15" t="s">
        <v>4261</v>
      </c>
      <c r="B234" s="15" t="s">
        <v>15611</v>
      </c>
      <c r="C234" s="15" t="s">
        <v>15125</v>
      </c>
      <c r="D234" s="37" t="s">
        <v>15136</v>
      </c>
      <c r="E234" s="37" t="s">
        <v>15137</v>
      </c>
      <c r="F234" s="15" t="s">
        <v>14405</v>
      </c>
      <c r="G234" s="15" t="s">
        <v>13443</v>
      </c>
      <c r="H234" s="24">
        <v>1799</v>
      </c>
      <c r="I234" s="25" t="str">
        <f t="shared" si="18"/>
        <v>&gt;₹500</v>
      </c>
      <c r="J234" s="24">
        <v>6990</v>
      </c>
      <c r="K234" s="26">
        <f t="shared" si="19"/>
        <v>187891200</v>
      </c>
      <c r="L234" s="27">
        <v>0.74</v>
      </c>
      <c r="M234" s="40" t="str">
        <f t="shared" si="20"/>
        <v>71-80%</v>
      </c>
      <c r="N234" s="27">
        <f t="shared" si="21"/>
        <v>74.263233190271819</v>
      </c>
      <c r="O234" s="15" t="str">
        <f t="shared" si="22"/>
        <v>Yes</v>
      </c>
      <c r="P234" s="15">
        <v>4</v>
      </c>
      <c r="Q234" s="29">
        <v>26880</v>
      </c>
      <c r="R234" s="23">
        <f t="shared" si="23"/>
        <v>30.88</v>
      </c>
      <c r="S234" s="15" t="s">
        <v>16661</v>
      </c>
    </row>
    <row r="235" spans="1:19" hidden="1">
      <c r="A235" s="14" t="s">
        <v>7066</v>
      </c>
      <c r="B235" s="14" t="s">
        <v>15611</v>
      </c>
      <c r="C235" s="14" t="s">
        <v>15125</v>
      </c>
      <c r="D235" s="30" t="s">
        <v>15136</v>
      </c>
      <c r="E235" s="30" t="s">
        <v>15137</v>
      </c>
      <c r="F235" s="14" t="s">
        <v>14405</v>
      </c>
      <c r="G235" s="14" t="s">
        <v>13443</v>
      </c>
      <c r="H235" s="31">
        <v>1799</v>
      </c>
      <c r="I235" s="32" t="str">
        <f t="shared" si="18"/>
        <v>&gt;₹500</v>
      </c>
      <c r="J235" s="31">
        <v>6990</v>
      </c>
      <c r="K235" s="33">
        <f t="shared" si="19"/>
        <v>187891200</v>
      </c>
      <c r="L235" s="34">
        <v>0.74</v>
      </c>
      <c r="M235" s="41" t="str">
        <f t="shared" si="20"/>
        <v>71-80%</v>
      </c>
      <c r="N235" s="34">
        <f t="shared" si="21"/>
        <v>74.263233190271819</v>
      </c>
      <c r="O235" s="14" t="str">
        <f t="shared" si="22"/>
        <v>Yes</v>
      </c>
      <c r="P235" s="14">
        <v>4</v>
      </c>
      <c r="Q235" s="36">
        <v>26880</v>
      </c>
      <c r="R235" s="23">
        <f t="shared" si="23"/>
        <v>30.88</v>
      </c>
      <c r="S235" s="14" t="s">
        <v>16661</v>
      </c>
    </row>
    <row r="236" spans="1:19" hidden="1">
      <c r="A236" s="14" t="s">
        <v>7172</v>
      </c>
      <c r="B236" s="14" t="s">
        <v>15809</v>
      </c>
      <c r="C236" s="14" t="s">
        <v>15120</v>
      </c>
      <c r="D236" s="30" t="s">
        <v>15180</v>
      </c>
      <c r="E236" s="30" t="s">
        <v>15181</v>
      </c>
      <c r="F236" s="14" t="s">
        <v>14598</v>
      </c>
      <c r="G236" s="14" t="s">
        <v>13628</v>
      </c>
      <c r="H236" s="31">
        <v>1792</v>
      </c>
      <c r="I236" s="32" t="str">
        <f t="shared" si="18"/>
        <v>&gt;₹500</v>
      </c>
      <c r="J236" s="31">
        <v>3500</v>
      </c>
      <c r="K236" s="33">
        <f t="shared" si="19"/>
        <v>91679000</v>
      </c>
      <c r="L236" s="34">
        <v>0.49</v>
      </c>
      <c r="M236" s="41" t="str">
        <f t="shared" si="20"/>
        <v>41-50%</v>
      </c>
      <c r="N236" s="34">
        <f t="shared" si="21"/>
        <v>48.8</v>
      </c>
      <c r="O236" s="14" t="str">
        <f t="shared" si="22"/>
        <v>No</v>
      </c>
      <c r="P236" s="14">
        <v>4.5</v>
      </c>
      <c r="Q236" s="36">
        <v>26194</v>
      </c>
      <c r="R236" s="23">
        <f t="shared" si="23"/>
        <v>30.693999999999999</v>
      </c>
      <c r="S236" s="14" t="s">
        <v>16857</v>
      </c>
    </row>
    <row r="237" spans="1:19" hidden="1">
      <c r="A237" s="14" t="s">
        <v>10641</v>
      </c>
      <c r="B237" s="14" t="s">
        <v>16096</v>
      </c>
      <c r="C237" s="14" t="s">
        <v>15156</v>
      </c>
      <c r="D237" s="30" t="s">
        <v>15204</v>
      </c>
      <c r="E237" s="30" t="s">
        <v>15205</v>
      </c>
      <c r="F237" s="14" t="s">
        <v>14883</v>
      </c>
      <c r="G237" s="14" t="s">
        <v>13871</v>
      </c>
      <c r="H237" s="31">
        <v>3699</v>
      </c>
      <c r="I237" s="32" t="str">
        <f t="shared" si="18"/>
        <v>&gt;₹500</v>
      </c>
      <c r="J237" s="31">
        <v>4295</v>
      </c>
      <c r="K237" s="33">
        <f t="shared" si="19"/>
        <v>114002185</v>
      </c>
      <c r="L237" s="34">
        <v>0.14000000000000001</v>
      </c>
      <c r="M237" s="41" t="str">
        <f t="shared" si="20"/>
        <v>11-20%</v>
      </c>
      <c r="N237" s="34">
        <f t="shared" si="21"/>
        <v>13.876600698486612</v>
      </c>
      <c r="O237" s="14" t="str">
        <f t="shared" si="22"/>
        <v>No</v>
      </c>
      <c r="P237" s="14">
        <v>4.0999999999999996</v>
      </c>
      <c r="Q237" s="36">
        <v>26543</v>
      </c>
      <c r="R237" s="23">
        <f t="shared" si="23"/>
        <v>30.643000000000001</v>
      </c>
      <c r="S237" s="14" t="s">
        <v>17151</v>
      </c>
    </row>
    <row r="238" spans="1:19" hidden="1">
      <c r="A238" s="14" t="s">
        <v>7680</v>
      </c>
      <c r="B238" s="14" t="s">
        <v>15853</v>
      </c>
      <c r="C238" s="14" t="s">
        <v>15120</v>
      </c>
      <c r="D238" s="14" t="s">
        <v>15121</v>
      </c>
      <c r="E238" s="14" t="s">
        <v>15144</v>
      </c>
      <c r="F238" s="14" t="s">
        <v>14645</v>
      </c>
      <c r="G238" s="14" t="s">
        <v>13484</v>
      </c>
      <c r="H238" s="31">
        <v>599</v>
      </c>
      <c r="I238" s="32" t="str">
        <f t="shared" si="18"/>
        <v>&gt;₹500</v>
      </c>
      <c r="J238" s="31">
        <v>599</v>
      </c>
      <c r="K238" s="33">
        <f t="shared" si="19"/>
        <v>15827377</v>
      </c>
      <c r="L238" s="34">
        <v>0</v>
      </c>
      <c r="M238" s="41" t="str">
        <f t="shared" si="20"/>
        <v>0-10%</v>
      </c>
      <c r="N238" s="34">
        <f t="shared" si="21"/>
        <v>0</v>
      </c>
      <c r="O238" s="14" t="str">
        <f t="shared" si="22"/>
        <v>No</v>
      </c>
      <c r="P238" s="14">
        <v>4</v>
      </c>
      <c r="Q238" s="36">
        <v>26423</v>
      </c>
      <c r="R238" s="23">
        <f t="shared" si="23"/>
        <v>30.422999999999998</v>
      </c>
      <c r="S238" s="14" t="s">
        <v>16903</v>
      </c>
    </row>
    <row r="239" spans="1:19" hidden="1">
      <c r="A239" s="15" t="s">
        <v>9130</v>
      </c>
      <c r="B239" s="15" t="s">
        <v>15965</v>
      </c>
      <c r="C239" s="15" t="s">
        <v>15125</v>
      </c>
      <c r="D239" s="37" t="s">
        <v>15151</v>
      </c>
      <c r="E239" s="37"/>
      <c r="F239" s="15" t="s">
        <v>14751</v>
      </c>
      <c r="G239" s="15" t="s">
        <v>13759</v>
      </c>
      <c r="H239" s="24">
        <v>1500</v>
      </c>
      <c r="I239" s="25" t="str">
        <f t="shared" si="18"/>
        <v>&gt;₹500</v>
      </c>
      <c r="J239" s="24">
        <v>1500</v>
      </c>
      <c r="K239" s="26">
        <f t="shared" si="19"/>
        <v>38994000</v>
      </c>
      <c r="L239" s="27">
        <v>0</v>
      </c>
      <c r="M239" s="40" t="str">
        <f t="shared" si="20"/>
        <v>0-10%</v>
      </c>
      <c r="N239" s="27">
        <f t="shared" si="21"/>
        <v>0</v>
      </c>
      <c r="O239" s="15" t="str">
        <f t="shared" si="22"/>
        <v>No</v>
      </c>
      <c r="P239" s="15">
        <v>4.4000000000000004</v>
      </c>
      <c r="Q239" s="29">
        <v>25996</v>
      </c>
      <c r="R239" s="23">
        <f t="shared" si="23"/>
        <v>30.396000000000001</v>
      </c>
      <c r="S239" s="15" t="s">
        <v>17015</v>
      </c>
    </row>
    <row r="240" spans="1:19" hidden="1">
      <c r="A240" s="15" t="s">
        <v>7325</v>
      </c>
      <c r="B240" s="15" t="s">
        <v>15822</v>
      </c>
      <c r="C240" s="15" t="s">
        <v>15120</v>
      </c>
      <c r="D240" s="15" t="s">
        <v>15121</v>
      </c>
      <c r="E240" s="15" t="s">
        <v>15147</v>
      </c>
      <c r="F240" s="15" t="s">
        <v>14612</v>
      </c>
      <c r="G240" s="15" t="s">
        <v>13641</v>
      </c>
      <c r="H240" s="24">
        <v>289</v>
      </c>
      <c r="I240" s="25" t="str">
        <f t="shared" si="18"/>
        <v>₹200-₹500</v>
      </c>
      <c r="J240" s="24">
        <v>590</v>
      </c>
      <c r="K240" s="26">
        <f t="shared" si="19"/>
        <v>15272740</v>
      </c>
      <c r="L240" s="27">
        <v>0.51</v>
      </c>
      <c r="M240" s="40" t="str">
        <f t="shared" si="20"/>
        <v>51-60%</v>
      </c>
      <c r="N240" s="27">
        <f t="shared" si="21"/>
        <v>51.016949152542367</v>
      </c>
      <c r="O240" s="15" t="str">
        <f t="shared" si="22"/>
        <v>Yes</v>
      </c>
      <c r="P240" s="15">
        <v>4.4000000000000004</v>
      </c>
      <c r="Q240" s="29">
        <v>25886</v>
      </c>
      <c r="R240" s="23">
        <f t="shared" si="23"/>
        <v>30.286000000000001</v>
      </c>
      <c r="S240" s="15" t="s">
        <v>16871</v>
      </c>
    </row>
    <row r="241" spans="1:19" hidden="1">
      <c r="A241" s="15" t="s">
        <v>6117</v>
      </c>
      <c r="B241" s="15" t="s">
        <v>15732</v>
      </c>
      <c r="C241" s="15" t="s">
        <v>15120</v>
      </c>
      <c r="D241" s="15" t="s">
        <v>15121</v>
      </c>
      <c r="E241" s="37" t="s">
        <v>15144</v>
      </c>
      <c r="F241" s="15" t="s">
        <v>14520</v>
      </c>
      <c r="G241" s="15" t="s">
        <v>13558</v>
      </c>
      <c r="H241" s="24">
        <v>656</v>
      </c>
      <c r="I241" s="25" t="str">
        <f t="shared" si="18"/>
        <v>&gt;₹500</v>
      </c>
      <c r="J241" s="24">
        <v>1499</v>
      </c>
      <c r="K241" s="26">
        <f t="shared" si="19"/>
        <v>38828597</v>
      </c>
      <c r="L241" s="27">
        <v>0.56000000000000005</v>
      </c>
      <c r="M241" s="40" t="str">
        <f t="shared" si="20"/>
        <v>51-60%</v>
      </c>
      <c r="N241" s="27">
        <f t="shared" si="21"/>
        <v>56.237491661107406</v>
      </c>
      <c r="O241" s="15" t="str">
        <f t="shared" si="22"/>
        <v>Yes</v>
      </c>
      <c r="P241" s="15">
        <v>4.3</v>
      </c>
      <c r="Q241" s="29">
        <v>25903</v>
      </c>
      <c r="R241" s="23">
        <f t="shared" si="23"/>
        <v>30.202999999999999</v>
      </c>
      <c r="S241" s="15" t="s">
        <v>16779</v>
      </c>
    </row>
    <row r="242" spans="1:19" hidden="1">
      <c r="A242" s="15" t="s">
        <v>10305</v>
      </c>
      <c r="B242" s="15" t="s">
        <v>16064</v>
      </c>
      <c r="C242" s="15" t="s">
        <v>15156</v>
      </c>
      <c r="D242" s="37" t="s">
        <v>15204</v>
      </c>
      <c r="E242" s="37" t="s">
        <v>15205</v>
      </c>
      <c r="F242" s="15" t="s">
        <v>14850</v>
      </c>
      <c r="G242" s="15" t="s">
        <v>13843</v>
      </c>
      <c r="H242" s="24">
        <v>2699</v>
      </c>
      <c r="I242" s="25" t="str">
        <f t="shared" si="18"/>
        <v>&gt;₹500</v>
      </c>
      <c r="J242" s="24">
        <v>5000</v>
      </c>
      <c r="K242" s="26">
        <f t="shared" si="19"/>
        <v>130820000</v>
      </c>
      <c r="L242" s="27">
        <v>0.46</v>
      </c>
      <c r="M242" s="40" t="str">
        <f t="shared" si="20"/>
        <v>41-50%</v>
      </c>
      <c r="N242" s="27">
        <f t="shared" si="21"/>
        <v>46.02</v>
      </c>
      <c r="O242" s="15" t="str">
        <f t="shared" si="22"/>
        <v>No</v>
      </c>
      <c r="P242" s="15">
        <v>4</v>
      </c>
      <c r="Q242" s="29">
        <v>26164</v>
      </c>
      <c r="R242" s="23">
        <f t="shared" si="23"/>
        <v>30.164000000000001</v>
      </c>
      <c r="S242" s="15" t="s">
        <v>17118</v>
      </c>
    </row>
    <row r="243" spans="1:19" hidden="1">
      <c r="A243" s="15" t="s">
        <v>6994</v>
      </c>
      <c r="B243" s="15" t="s">
        <v>15795</v>
      </c>
      <c r="C243" s="15" t="s">
        <v>15120</v>
      </c>
      <c r="D243" s="37" t="s">
        <v>15121</v>
      </c>
      <c r="E243" s="37" t="s">
        <v>15147</v>
      </c>
      <c r="F243" s="15" t="s">
        <v>14585</v>
      </c>
      <c r="G243" s="15" t="s">
        <v>13616</v>
      </c>
      <c r="H243" s="24">
        <v>1295</v>
      </c>
      <c r="I243" s="25" t="str">
        <f t="shared" si="18"/>
        <v>&gt;₹500</v>
      </c>
      <c r="J243" s="24">
        <v>1795</v>
      </c>
      <c r="K243" s="26">
        <f t="shared" si="19"/>
        <v>46258945</v>
      </c>
      <c r="L243" s="27">
        <v>0.28000000000000003</v>
      </c>
      <c r="M243" s="40" t="str">
        <f t="shared" si="20"/>
        <v>21-30%</v>
      </c>
      <c r="N243" s="27">
        <f t="shared" si="21"/>
        <v>27.855153203342621</v>
      </c>
      <c r="O243" s="15" t="str">
        <f t="shared" si="22"/>
        <v>No</v>
      </c>
      <c r="P243" s="15">
        <v>4.0999999999999996</v>
      </c>
      <c r="Q243" s="29">
        <v>25771</v>
      </c>
      <c r="R243" s="23">
        <f t="shared" si="23"/>
        <v>29.871000000000002</v>
      </c>
      <c r="S243" s="15" t="s">
        <v>16844</v>
      </c>
    </row>
    <row r="244" spans="1:19" hidden="1">
      <c r="A244" s="15" t="s">
        <v>3398</v>
      </c>
      <c r="B244" s="15" t="s">
        <v>15550</v>
      </c>
      <c r="C244" s="15" t="s">
        <v>15125</v>
      </c>
      <c r="D244" s="37" t="s">
        <v>15138</v>
      </c>
      <c r="E244" s="37" t="s">
        <v>15140</v>
      </c>
      <c r="F244" s="15" t="s">
        <v>14348</v>
      </c>
      <c r="G244" s="15" t="s">
        <v>13386</v>
      </c>
      <c r="H244" s="24">
        <v>19999</v>
      </c>
      <c r="I244" s="25" t="str">
        <f t="shared" si="18"/>
        <v>&gt;₹500</v>
      </c>
      <c r="J244" s="24">
        <v>24999</v>
      </c>
      <c r="K244" s="26">
        <f t="shared" si="19"/>
        <v>645574176</v>
      </c>
      <c r="L244" s="27">
        <v>0.2</v>
      </c>
      <c r="M244" s="40" t="str">
        <f t="shared" si="20"/>
        <v>11-20%</v>
      </c>
      <c r="N244" s="27">
        <f t="shared" si="21"/>
        <v>20.00080003200128</v>
      </c>
      <c r="O244" s="15" t="str">
        <f t="shared" si="22"/>
        <v>No</v>
      </c>
      <c r="P244" s="15">
        <v>3.9</v>
      </c>
      <c r="Q244" s="29">
        <v>25824</v>
      </c>
      <c r="R244" s="23">
        <f t="shared" si="23"/>
        <v>29.724</v>
      </c>
      <c r="S244" s="15" t="s">
        <v>16605</v>
      </c>
    </row>
    <row r="245" spans="1:19" hidden="1">
      <c r="A245" s="15" t="s">
        <v>3735</v>
      </c>
      <c r="B245" s="15" t="s">
        <v>15550</v>
      </c>
      <c r="C245" s="15" t="s">
        <v>15125</v>
      </c>
      <c r="D245" s="37" t="s">
        <v>15138</v>
      </c>
      <c r="E245" s="37" t="s">
        <v>15140</v>
      </c>
      <c r="F245" s="15" t="s">
        <v>14348</v>
      </c>
      <c r="G245" s="15" t="s">
        <v>13386</v>
      </c>
      <c r="H245" s="24">
        <v>20999</v>
      </c>
      <c r="I245" s="25" t="str">
        <f t="shared" si="18"/>
        <v>&gt;₹500</v>
      </c>
      <c r="J245" s="24">
        <v>26999</v>
      </c>
      <c r="K245" s="26">
        <f t="shared" si="19"/>
        <v>697222176</v>
      </c>
      <c r="L245" s="27">
        <v>0.22</v>
      </c>
      <c r="M245" s="40" t="str">
        <f t="shared" si="20"/>
        <v>21-30%</v>
      </c>
      <c r="N245" s="27">
        <f t="shared" si="21"/>
        <v>22.223045297973997</v>
      </c>
      <c r="O245" s="15" t="str">
        <f t="shared" si="22"/>
        <v>No</v>
      </c>
      <c r="P245" s="15">
        <v>3.9</v>
      </c>
      <c r="Q245" s="29">
        <v>25824</v>
      </c>
      <c r="R245" s="23">
        <f t="shared" si="23"/>
        <v>29.724</v>
      </c>
      <c r="S245" s="15" t="s">
        <v>16605</v>
      </c>
    </row>
    <row r="246" spans="1:19" hidden="1">
      <c r="A246" s="14" t="s">
        <v>3775</v>
      </c>
      <c r="B246" s="14" t="s">
        <v>15550</v>
      </c>
      <c r="C246" s="14" t="s">
        <v>15125</v>
      </c>
      <c r="D246" s="30" t="s">
        <v>15138</v>
      </c>
      <c r="E246" s="30" t="s">
        <v>15140</v>
      </c>
      <c r="F246" s="14" t="s">
        <v>14348</v>
      </c>
      <c r="G246" s="14" t="s">
        <v>13386</v>
      </c>
      <c r="H246" s="31">
        <v>22999</v>
      </c>
      <c r="I246" s="32" t="str">
        <f t="shared" si="18"/>
        <v>&gt;₹500</v>
      </c>
      <c r="J246" s="31">
        <v>28999</v>
      </c>
      <c r="K246" s="33">
        <f t="shared" si="19"/>
        <v>748870176</v>
      </c>
      <c r="L246" s="34">
        <v>0.21</v>
      </c>
      <c r="M246" s="41" t="str">
        <f t="shared" si="20"/>
        <v>21-30%</v>
      </c>
      <c r="N246" s="34">
        <f t="shared" si="21"/>
        <v>20.690368633401153</v>
      </c>
      <c r="O246" s="14" t="str">
        <f t="shared" si="22"/>
        <v>No</v>
      </c>
      <c r="P246" s="14">
        <v>3.9</v>
      </c>
      <c r="Q246" s="36">
        <v>25824</v>
      </c>
      <c r="R246" s="23">
        <f t="shared" si="23"/>
        <v>29.724</v>
      </c>
      <c r="S246" s="14" t="s">
        <v>16605</v>
      </c>
    </row>
    <row r="247" spans="1:19" hidden="1">
      <c r="A247" s="15" t="s">
        <v>7449</v>
      </c>
      <c r="B247" s="15" t="s">
        <v>15832</v>
      </c>
      <c r="C247" s="15" t="s">
        <v>15120</v>
      </c>
      <c r="D247" s="15" t="s">
        <v>15121</v>
      </c>
      <c r="E247" s="15" t="s">
        <v>15176</v>
      </c>
      <c r="F247" s="15" t="s">
        <v>14624</v>
      </c>
      <c r="G247" s="15" t="s">
        <v>13650</v>
      </c>
      <c r="H247" s="24">
        <v>149</v>
      </c>
      <c r="I247" s="25" t="str">
        <f t="shared" si="18"/>
        <v>₹200</v>
      </c>
      <c r="J247" s="24">
        <v>499</v>
      </c>
      <c r="K247" s="26">
        <f t="shared" si="19"/>
        <v>12777893</v>
      </c>
      <c r="L247" s="27">
        <v>0.7</v>
      </c>
      <c r="M247" s="40" t="str">
        <f t="shared" si="20"/>
        <v>61-70%</v>
      </c>
      <c r="N247" s="27">
        <f t="shared" si="21"/>
        <v>70.140280561122253</v>
      </c>
      <c r="O247" s="15" t="str">
        <f t="shared" si="22"/>
        <v>Yes</v>
      </c>
      <c r="P247" s="15">
        <v>4.0999999999999996</v>
      </c>
      <c r="Q247" s="29">
        <v>25607</v>
      </c>
      <c r="R247" s="23">
        <f t="shared" si="23"/>
        <v>29.707000000000001</v>
      </c>
      <c r="S247" s="15" t="s">
        <v>16882</v>
      </c>
    </row>
    <row r="248" spans="1:19" hidden="1">
      <c r="A248" s="15" t="s">
        <v>6721</v>
      </c>
      <c r="B248" s="15" t="s">
        <v>15773</v>
      </c>
      <c r="C248" s="15" t="s">
        <v>15120</v>
      </c>
      <c r="D248" s="37" t="s">
        <v>15121</v>
      </c>
      <c r="E248" s="37" t="s">
        <v>15167</v>
      </c>
      <c r="F248" s="15" t="s">
        <v>14563</v>
      </c>
      <c r="G248" s="15" t="s">
        <v>13599</v>
      </c>
      <c r="H248" s="24">
        <v>1699</v>
      </c>
      <c r="I248" s="25" t="str">
        <f t="shared" si="18"/>
        <v>&gt;₹500</v>
      </c>
      <c r="J248" s="24">
        <v>3999</v>
      </c>
      <c r="K248" s="26">
        <f t="shared" si="19"/>
        <v>101926512</v>
      </c>
      <c r="L248" s="27">
        <v>0.57999999999999996</v>
      </c>
      <c r="M248" s="40" t="str">
        <f t="shared" si="20"/>
        <v>51-60%</v>
      </c>
      <c r="N248" s="27">
        <f t="shared" si="21"/>
        <v>57.514378594648662</v>
      </c>
      <c r="O248" s="15" t="str">
        <f t="shared" si="22"/>
        <v>Yes</v>
      </c>
      <c r="P248" s="15">
        <v>4.2</v>
      </c>
      <c r="Q248" s="29">
        <v>25488</v>
      </c>
      <c r="R248" s="23">
        <f t="shared" si="23"/>
        <v>29.687999999999999</v>
      </c>
      <c r="S248" s="15" t="s">
        <v>16821</v>
      </c>
    </row>
    <row r="249" spans="1:19" hidden="1">
      <c r="A249" s="14" t="s">
        <v>2044</v>
      </c>
      <c r="B249" s="14" t="s">
        <v>15430</v>
      </c>
      <c r="C249" s="14" t="s">
        <v>15120</v>
      </c>
      <c r="D249" s="14" t="s">
        <v>15121</v>
      </c>
      <c r="E249" s="30" t="s">
        <v>15122</v>
      </c>
      <c r="F249" s="14" t="s">
        <v>14241</v>
      </c>
      <c r="G249" s="14" t="s">
        <v>13276</v>
      </c>
      <c r="H249" s="31">
        <v>499</v>
      </c>
      <c r="I249" s="32" t="str">
        <f t="shared" si="18"/>
        <v>₹200-₹500</v>
      </c>
      <c r="J249" s="31">
        <v>1100</v>
      </c>
      <c r="K249" s="33">
        <f t="shared" si="19"/>
        <v>27694700</v>
      </c>
      <c r="L249" s="34">
        <v>0.55000000000000004</v>
      </c>
      <c r="M249" s="41" t="str">
        <f t="shared" si="20"/>
        <v>51-60%</v>
      </c>
      <c r="N249" s="34">
        <f t="shared" si="21"/>
        <v>54.63636363636364</v>
      </c>
      <c r="O249" s="14" t="str">
        <f t="shared" si="22"/>
        <v>Yes</v>
      </c>
      <c r="P249" s="14">
        <v>4.4000000000000004</v>
      </c>
      <c r="Q249" s="36">
        <v>25177</v>
      </c>
      <c r="R249" s="23">
        <f t="shared" si="23"/>
        <v>29.576999999999998</v>
      </c>
      <c r="S249" s="14" t="s">
        <v>16497</v>
      </c>
    </row>
    <row r="250" spans="1:19" hidden="1">
      <c r="A250" s="14" t="s">
        <v>7213</v>
      </c>
      <c r="B250" s="14" t="s">
        <v>15812</v>
      </c>
      <c r="C250" s="14" t="s">
        <v>15125</v>
      </c>
      <c r="D250" s="30" t="s">
        <v>15142</v>
      </c>
      <c r="E250" s="30" t="s">
        <v>15143</v>
      </c>
      <c r="F250" s="14" t="s">
        <v>14602</v>
      </c>
      <c r="G250" s="14" t="s">
        <v>13632</v>
      </c>
      <c r="H250" s="31">
        <v>1199</v>
      </c>
      <c r="I250" s="32" t="str">
        <f t="shared" si="18"/>
        <v>&gt;₹500</v>
      </c>
      <c r="J250" s="31">
        <v>7999</v>
      </c>
      <c r="K250" s="33">
        <f t="shared" si="19"/>
        <v>207254090</v>
      </c>
      <c r="L250" s="34">
        <v>0.85</v>
      </c>
      <c r="M250" s="41" t="str">
        <f t="shared" si="20"/>
        <v>81-90%</v>
      </c>
      <c r="N250" s="34">
        <f t="shared" si="21"/>
        <v>85.010626328291039</v>
      </c>
      <c r="O250" s="14" t="str">
        <f t="shared" si="22"/>
        <v>Yes</v>
      </c>
      <c r="P250" s="14">
        <v>3.6</v>
      </c>
      <c r="Q250" s="36">
        <v>25910</v>
      </c>
      <c r="R250" s="23">
        <f t="shared" si="23"/>
        <v>29.51</v>
      </c>
      <c r="S250" s="14" t="s">
        <v>16861</v>
      </c>
    </row>
    <row r="251" spans="1:19" hidden="1">
      <c r="A251" s="15" t="s">
        <v>7608</v>
      </c>
      <c r="B251" s="15" t="s">
        <v>15847</v>
      </c>
      <c r="C251" s="15" t="s">
        <v>15120</v>
      </c>
      <c r="D251" s="37" t="s">
        <v>15145</v>
      </c>
      <c r="E251" s="37" t="s">
        <v>15159</v>
      </c>
      <c r="F251" s="15" t="s">
        <v>14638</v>
      </c>
      <c r="G251" s="15" t="s">
        <v>13667</v>
      </c>
      <c r="H251" s="24">
        <v>4449</v>
      </c>
      <c r="I251" s="25" t="str">
        <f t="shared" si="18"/>
        <v>&gt;₹500</v>
      </c>
      <c r="J251" s="24">
        <v>5734</v>
      </c>
      <c r="K251" s="26">
        <f t="shared" si="19"/>
        <v>143384404</v>
      </c>
      <c r="L251" s="27">
        <v>0.22</v>
      </c>
      <c r="M251" s="40" t="str">
        <f t="shared" si="20"/>
        <v>21-30%</v>
      </c>
      <c r="N251" s="27">
        <f t="shared" si="21"/>
        <v>22.410184862225321</v>
      </c>
      <c r="O251" s="15" t="str">
        <f t="shared" si="22"/>
        <v>No</v>
      </c>
      <c r="P251" s="15">
        <v>4.4000000000000004</v>
      </c>
      <c r="Q251" s="29">
        <v>25006</v>
      </c>
      <c r="R251" s="23">
        <f t="shared" si="23"/>
        <v>29.405999999999999</v>
      </c>
      <c r="S251" s="15" t="s">
        <v>16897</v>
      </c>
    </row>
    <row r="252" spans="1:19" hidden="1">
      <c r="A252" s="15" t="s">
        <v>9704</v>
      </c>
      <c r="B252" s="15" t="s">
        <v>16006</v>
      </c>
      <c r="C252" s="15" t="s">
        <v>15125</v>
      </c>
      <c r="D252" s="37" t="s">
        <v>15129</v>
      </c>
      <c r="E252" s="37" t="s">
        <v>15135</v>
      </c>
      <c r="F252" s="15" t="s">
        <v>14791</v>
      </c>
      <c r="G252" s="15" t="s">
        <v>13793</v>
      </c>
      <c r="H252" s="24">
        <v>1499</v>
      </c>
      <c r="I252" s="25" t="str">
        <f t="shared" si="18"/>
        <v>&gt;₹500</v>
      </c>
      <c r="J252" s="24">
        <v>2999</v>
      </c>
      <c r="K252" s="26">
        <f t="shared" si="19"/>
        <v>75760738</v>
      </c>
      <c r="L252" s="27">
        <v>0.5</v>
      </c>
      <c r="M252" s="40" t="str">
        <f t="shared" si="20"/>
        <v>41-50%</v>
      </c>
      <c r="N252" s="27">
        <f t="shared" si="21"/>
        <v>50.016672224074689</v>
      </c>
      <c r="O252" s="15" t="str">
        <f t="shared" si="22"/>
        <v>Yes</v>
      </c>
      <c r="P252" s="15">
        <v>4.0999999999999996</v>
      </c>
      <c r="Q252" s="29">
        <v>25262</v>
      </c>
      <c r="R252" s="23">
        <f t="shared" si="23"/>
        <v>29.362000000000002</v>
      </c>
      <c r="S252" s="15" t="s">
        <v>17058</v>
      </c>
    </row>
    <row r="253" spans="1:19" hidden="1">
      <c r="A253" s="14" t="s">
        <v>10174</v>
      </c>
      <c r="B253" s="14" t="s">
        <v>16052</v>
      </c>
      <c r="C253" s="14" t="s">
        <v>15156</v>
      </c>
      <c r="D253" s="30" t="s">
        <v>15204</v>
      </c>
      <c r="E253" s="30" t="s">
        <v>15205</v>
      </c>
      <c r="F253" s="14" t="s">
        <v>14837</v>
      </c>
      <c r="G253" s="14" t="s">
        <v>13831</v>
      </c>
      <c r="H253" s="31">
        <v>3499</v>
      </c>
      <c r="I253" s="32" t="str">
        <f t="shared" si="18"/>
        <v>&gt;₹500</v>
      </c>
      <c r="J253" s="31">
        <v>5795</v>
      </c>
      <c r="K253" s="33">
        <f t="shared" si="19"/>
        <v>146845300</v>
      </c>
      <c r="L253" s="34">
        <v>0.4</v>
      </c>
      <c r="M253" s="41" t="str">
        <f t="shared" si="20"/>
        <v>31-40%</v>
      </c>
      <c r="N253" s="34">
        <f t="shared" si="21"/>
        <v>39.620362381363243</v>
      </c>
      <c r="O253" s="14" t="str">
        <f t="shared" si="22"/>
        <v>No</v>
      </c>
      <c r="P253" s="14">
        <v>3.9</v>
      </c>
      <c r="Q253" s="36">
        <v>25340</v>
      </c>
      <c r="R253" s="23">
        <f t="shared" si="23"/>
        <v>29.24</v>
      </c>
      <c r="S253" s="14" t="s">
        <v>17105</v>
      </c>
    </row>
    <row r="254" spans="1:19" hidden="1">
      <c r="A254" s="14" t="s">
        <v>481</v>
      </c>
      <c r="B254" s="14" t="s">
        <v>15280</v>
      </c>
      <c r="C254" s="14" t="s">
        <v>15120</v>
      </c>
      <c r="D254" s="30" t="s">
        <v>15123</v>
      </c>
      <c r="E254" s="30" t="s">
        <v>15124</v>
      </c>
      <c r="F254" s="14" t="s">
        <v>14107</v>
      </c>
      <c r="G254" s="14" t="s">
        <v>13135</v>
      </c>
      <c r="H254" s="31">
        <v>1199</v>
      </c>
      <c r="I254" s="32" t="str">
        <f t="shared" si="18"/>
        <v>&gt;₹500</v>
      </c>
      <c r="J254" s="31">
        <v>2199</v>
      </c>
      <c r="K254" s="33">
        <f t="shared" si="19"/>
        <v>54491220</v>
      </c>
      <c r="L254" s="34">
        <v>0.45</v>
      </c>
      <c r="M254" s="41" t="str">
        <f t="shared" si="20"/>
        <v>41-50%</v>
      </c>
      <c r="N254" s="34">
        <f t="shared" si="21"/>
        <v>45.475216007276039</v>
      </c>
      <c r="O254" s="14" t="str">
        <f t="shared" si="22"/>
        <v>No</v>
      </c>
      <c r="P254" s="14">
        <v>4.4000000000000004</v>
      </c>
      <c r="Q254" s="36">
        <v>24780</v>
      </c>
      <c r="R254" s="23">
        <f t="shared" si="23"/>
        <v>29.18</v>
      </c>
      <c r="S254" s="14" t="s">
        <v>16365</v>
      </c>
    </row>
    <row r="255" spans="1:19" hidden="1">
      <c r="A255" s="15" t="s">
        <v>1272</v>
      </c>
      <c r="B255" s="15" t="s">
        <v>15358</v>
      </c>
      <c r="C255" s="15" t="s">
        <v>15120</v>
      </c>
      <c r="D255" s="37" t="s">
        <v>15123</v>
      </c>
      <c r="E255" s="37" t="s">
        <v>15124</v>
      </c>
      <c r="F255" s="15" t="s">
        <v>14107</v>
      </c>
      <c r="G255" s="15" t="s">
        <v>13135</v>
      </c>
      <c r="H255" s="24">
        <v>1699</v>
      </c>
      <c r="I255" s="25" t="str">
        <f t="shared" si="18"/>
        <v>&gt;₹500</v>
      </c>
      <c r="J255" s="24">
        <v>2999</v>
      </c>
      <c r="K255" s="26">
        <f t="shared" si="19"/>
        <v>74315220</v>
      </c>
      <c r="L255" s="27">
        <v>0.43</v>
      </c>
      <c r="M255" s="40" t="str">
        <f t="shared" si="20"/>
        <v>41-50%</v>
      </c>
      <c r="N255" s="27">
        <f t="shared" si="21"/>
        <v>43.347782594198065</v>
      </c>
      <c r="O255" s="15" t="str">
        <f t="shared" si="22"/>
        <v>No</v>
      </c>
      <c r="P255" s="15">
        <v>4.4000000000000004</v>
      </c>
      <c r="Q255" s="29">
        <v>24780</v>
      </c>
      <c r="R255" s="23">
        <f t="shared" si="23"/>
        <v>29.18</v>
      </c>
      <c r="S255" s="15" t="s">
        <v>16365</v>
      </c>
    </row>
    <row r="256" spans="1:19" hidden="1">
      <c r="A256" s="14" t="s">
        <v>8387</v>
      </c>
      <c r="B256" s="14" t="s">
        <v>15280</v>
      </c>
      <c r="C256" s="14" t="s">
        <v>15120</v>
      </c>
      <c r="D256" s="30" t="s">
        <v>15123</v>
      </c>
      <c r="E256" s="30" t="s">
        <v>15124</v>
      </c>
      <c r="F256" s="14" t="s">
        <v>14107</v>
      </c>
      <c r="G256" s="14" t="s">
        <v>13135</v>
      </c>
      <c r="H256" s="31">
        <v>1199</v>
      </c>
      <c r="I256" s="32" t="str">
        <f t="shared" si="18"/>
        <v>&gt;₹500</v>
      </c>
      <c r="J256" s="31">
        <v>2199</v>
      </c>
      <c r="K256" s="33">
        <f t="shared" si="19"/>
        <v>54491220</v>
      </c>
      <c r="L256" s="34">
        <v>0.45</v>
      </c>
      <c r="M256" s="41" t="str">
        <f t="shared" si="20"/>
        <v>41-50%</v>
      </c>
      <c r="N256" s="34">
        <f t="shared" si="21"/>
        <v>45.475216007276039</v>
      </c>
      <c r="O256" s="14" t="str">
        <f t="shared" si="22"/>
        <v>No</v>
      </c>
      <c r="P256" s="14">
        <v>4.4000000000000004</v>
      </c>
      <c r="Q256" s="36">
        <v>24780</v>
      </c>
      <c r="R256" s="23">
        <f t="shared" si="23"/>
        <v>29.18</v>
      </c>
      <c r="S256" s="14" t="s">
        <v>16365</v>
      </c>
    </row>
    <row r="257" spans="1:19" hidden="1">
      <c r="A257" s="14" t="s">
        <v>5273</v>
      </c>
      <c r="B257" s="14" t="s">
        <v>15677</v>
      </c>
      <c r="C257" s="14" t="s">
        <v>15120</v>
      </c>
      <c r="D257" s="14" t="s">
        <v>15121</v>
      </c>
      <c r="E257" s="30" t="s">
        <v>15144</v>
      </c>
      <c r="F257" s="14" t="s">
        <v>14467</v>
      </c>
      <c r="G257" s="14" t="s">
        <v>13502</v>
      </c>
      <c r="H257" s="31">
        <v>349</v>
      </c>
      <c r="I257" s="32" t="str">
        <f t="shared" si="18"/>
        <v>₹200-₹500</v>
      </c>
      <c r="J257" s="31">
        <v>1499</v>
      </c>
      <c r="K257" s="33">
        <f t="shared" si="19"/>
        <v>37161709</v>
      </c>
      <c r="L257" s="34">
        <v>0.77</v>
      </c>
      <c r="M257" s="41" t="str">
        <f t="shared" si="20"/>
        <v>71-80%</v>
      </c>
      <c r="N257" s="34">
        <f t="shared" si="21"/>
        <v>76.717811874583049</v>
      </c>
      <c r="O257" s="14" t="str">
        <f t="shared" si="22"/>
        <v>Yes</v>
      </c>
      <c r="P257" s="14">
        <v>4.3</v>
      </c>
      <c r="Q257" s="36">
        <v>24791</v>
      </c>
      <c r="R257" s="23">
        <f t="shared" si="23"/>
        <v>29.091000000000001</v>
      </c>
      <c r="S257" s="14" t="s">
        <v>16722</v>
      </c>
    </row>
    <row r="258" spans="1:19" hidden="1">
      <c r="A258" s="15" t="s">
        <v>66</v>
      </c>
      <c r="B258" s="15" t="s">
        <v>15238</v>
      </c>
      <c r="C258" s="15" t="s">
        <v>15120</v>
      </c>
      <c r="D258" s="15" t="s">
        <v>15121</v>
      </c>
      <c r="E258" s="37" t="s">
        <v>15122</v>
      </c>
      <c r="F258" s="15" t="s">
        <v>14062</v>
      </c>
      <c r="G258" s="15" t="s">
        <v>13083</v>
      </c>
      <c r="H258" s="24">
        <v>149</v>
      </c>
      <c r="I258" s="25" t="str">
        <f t="shared" ref="I258:I321" si="24">IF(H258&lt;200, "₹200",IF(OR(H258=200,H258&lt;=500),"₹200-₹500","&gt;₹500"))</f>
        <v>₹200</v>
      </c>
      <c r="J258" s="24">
        <v>1000</v>
      </c>
      <c r="K258" s="26">
        <f t="shared" ref="K258:K321" si="25">J258*Q258</f>
        <v>24871000</v>
      </c>
      <c r="L258" s="27">
        <v>0.85</v>
      </c>
      <c r="M258" s="40" t="str">
        <f t="shared" ref="M258:M321" si="26">IF(L258&lt;=10%,"0-10%",IF(L258&lt;=20%,"11-20%",IF(L258&lt;=30%,"21-30%",IF(L258&lt;=40%,"31-40%",IF(L258&lt;=50%,"41-50%",IF(L258&lt;=60%,"51-60%",IF(L258&lt;=70%,"61-70%",IF(L258&lt;=80%,"71-80%",IF(L258&lt;=90%,"81-90%","91-100%")))))))))</f>
        <v>81-90%</v>
      </c>
      <c r="N258" s="27">
        <f t="shared" ref="N258:N321" si="27">(J258-H258)/J258*100</f>
        <v>85.1</v>
      </c>
      <c r="O258" s="15" t="str">
        <f t="shared" ref="O258:O321" si="28">IF(L258&gt;=50%, "Yes","No")</f>
        <v>Yes</v>
      </c>
      <c r="P258" s="15">
        <v>3.9</v>
      </c>
      <c r="Q258" s="29">
        <v>24871</v>
      </c>
      <c r="R258" s="23">
        <f t="shared" ref="R258:R321" si="29">P258+(Q258/1000)</f>
        <v>28.770999999999997</v>
      </c>
      <c r="S258" s="15" t="s">
        <v>16326</v>
      </c>
    </row>
    <row r="259" spans="1:19" hidden="1">
      <c r="A259" s="15" t="s">
        <v>350</v>
      </c>
      <c r="B259" s="15" t="s">
        <v>15265</v>
      </c>
      <c r="C259" s="15" t="s">
        <v>15120</v>
      </c>
      <c r="D259" s="15" t="s">
        <v>15121</v>
      </c>
      <c r="E259" s="15" t="s">
        <v>15122</v>
      </c>
      <c r="F259" s="15" t="s">
        <v>14062</v>
      </c>
      <c r="G259" s="15" t="s">
        <v>13083</v>
      </c>
      <c r="H259" s="24">
        <v>99</v>
      </c>
      <c r="I259" s="25" t="str">
        <f t="shared" si="24"/>
        <v>₹200</v>
      </c>
      <c r="J259" s="24">
        <v>666.66</v>
      </c>
      <c r="K259" s="26">
        <f t="shared" si="25"/>
        <v>16580500.859999999</v>
      </c>
      <c r="L259" s="27">
        <v>0.85</v>
      </c>
      <c r="M259" s="40" t="str">
        <f t="shared" si="26"/>
        <v>81-90%</v>
      </c>
      <c r="N259" s="27">
        <f t="shared" si="27"/>
        <v>85.149851498514977</v>
      </c>
      <c r="O259" s="15" t="str">
        <f t="shared" si="28"/>
        <v>Yes</v>
      </c>
      <c r="P259" s="15">
        <v>3.9</v>
      </c>
      <c r="Q259" s="29">
        <v>24871</v>
      </c>
      <c r="R259" s="23">
        <f t="shared" si="29"/>
        <v>28.770999999999997</v>
      </c>
      <c r="S259" s="15" t="s">
        <v>16326</v>
      </c>
    </row>
    <row r="260" spans="1:19" hidden="1">
      <c r="A260" s="15" t="s">
        <v>995</v>
      </c>
      <c r="B260" s="15" t="s">
        <v>15330</v>
      </c>
      <c r="C260" s="15" t="s">
        <v>15120</v>
      </c>
      <c r="D260" s="15" t="s">
        <v>15121</v>
      </c>
      <c r="E260" s="15" t="s">
        <v>15122</v>
      </c>
      <c r="F260" s="15" t="s">
        <v>14062</v>
      </c>
      <c r="G260" s="15" t="s">
        <v>13083</v>
      </c>
      <c r="H260" s="24">
        <v>99</v>
      </c>
      <c r="I260" s="25" t="str">
        <f t="shared" si="24"/>
        <v>₹200</v>
      </c>
      <c r="J260" s="24">
        <v>800</v>
      </c>
      <c r="K260" s="26">
        <f t="shared" si="25"/>
        <v>19896800</v>
      </c>
      <c r="L260" s="27">
        <v>0.88</v>
      </c>
      <c r="M260" s="40" t="str">
        <f t="shared" si="26"/>
        <v>81-90%</v>
      </c>
      <c r="N260" s="27">
        <f t="shared" si="27"/>
        <v>87.625</v>
      </c>
      <c r="O260" s="15" t="str">
        <f t="shared" si="28"/>
        <v>Yes</v>
      </c>
      <c r="P260" s="15">
        <v>3.9</v>
      </c>
      <c r="Q260" s="29">
        <v>24871</v>
      </c>
      <c r="R260" s="23">
        <f t="shared" si="29"/>
        <v>28.770999999999997</v>
      </c>
      <c r="S260" s="15" t="s">
        <v>16326</v>
      </c>
    </row>
    <row r="261" spans="1:19" hidden="1">
      <c r="A261" s="15" t="s">
        <v>3538</v>
      </c>
      <c r="B261" s="15" t="s">
        <v>15238</v>
      </c>
      <c r="C261" s="15" t="s">
        <v>15120</v>
      </c>
      <c r="D261" s="15" t="s">
        <v>15121</v>
      </c>
      <c r="E261" s="37" t="s">
        <v>15122</v>
      </c>
      <c r="F261" s="15" t="s">
        <v>14062</v>
      </c>
      <c r="G261" s="15" t="s">
        <v>13083</v>
      </c>
      <c r="H261" s="24">
        <v>149</v>
      </c>
      <c r="I261" s="25" t="str">
        <f t="shared" si="24"/>
        <v>₹200</v>
      </c>
      <c r="J261" s="24">
        <v>1000</v>
      </c>
      <c r="K261" s="26">
        <f t="shared" si="25"/>
        <v>24870000</v>
      </c>
      <c r="L261" s="27">
        <v>0.85</v>
      </c>
      <c r="M261" s="40" t="str">
        <f t="shared" si="26"/>
        <v>81-90%</v>
      </c>
      <c r="N261" s="27">
        <f t="shared" si="27"/>
        <v>85.1</v>
      </c>
      <c r="O261" s="15" t="str">
        <f t="shared" si="28"/>
        <v>Yes</v>
      </c>
      <c r="P261" s="15">
        <v>3.9</v>
      </c>
      <c r="Q261" s="29">
        <v>24870</v>
      </c>
      <c r="R261" s="23">
        <f t="shared" si="29"/>
        <v>28.77</v>
      </c>
      <c r="S261" s="15" t="s">
        <v>16326</v>
      </c>
    </row>
    <row r="262" spans="1:19" hidden="1">
      <c r="A262" s="14" t="s">
        <v>4423</v>
      </c>
      <c r="B262" s="14" t="s">
        <v>15265</v>
      </c>
      <c r="C262" s="14" t="s">
        <v>15120</v>
      </c>
      <c r="D262" s="14" t="s">
        <v>15121</v>
      </c>
      <c r="E262" s="14" t="s">
        <v>15122</v>
      </c>
      <c r="F262" s="14" t="s">
        <v>14062</v>
      </c>
      <c r="G262" s="14" t="s">
        <v>13083</v>
      </c>
      <c r="H262" s="31">
        <v>99</v>
      </c>
      <c r="I262" s="32" t="str">
        <f t="shared" si="24"/>
        <v>₹200</v>
      </c>
      <c r="J262" s="31">
        <v>666.66</v>
      </c>
      <c r="K262" s="33">
        <f t="shared" si="25"/>
        <v>16579834.199999999</v>
      </c>
      <c r="L262" s="34">
        <v>0.85</v>
      </c>
      <c r="M262" s="41" t="str">
        <f t="shared" si="26"/>
        <v>81-90%</v>
      </c>
      <c r="N262" s="34">
        <f t="shared" si="27"/>
        <v>85.149851498514977</v>
      </c>
      <c r="O262" s="14" t="str">
        <f t="shared" si="28"/>
        <v>Yes</v>
      </c>
      <c r="P262" s="14">
        <v>3.9</v>
      </c>
      <c r="Q262" s="36">
        <v>24870</v>
      </c>
      <c r="R262" s="23">
        <f t="shared" si="29"/>
        <v>28.77</v>
      </c>
      <c r="S262" s="14" t="s">
        <v>16326</v>
      </c>
    </row>
    <row r="263" spans="1:19" hidden="1">
      <c r="A263" s="14" t="s">
        <v>5777</v>
      </c>
      <c r="B263" s="14" t="s">
        <v>15238</v>
      </c>
      <c r="C263" s="14" t="s">
        <v>15120</v>
      </c>
      <c r="D263" s="14" t="s">
        <v>15121</v>
      </c>
      <c r="E263" s="30" t="s">
        <v>15122</v>
      </c>
      <c r="F263" s="14" t="s">
        <v>14062</v>
      </c>
      <c r="G263" s="14" t="s">
        <v>13083</v>
      </c>
      <c r="H263" s="31">
        <v>149</v>
      </c>
      <c r="I263" s="32" t="str">
        <f t="shared" si="24"/>
        <v>₹200</v>
      </c>
      <c r="J263" s="31">
        <v>1000</v>
      </c>
      <c r="K263" s="33">
        <f t="shared" si="25"/>
        <v>24870000</v>
      </c>
      <c r="L263" s="34">
        <v>0.85</v>
      </c>
      <c r="M263" s="41" t="str">
        <f t="shared" si="26"/>
        <v>81-90%</v>
      </c>
      <c r="N263" s="34">
        <f t="shared" si="27"/>
        <v>85.1</v>
      </c>
      <c r="O263" s="14" t="str">
        <f t="shared" si="28"/>
        <v>Yes</v>
      </c>
      <c r="P263" s="14">
        <v>3.9</v>
      </c>
      <c r="Q263" s="36">
        <v>24870</v>
      </c>
      <c r="R263" s="23">
        <f t="shared" si="29"/>
        <v>28.77</v>
      </c>
      <c r="S263" s="14" t="s">
        <v>16326</v>
      </c>
    </row>
    <row r="264" spans="1:19" hidden="1">
      <c r="A264" s="15" t="s">
        <v>6555</v>
      </c>
      <c r="B264" s="15" t="s">
        <v>15762</v>
      </c>
      <c r="C264" s="15" t="s">
        <v>15125</v>
      </c>
      <c r="D264" s="15" t="s">
        <v>15160</v>
      </c>
      <c r="E264" s="15" t="s">
        <v>15127</v>
      </c>
      <c r="F264" s="15" t="s">
        <v>14552</v>
      </c>
      <c r="G264" s="15" t="s">
        <v>13588</v>
      </c>
      <c r="H264" s="24">
        <v>299</v>
      </c>
      <c r="I264" s="25" t="str">
        <f t="shared" si="24"/>
        <v>₹200-₹500</v>
      </c>
      <c r="J264" s="24">
        <v>499</v>
      </c>
      <c r="K264" s="26">
        <f t="shared" si="25"/>
        <v>12191568</v>
      </c>
      <c r="L264" s="27">
        <v>0.4</v>
      </c>
      <c r="M264" s="40" t="str">
        <f t="shared" si="26"/>
        <v>31-40%</v>
      </c>
      <c r="N264" s="27">
        <f t="shared" si="27"/>
        <v>40.080160320641284</v>
      </c>
      <c r="O264" s="15" t="str">
        <f t="shared" si="28"/>
        <v>No</v>
      </c>
      <c r="P264" s="15">
        <v>4.2</v>
      </c>
      <c r="Q264" s="29">
        <v>24432</v>
      </c>
      <c r="R264" s="23">
        <f t="shared" si="29"/>
        <v>28.631999999999998</v>
      </c>
      <c r="S264" s="15" t="s">
        <v>16810</v>
      </c>
    </row>
    <row r="265" spans="1:19" hidden="1">
      <c r="A265" s="15" t="s">
        <v>3250</v>
      </c>
      <c r="B265" s="15" t="s">
        <v>15233</v>
      </c>
      <c r="C265" s="15" t="s">
        <v>15120</v>
      </c>
      <c r="D265" s="15" t="s">
        <v>15121</v>
      </c>
      <c r="E265" s="37" t="s">
        <v>15122</v>
      </c>
      <c r="F265" s="15" t="s">
        <v>14057</v>
      </c>
      <c r="G265" s="15" t="s">
        <v>13076</v>
      </c>
      <c r="H265" s="24">
        <v>399</v>
      </c>
      <c r="I265" s="25" t="str">
        <f t="shared" si="24"/>
        <v>₹200-₹500</v>
      </c>
      <c r="J265" s="24">
        <v>1099</v>
      </c>
      <c r="K265" s="26">
        <f t="shared" si="25"/>
        <v>26672730</v>
      </c>
      <c r="L265" s="27">
        <v>0.64</v>
      </c>
      <c r="M265" s="40" t="str">
        <f t="shared" si="26"/>
        <v>61-70%</v>
      </c>
      <c r="N265" s="27">
        <f t="shared" si="27"/>
        <v>63.694267515923563</v>
      </c>
      <c r="O265" s="15" t="str">
        <f t="shared" si="28"/>
        <v>Yes</v>
      </c>
      <c r="P265" s="15">
        <v>4.2</v>
      </c>
      <c r="Q265" s="29">
        <v>24270</v>
      </c>
      <c r="R265" s="23">
        <f t="shared" si="29"/>
        <v>28.47</v>
      </c>
      <c r="S265" s="15" t="s">
        <v>16321</v>
      </c>
    </row>
    <row r="266" spans="1:19" hidden="1">
      <c r="A266" s="47" t="s">
        <v>16</v>
      </c>
      <c r="B266" s="47" t="s">
        <v>15233</v>
      </c>
      <c r="C266" s="47" t="s">
        <v>15120</v>
      </c>
      <c r="D266" s="47" t="s">
        <v>15121</v>
      </c>
      <c r="E266" s="49" t="s">
        <v>15122</v>
      </c>
      <c r="F266" s="47" t="s">
        <v>14057</v>
      </c>
      <c r="G266" s="47" t="s">
        <v>13076</v>
      </c>
      <c r="H266" s="51">
        <v>399</v>
      </c>
      <c r="I266" s="53" t="str">
        <f t="shared" si="24"/>
        <v>₹200-₹500</v>
      </c>
      <c r="J266" s="51">
        <v>1099</v>
      </c>
      <c r="K266" s="55">
        <f t="shared" si="25"/>
        <v>26671631</v>
      </c>
      <c r="L266" s="57">
        <v>0.64</v>
      </c>
      <c r="M266" s="59" t="str">
        <f t="shared" si="26"/>
        <v>61-70%</v>
      </c>
      <c r="N266" s="57">
        <f t="shared" si="27"/>
        <v>63.694267515923563</v>
      </c>
      <c r="O266" s="47" t="str">
        <f t="shared" si="28"/>
        <v>Yes</v>
      </c>
      <c r="P266" s="47">
        <v>4.2</v>
      </c>
      <c r="Q266" s="61">
        <v>24269</v>
      </c>
      <c r="R266" s="23">
        <f t="shared" si="29"/>
        <v>28.468999999999998</v>
      </c>
      <c r="S266" s="47" t="s">
        <v>16321</v>
      </c>
    </row>
    <row r="267" spans="1:19" hidden="1">
      <c r="A267" s="14" t="s">
        <v>415</v>
      </c>
      <c r="B267" s="14" t="s">
        <v>15272</v>
      </c>
      <c r="C267" s="14" t="s">
        <v>15120</v>
      </c>
      <c r="D267" s="14" t="s">
        <v>15121</v>
      </c>
      <c r="E267" s="30" t="s">
        <v>15122</v>
      </c>
      <c r="F267" s="14" t="s">
        <v>14057</v>
      </c>
      <c r="G267" s="14" t="s">
        <v>13076</v>
      </c>
      <c r="H267" s="31">
        <v>399</v>
      </c>
      <c r="I267" s="32" t="str">
        <f t="shared" si="24"/>
        <v>₹200-₹500</v>
      </c>
      <c r="J267" s="31">
        <v>1099</v>
      </c>
      <c r="K267" s="33">
        <f t="shared" si="25"/>
        <v>26671631</v>
      </c>
      <c r="L267" s="34">
        <v>0.64</v>
      </c>
      <c r="M267" s="41" t="str">
        <f t="shared" si="26"/>
        <v>61-70%</v>
      </c>
      <c r="N267" s="34">
        <f t="shared" si="27"/>
        <v>63.694267515923563</v>
      </c>
      <c r="O267" s="14" t="str">
        <f t="shared" si="28"/>
        <v>Yes</v>
      </c>
      <c r="P267" s="14">
        <v>4.2</v>
      </c>
      <c r="Q267" s="36">
        <v>24269</v>
      </c>
      <c r="R267" s="23">
        <f t="shared" si="29"/>
        <v>28.468999999999998</v>
      </c>
      <c r="S267" s="14" t="s">
        <v>16321</v>
      </c>
    </row>
    <row r="268" spans="1:19" hidden="1">
      <c r="A268" s="14" t="s">
        <v>756</v>
      </c>
      <c r="B268" s="14" t="s">
        <v>15305</v>
      </c>
      <c r="C268" s="14" t="s">
        <v>15120</v>
      </c>
      <c r="D268" s="14" t="s">
        <v>15121</v>
      </c>
      <c r="E268" s="30" t="s">
        <v>15122</v>
      </c>
      <c r="F268" s="14" t="s">
        <v>14057</v>
      </c>
      <c r="G268" s="14" t="s">
        <v>13076</v>
      </c>
      <c r="H268" s="31">
        <v>399</v>
      </c>
      <c r="I268" s="32" t="str">
        <f t="shared" si="24"/>
        <v>₹200-₹500</v>
      </c>
      <c r="J268" s="31">
        <v>1099</v>
      </c>
      <c r="K268" s="33">
        <f t="shared" si="25"/>
        <v>26671631</v>
      </c>
      <c r="L268" s="34">
        <v>0.64</v>
      </c>
      <c r="M268" s="41" t="str">
        <f t="shared" si="26"/>
        <v>61-70%</v>
      </c>
      <c r="N268" s="34">
        <f t="shared" si="27"/>
        <v>63.694267515923563</v>
      </c>
      <c r="O268" s="14" t="str">
        <f t="shared" si="28"/>
        <v>Yes</v>
      </c>
      <c r="P268" s="14">
        <v>4.2</v>
      </c>
      <c r="Q268" s="36">
        <v>24269</v>
      </c>
      <c r="R268" s="23">
        <f t="shared" si="29"/>
        <v>28.468999999999998</v>
      </c>
      <c r="S268" s="14" t="s">
        <v>16321</v>
      </c>
    </row>
    <row r="269" spans="1:19" hidden="1">
      <c r="A269" s="15" t="s">
        <v>823</v>
      </c>
      <c r="B269" s="15" t="s">
        <v>15313</v>
      </c>
      <c r="C269" s="15" t="s">
        <v>15120</v>
      </c>
      <c r="D269" s="15" t="s">
        <v>15121</v>
      </c>
      <c r="E269" s="37" t="s">
        <v>15122</v>
      </c>
      <c r="F269" s="15" t="s">
        <v>14057</v>
      </c>
      <c r="G269" s="15" t="s">
        <v>13076</v>
      </c>
      <c r="H269" s="24">
        <v>649</v>
      </c>
      <c r="I269" s="25" t="str">
        <f t="shared" si="24"/>
        <v>&gt;₹500</v>
      </c>
      <c r="J269" s="24">
        <v>1999</v>
      </c>
      <c r="K269" s="26">
        <f t="shared" si="25"/>
        <v>48513731</v>
      </c>
      <c r="L269" s="27">
        <v>0.68</v>
      </c>
      <c r="M269" s="40" t="str">
        <f t="shared" si="26"/>
        <v>61-70%</v>
      </c>
      <c r="N269" s="27">
        <f t="shared" si="27"/>
        <v>67.533766883441729</v>
      </c>
      <c r="O269" s="15" t="str">
        <f t="shared" si="28"/>
        <v>Yes</v>
      </c>
      <c r="P269" s="15">
        <v>4.2</v>
      </c>
      <c r="Q269" s="29">
        <v>24269</v>
      </c>
      <c r="R269" s="23">
        <f t="shared" si="29"/>
        <v>28.468999999999998</v>
      </c>
      <c r="S269" s="15" t="s">
        <v>16321</v>
      </c>
    </row>
    <row r="270" spans="1:19" hidden="1">
      <c r="A270" s="14" t="s">
        <v>971</v>
      </c>
      <c r="B270" s="14" t="s">
        <v>15327</v>
      </c>
      <c r="C270" s="14" t="s">
        <v>15120</v>
      </c>
      <c r="D270" s="14" t="s">
        <v>15121</v>
      </c>
      <c r="E270" s="30" t="s">
        <v>15122</v>
      </c>
      <c r="F270" s="14" t="s">
        <v>14057</v>
      </c>
      <c r="G270" s="14" t="s">
        <v>13076</v>
      </c>
      <c r="H270" s="31">
        <v>449</v>
      </c>
      <c r="I270" s="32" t="str">
        <f t="shared" si="24"/>
        <v>₹200-₹500</v>
      </c>
      <c r="J270" s="31">
        <v>1299</v>
      </c>
      <c r="K270" s="33">
        <f t="shared" si="25"/>
        <v>31525431</v>
      </c>
      <c r="L270" s="34">
        <v>0.65</v>
      </c>
      <c r="M270" s="41" t="str">
        <f t="shared" si="26"/>
        <v>61-70%</v>
      </c>
      <c r="N270" s="34">
        <f t="shared" si="27"/>
        <v>65.434949961508849</v>
      </c>
      <c r="O270" s="14" t="str">
        <f t="shared" si="28"/>
        <v>Yes</v>
      </c>
      <c r="P270" s="14">
        <v>4.2</v>
      </c>
      <c r="Q270" s="36">
        <v>24269</v>
      </c>
      <c r="R270" s="23">
        <f t="shared" si="29"/>
        <v>28.468999999999998</v>
      </c>
      <c r="S270" s="14" t="s">
        <v>16321</v>
      </c>
    </row>
    <row r="271" spans="1:19" hidden="1">
      <c r="A271" s="14" t="s">
        <v>1949</v>
      </c>
      <c r="B271" s="14" t="s">
        <v>15421</v>
      </c>
      <c r="C271" s="14" t="s">
        <v>15120</v>
      </c>
      <c r="D271" s="14" t="s">
        <v>15121</v>
      </c>
      <c r="E271" s="30" t="s">
        <v>15122</v>
      </c>
      <c r="F271" s="14" t="s">
        <v>14057</v>
      </c>
      <c r="G271" s="14" t="s">
        <v>13076</v>
      </c>
      <c r="H271" s="31">
        <v>649</v>
      </c>
      <c r="I271" s="32" t="str">
        <f t="shared" si="24"/>
        <v>&gt;₹500</v>
      </c>
      <c r="J271" s="31">
        <v>1999</v>
      </c>
      <c r="K271" s="33">
        <f t="shared" si="25"/>
        <v>48513731</v>
      </c>
      <c r="L271" s="34">
        <v>0.68</v>
      </c>
      <c r="M271" s="41" t="str">
        <f t="shared" si="26"/>
        <v>61-70%</v>
      </c>
      <c r="N271" s="34">
        <f t="shared" si="27"/>
        <v>67.533766883441729</v>
      </c>
      <c r="O271" s="14" t="str">
        <f t="shared" si="28"/>
        <v>Yes</v>
      </c>
      <c r="P271" s="14">
        <v>4.2</v>
      </c>
      <c r="Q271" s="36">
        <v>24269</v>
      </c>
      <c r="R271" s="23">
        <f t="shared" si="29"/>
        <v>28.468999999999998</v>
      </c>
      <c r="S271" s="14" t="s">
        <v>16321</v>
      </c>
    </row>
    <row r="272" spans="1:19" hidden="1">
      <c r="A272" s="14" t="s">
        <v>5463</v>
      </c>
      <c r="B272" s="14" t="s">
        <v>15233</v>
      </c>
      <c r="C272" s="14" t="s">
        <v>15120</v>
      </c>
      <c r="D272" s="14" t="s">
        <v>15121</v>
      </c>
      <c r="E272" s="30" t="s">
        <v>15122</v>
      </c>
      <c r="F272" s="14" t="s">
        <v>14057</v>
      </c>
      <c r="G272" s="14" t="s">
        <v>13076</v>
      </c>
      <c r="H272" s="31">
        <v>399</v>
      </c>
      <c r="I272" s="32" t="str">
        <f t="shared" si="24"/>
        <v>₹200-₹500</v>
      </c>
      <c r="J272" s="31">
        <v>1099</v>
      </c>
      <c r="K272" s="33">
        <f t="shared" si="25"/>
        <v>26671631</v>
      </c>
      <c r="L272" s="34">
        <v>0.64</v>
      </c>
      <c r="M272" s="41" t="str">
        <f t="shared" si="26"/>
        <v>61-70%</v>
      </c>
      <c r="N272" s="34">
        <f t="shared" si="27"/>
        <v>63.694267515923563</v>
      </c>
      <c r="O272" s="14" t="str">
        <f t="shared" si="28"/>
        <v>Yes</v>
      </c>
      <c r="P272" s="14">
        <v>4.2</v>
      </c>
      <c r="Q272" s="36">
        <v>24269</v>
      </c>
      <c r="R272" s="23">
        <f t="shared" si="29"/>
        <v>28.468999999999998</v>
      </c>
      <c r="S272" s="14" t="s">
        <v>16321</v>
      </c>
    </row>
    <row r="273" spans="1:19" hidden="1">
      <c r="A273" s="14" t="s">
        <v>9953</v>
      </c>
      <c r="B273" s="14" t="s">
        <v>16030</v>
      </c>
      <c r="C273" s="14" t="s">
        <v>15156</v>
      </c>
      <c r="D273" s="14" t="s">
        <v>15204</v>
      </c>
      <c r="E273" s="14" t="s">
        <v>15208</v>
      </c>
      <c r="F273" s="14" t="s">
        <v>14817</v>
      </c>
      <c r="G273" s="14" t="s">
        <v>13811</v>
      </c>
      <c r="H273" s="31">
        <v>599</v>
      </c>
      <c r="I273" s="32" t="str">
        <f t="shared" si="24"/>
        <v>&gt;₹500</v>
      </c>
      <c r="J273" s="31">
        <v>785</v>
      </c>
      <c r="K273" s="33">
        <f t="shared" si="25"/>
        <v>19033895</v>
      </c>
      <c r="L273" s="34">
        <v>0.24</v>
      </c>
      <c r="M273" s="41" t="str">
        <f t="shared" si="26"/>
        <v>21-30%</v>
      </c>
      <c r="N273" s="34">
        <f t="shared" si="27"/>
        <v>23.694267515923567</v>
      </c>
      <c r="O273" s="14" t="str">
        <f t="shared" si="28"/>
        <v>No</v>
      </c>
      <c r="P273" s="14">
        <v>4.2</v>
      </c>
      <c r="Q273" s="36">
        <v>24247</v>
      </c>
      <c r="R273" s="23">
        <f t="shared" si="29"/>
        <v>28.446999999999999</v>
      </c>
      <c r="S273" s="14" t="s">
        <v>17083</v>
      </c>
    </row>
    <row r="274" spans="1:19" hidden="1">
      <c r="A274" s="15" t="s">
        <v>9901</v>
      </c>
      <c r="B274" s="15" t="s">
        <v>16025</v>
      </c>
      <c r="C274" s="15" t="s">
        <v>15156</v>
      </c>
      <c r="D274" s="37" t="s">
        <v>15204</v>
      </c>
      <c r="E274" s="37" t="s">
        <v>15205</v>
      </c>
      <c r="F274" s="15" t="s">
        <v>14811</v>
      </c>
      <c r="G274" s="15" t="s">
        <v>13806</v>
      </c>
      <c r="H274" s="24">
        <v>1625</v>
      </c>
      <c r="I274" s="25" t="str">
        <f t="shared" si="24"/>
        <v>&gt;₹500</v>
      </c>
      <c r="J274" s="24">
        <v>2995</v>
      </c>
      <c r="K274" s="26">
        <f t="shared" si="25"/>
        <v>70334580</v>
      </c>
      <c r="L274" s="27">
        <v>0.46</v>
      </c>
      <c r="M274" s="40" t="str">
        <f t="shared" si="26"/>
        <v>41-50%</v>
      </c>
      <c r="N274" s="27">
        <f t="shared" si="27"/>
        <v>45.742904841402336</v>
      </c>
      <c r="O274" s="15" t="str">
        <f t="shared" si="28"/>
        <v>No</v>
      </c>
      <c r="P274" s="15">
        <v>4.5</v>
      </c>
      <c r="Q274" s="29">
        <v>23484</v>
      </c>
      <c r="R274" s="23">
        <f t="shared" si="29"/>
        <v>27.984000000000002</v>
      </c>
      <c r="S274" s="15" t="s">
        <v>17078</v>
      </c>
    </row>
    <row r="275" spans="1:19" hidden="1">
      <c r="A275" s="14" t="s">
        <v>1521</v>
      </c>
      <c r="B275" s="14" t="s">
        <v>15381</v>
      </c>
      <c r="C275" s="14" t="s">
        <v>15120</v>
      </c>
      <c r="D275" s="30" t="s">
        <v>15123</v>
      </c>
      <c r="E275" s="30" t="s">
        <v>15124</v>
      </c>
      <c r="F275" s="14" t="s">
        <v>14196</v>
      </c>
      <c r="G275" s="14" t="s">
        <v>13224</v>
      </c>
      <c r="H275" s="31">
        <v>1399</v>
      </c>
      <c r="I275" s="32" t="str">
        <f t="shared" si="24"/>
        <v>&gt;₹500</v>
      </c>
      <c r="J275" s="31">
        <v>2499</v>
      </c>
      <c r="K275" s="33">
        <f t="shared" si="25"/>
        <v>57899331</v>
      </c>
      <c r="L275" s="34">
        <v>0.44</v>
      </c>
      <c r="M275" s="41" t="str">
        <f t="shared" si="26"/>
        <v>41-50%</v>
      </c>
      <c r="N275" s="34">
        <f t="shared" si="27"/>
        <v>44.017607042817126</v>
      </c>
      <c r="O275" s="14" t="str">
        <f t="shared" si="28"/>
        <v>No</v>
      </c>
      <c r="P275" s="14">
        <v>4.4000000000000004</v>
      </c>
      <c r="Q275" s="36">
        <v>23169</v>
      </c>
      <c r="R275" s="23">
        <f t="shared" si="29"/>
        <v>27.569000000000003</v>
      </c>
      <c r="S275" s="14" t="s">
        <v>16452</v>
      </c>
    </row>
    <row r="276" spans="1:19" hidden="1">
      <c r="A276" s="15" t="s">
        <v>9863</v>
      </c>
      <c r="B276" s="15" t="s">
        <v>16021</v>
      </c>
      <c r="C276" s="15" t="s">
        <v>15156</v>
      </c>
      <c r="D276" s="15" t="s">
        <v>15204</v>
      </c>
      <c r="E276" s="37" t="s">
        <v>15208</v>
      </c>
      <c r="F276" s="15" t="s">
        <v>14807</v>
      </c>
      <c r="G276" s="15" t="s">
        <v>13552</v>
      </c>
      <c r="H276" s="24">
        <v>625</v>
      </c>
      <c r="I276" s="25" t="str">
        <f t="shared" si="24"/>
        <v>&gt;₹500</v>
      </c>
      <c r="J276" s="24">
        <v>1400</v>
      </c>
      <c r="K276" s="26">
        <f t="shared" si="25"/>
        <v>32642400</v>
      </c>
      <c r="L276" s="27">
        <v>0.55000000000000004</v>
      </c>
      <c r="M276" s="40" t="str">
        <f t="shared" si="26"/>
        <v>51-60%</v>
      </c>
      <c r="N276" s="27">
        <f t="shared" si="27"/>
        <v>55.357142857142861</v>
      </c>
      <c r="O276" s="15" t="str">
        <f t="shared" si="28"/>
        <v>Yes</v>
      </c>
      <c r="P276" s="15">
        <v>4.2</v>
      </c>
      <c r="Q276" s="29">
        <v>23316</v>
      </c>
      <c r="R276" s="23">
        <f t="shared" si="29"/>
        <v>27.515999999999998</v>
      </c>
      <c r="S276" s="15" t="s">
        <v>17074</v>
      </c>
    </row>
    <row r="277" spans="1:19" hidden="1">
      <c r="A277" s="15" t="s">
        <v>7407</v>
      </c>
      <c r="B277" s="15" t="s">
        <v>15829</v>
      </c>
      <c r="C277" s="15" t="s">
        <v>15120</v>
      </c>
      <c r="D277" s="15" t="s">
        <v>15121</v>
      </c>
      <c r="E277" s="37" t="s">
        <v>15147</v>
      </c>
      <c r="F277" s="15" t="s">
        <v>14621</v>
      </c>
      <c r="G277" s="15" t="s">
        <v>13082</v>
      </c>
      <c r="H277" s="24">
        <v>899</v>
      </c>
      <c r="I277" s="25" t="str">
        <f t="shared" si="24"/>
        <v>&gt;₹500</v>
      </c>
      <c r="J277" s="24">
        <v>1499</v>
      </c>
      <c r="K277" s="26">
        <f t="shared" si="25"/>
        <v>34737826</v>
      </c>
      <c r="L277" s="27">
        <v>0.4</v>
      </c>
      <c r="M277" s="40" t="str">
        <f t="shared" si="26"/>
        <v>31-40%</v>
      </c>
      <c r="N277" s="27">
        <f t="shared" si="27"/>
        <v>40.026684456304203</v>
      </c>
      <c r="O277" s="15" t="str">
        <f t="shared" si="28"/>
        <v>No</v>
      </c>
      <c r="P277" s="15">
        <v>4.2</v>
      </c>
      <c r="Q277" s="29">
        <v>23174</v>
      </c>
      <c r="R277" s="23">
        <f t="shared" si="29"/>
        <v>27.373999999999999</v>
      </c>
      <c r="S277" s="15" t="s">
        <v>16879</v>
      </c>
    </row>
    <row r="278" spans="1:19" hidden="1">
      <c r="A278" s="15" t="s">
        <v>6302</v>
      </c>
      <c r="B278" s="15" t="s">
        <v>15733</v>
      </c>
      <c r="C278" s="15" t="s">
        <v>15120</v>
      </c>
      <c r="D278" s="37" t="s">
        <v>15145</v>
      </c>
      <c r="E278" s="37" t="s">
        <v>15146</v>
      </c>
      <c r="F278" s="15" t="s">
        <v>14534</v>
      </c>
      <c r="G278" s="15" t="s">
        <v>13568</v>
      </c>
      <c r="H278" s="24">
        <v>1299</v>
      </c>
      <c r="I278" s="25" t="str">
        <f t="shared" si="24"/>
        <v>&gt;₹500</v>
      </c>
      <c r="J278" s="24">
        <v>3000</v>
      </c>
      <c r="K278" s="26">
        <f t="shared" si="25"/>
        <v>69066000</v>
      </c>
      <c r="L278" s="27">
        <v>0.56999999999999995</v>
      </c>
      <c r="M278" s="40" t="str">
        <f t="shared" si="26"/>
        <v>51-60%</v>
      </c>
      <c r="N278" s="27">
        <f t="shared" si="27"/>
        <v>56.699999999999996</v>
      </c>
      <c r="O278" s="15" t="str">
        <f t="shared" si="28"/>
        <v>Yes</v>
      </c>
      <c r="P278" s="15">
        <v>4.3</v>
      </c>
      <c r="Q278" s="29">
        <v>23022</v>
      </c>
      <c r="R278" s="23">
        <f t="shared" si="29"/>
        <v>27.321999999999999</v>
      </c>
      <c r="S278" s="15" t="s">
        <v>16792</v>
      </c>
    </row>
    <row r="279" spans="1:19" hidden="1">
      <c r="A279" s="14" t="s">
        <v>9446</v>
      </c>
      <c r="B279" s="14" t="s">
        <v>15987</v>
      </c>
      <c r="C279" s="14" t="s">
        <v>15120</v>
      </c>
      <c r="D279" s="14" t="s">
        <v>15121</v>
      </c>
      <c r="E279" s="14" t="s">
        <v>15144</v>
      </c>
      <c r="F279" s="14" t="s">
        <v>14406</v>
      </c>
      <c r="G279" s="14" t="s">
        <v>13777</v>
      </c>
      <c r="H279" s="31">
        <v>249</v>
      </c>
      <c r="I279" s="32" t="str">
        <f t="shared" si="24"/>
        <v>₹200-₹500</v>
      </c>
      <c r="J279" s="31">
        <v>499</v>
      </c>
      <c r="K279" s="33">
        <f t="shared" si="25"/>
        <v>11407140</v>
      </c>
      <c r="L279" s="34">
        <v>0.5</v>
      </c>
      <c r="M279" s="41" t="str">
        <f t="shared" si="26"/>
        <v>41-50%</v>
      </c>
      <c r="N279" s="34">
        <f t="shared" si="27"/>
        <v>50.100200400801597</v>
      </c>
      <c r="O279" s="14" t="str">
        <f t="shared" si="28"/>
        <v>Yes</v>
      </c>
      <c r="P279" s="14">
        <v>4.2</v>
      </c>
      <c r="Q279" s="36">
        <v>22860</v>
      </c>
      <c r="R279" s="23">
        <f t="shared" si="29"/>
        <v>27.06</v>
      </c>
      <c r="S279" s="14" t="s">
        <v>17039</v>
      </c>
    </row>
    <row r="280" spans="1:19" hidden="1">
      <c r="A280" s="14" t="s">
        <v>7639</v>
      </c>
      <c r="B280" s="14" t="s">
        <v>15850</v>
      </c>
      <c r="C280" s="14" t="s">
        <v>15120</v>
      </c>
      <c r="D280" s="30" t="s">
        <v>15121</v>
      </c>
      <c r="E280" s="30" t="s">
        <v>15147</v>
      </c>
      <c r="F280" s="14" t="s">
        <v>14642</v>
      </c>
      <c r="G280" s="14" t="s">
        <v>13670</v>
      </c>
      <c r="H280" s="31">
        <v>2595</v>
      </c>
      <c r="I280" s="32" t="str">
        <f t="shared" si="24"/>
        <v>&gt;₹500</v>
      </c>
      <c r="J280" s="31">
        <v>3295</v>
      </c>
      <c r="K280" s="33">
        <f t="shared" si="25"/>
        <v>74526310</v>
      </c>
      <c r="L280" s="34">
        <v>0.21</v>
      </c>
      <c r="M280" s="41" t="str">
        <f t="shared" si="26"/>
        <v>21-30%</v>
      </c>
      <c r="N280" s="34">
        <f t="shared" si="27"/>
        <v>21.2443095599393</v>
      </c>
      <c r="O280" s="14" t="str">
        <f t="shared" si="28"/>
        <v>No</v>
      </c>
      <c r="P280" s="14">
        <v>4.4000000000000004</v>
      </c>
      <c r="Q280" s="36">
        <v>22618</v>
      </c>
      <c r="R280" s="23">
        <f t="shared" si="29"/>
        <v>27.018000000000001</v>
      </c>
      <c r="S280" s="14" t="s">
        <v>16900</v>
      </c>
    </row>
    <row r="281" spans="1:19" hidden="1">
      <c r="A281" s="14" t="s">
        <v>897</v>
      </c>
      <c r="B281" s="14" t="s">
        <v>15320</v>
      </c>
      <c r="C281" s="14" t="s">
        <v>15120</v>
      </c>
      <c r="D281" s="30" t="s">
        <v>15123</v>
      </c>
      <c r="E281" s="30" t="s">
        <v>15124</v>
      </c>
      <c r="F281" s="14" t="s">
        <v>14142</v>
      </c>
      <c r="G281" s="14" t="s">
        <v>13176</v>
      </c>
      <c r="H281" s="31">
        <v>1099</v>
      </c>
      <c r="I281" s="32" t="str">
        <f t="shared" si="24"/>
        <v>&gt;₹500</v>
      </c>
      <c r="J281" s="31">
        <v>1899</v>
      </c>
      <c r="K281" s="33">
        <f t="shared" si="25"/>
        <v>42575580</v>
      </c>
      <c r="L281" s="34">
        <v>0.42</v>
      </c>
      <c r="M281" s="41" t="str">
        <f t="shared" si="26"/>
        <v>41-50%</v>
      </c>
      <c r="N281" s="34">
        <f t="shared" si="27"/>
        <v>42.127435492364398</v>
      </c>
      <c r="O281" s="14" t="str">
        <f t="shared" si="28"/>
        <v>No</v>
      </c>
      <c r="P281" s="14">
        <v>4.5</v>
      </c>
      <c r="Q281" s="36">
        <v>22420</v>
      </c>
      <c r="R281" s="23">
        <f t="shared" si="29"/>
        <v>26.92</v>
      </c>
      <c r="S281" s="14" t="s">
        <v>16400</v>
      </c>
    </row>
    <row r="282" spans="1:19" hidden="1">
      <c r="A282" s="15" t="s">
        <v>8842</v>
      </c>
      <c r="B282" s="15" t="s">
        <v>15944</v>
      </c>
      <c r="C282" s="15" t="s">
        <v>15120</v>
      </c>
      <c r="D282" s="37" t="s">
        <v>15123</v>
      </c>
      <c r="E282" s="37" t="s">
        <v>15124</v>
      </c>
      <c r="F282" s="15" t="s">
        <v>14142</v>
      </c>
      <c r="G282" s="15" t="s">
        <v>13176</v>
      </c>
      <c r="H282" s="24">
        <v>1199</v>
      </c>
      <c r="I282" s="25" t="str">
        <f t="shared" si="24"/>
        <v>&gt;₹500</v>
      </c>
      <c r="J282" s="24">
        <v>1999</v>
      </c>
      <c r="K282" s="26">
        <f t="shared" si="25"/>
        <v>44817580</v>
      </c>
      <c r="L282" s="27">
        <v>0.4</v>
      </c>
      <c r="M282" s="40" t="str">
        <f t="shared" si="26"/>
        <v>31-40%</v>
      </c>
      <c r="N282" s="27">
        <f t="shared" si="27"/>
        <v>40.020010005002497</v>
      </c>
      <c r="O282" s="15" t="str">
        <f t="shared" si="28"/>
        <v>No</v>
      </c>
      <c r="P282" s="15">
        <v>4.5</v>
      </c>
      <c r="Q282" s="29">
        <v>22420</v>
      </c>
      <c r="R282" s="23">
        <f t="shared" si="29"/>
        <v>26.92</v>
      </c>
      <c r="S282" s="15" t="s">
        <v>16400</v>
      </c>
    </row>
    <row r="283" spans="1:19" hidden="1">
      <c r="A283" s="15" t="s">
        <v>4448</v>
      </c>
      <c r="B283" s="15" t="s">
        <v>15532</v>
      </c>
      <c r="C283" s="15" t="s">
        <v>15125</v>
      </c>
      <c r="D283" s="37" t="s">
        <v>15136</v>
      </c>
      <c r="E283" s="37" t="s">
        <v>15137</v>
      </c>
      <c r="F283" s="15" t="s">
        <v>14335</v>
      </c>
      <c r="G283" s="15" t="s">
        <v>13372</v>
      </c>
      <c r="H283" s="24">
        <v>1499</v>
      </c>
      <c r="I283" s="25" t="str">
        <f t="shared" si="24"/>
        <v>&gt;₹500</v>
      </c>
      <c r="J283" s="24">
        <v>9999</v>
      </c>
      <c r="K283" s="26">
        <f t="shared" si="25"/>
        <v>226357362</v>
      </c>
      <c r="L283" s="27">
        <v>0.85</v>
      </c>
      <c r="M283" s="40" t="str">
        <f t="shared" si="26"/>
        <v>81-90%</v>
      </c>
      <c r="N283" s="27">
        <f t="shared" si="27"/>
        <v>85.008500850085014</v>
      </c>
      <c r="O283" s="15" t="str">
        <f t="shared" si="28"/>
        <v>Yes</v>
      </c>
      <c r="P283" s="15">
        <v>4.2</v>
      </c>
      <c r="Q283" s="29">
        <v>22638</v>
      </c>
      <c r="R283" s="23">
        <f t="shared" si="29"/>
        <v>26.838000000000001</v>
      </c>
      <c r="S283" s="15" t="s">
        <v>16592</v>
      </c>
    </row>
    <row r="284" spans="1:19" hidden="1">
      <c r="A284" s="15" t="s">
        <v>4832</v>
      </c>
      <c r="B284" s="15" t="s">
        <v>15532</v>
      </c>
      <c r="C284" s="15" t="s">
        <v>15125</v>
      </c>
      <c r="D284" s="37" t="s">
        <v>15136</v>
      </c>
      <c r="E284" s="37" t="s">
        <v>15137</v>
      </c>
      <c r="F284" s="15" t="s">
        <v>14335</v>
      </c>
      <c r="G284" s="15" t="s">
        <v>13372</v>
      </c>
      <c r="H284" s="24">
        <v>1499</v>
      </c>
      <c r="I284" s="25" t="str">
        <f t="shared" si="24"/>
        <v>&gt;₹500</v>
      </c>
      <c r="J284" s="24">
        <v>7999</v>
      </c>
      <c r="K284" s="26">
        <f t="shared" si="25"/>
        <v>181081362</v>
      </c>
      <c r="L284" s="27">
        <v>0.81</v>
      </c>
      <c r="M284" s="40" t="str">
        <f t="shared" si="26"/>
        <v>81-90%</v>
      </c>
      <c r="N284" s="27">
        <f t="shared" si="27"/>
        <v>81.260157519689955</v>
      </c>
      <c r="O284" s="15" t="str">
        <f t="shared" si="28"/>
        <v>Yes</v>
      </c>
      <c r="P284" s="15">
        <v>4.2</v>
      </c>
      <c r="Q284" s="29">
        <v>22638</v>
      </c>
      <c r="R284" s="23">
        <f t="shared" si="29"/>
        <v>26.838000000000001</v>
      </c>
      <c r="S284" s="15" t="s">
        <v>16592</v>
      </c>
    </row>
    <row r="285" spans="1:19" hidden="1">
      <c r="A285" s="14" t="s">
        <v>5400</v>
      </c>
      <c r="B285" s="14" t="s">
        <v>15532</v>
      </c>
      <c r="C285" s="14" t="s">
        <v>15125</v>
      </c>
      <c r="D285" s="30" t="s">
        <v>15136</v>
      </c>
      <c r="E285" s="30" t="s">
        <v>15137</v>
      </c>
      <c r="F285" s="14" t="s">
        <v>14335</v>
      </c>
      <c r="G285" s="14" t="s">
        <v>13372</v>
      </c>
      <c r="H285" s="31">
        <v>1499</v>
      </c>
      <c r="I285" s="32" t="str">
        <f t="shared" si="24"/>
        <v>&gt;₹500</v>
      </c>
      <c r="J285" s="31">
        <v>7999</v>
      </c>
      <c r="K285" s="33">
        <f t="shared" si="25"/>
        <v>181081362</v>
      </c>
      <c r="L285" s="34">
        <v>0.81</v>
      </c>
      <c r="M285" s="41" t="str">
        <f t="shared" si="26"/>
        <v>81-90%</v>
      </c>
      <c r="N285" s="34">
        <f t="shared" si="27"/>
        <v>81.260157519689955</v>
      </c>
      <c r="O285" s="14" t="str">
        <f t="shared" si="28"/>
        <v>Yes</v>
      </c>
      <c r="P285" s="14">
        <v>4.2</v>
      </c>
      <c r="Q285" s="36">
        <v>22638</v>
      </c>
      <c r="R285" s="23">
        <f t="shared" si="29"/>
        <v>26.838000000000001</v>
      </c>
      <c r="S285" s="14" t="s">
        <v>16592</v>
      </c>
    </row>
    <row r="286" spans="1:19" hidden="1">
      <c r="A286" s="14" t="s">
        <v>3181</v>
      </c>
      <c r="B286" s="14" t="s">
        <v>15532</v>
      </c>
      <c r="C286" s="14" t="s">
        <v>15125</v>
      </c>
      <c r="D286" s="30" t="s">
        <v>15136</v>
      </c>
      <c r="E286" s="30" t="s">
        <v>15137</v>
      </c>
      <c r="F286" s="14" t="s">
        <v>14335</v>
      </c>
      <c r="G286" s="14" t="s">
        <v>13372</v>
      </c>
      <c r="H286" s="31">
        <v>1499</v>
      </c>
      <c r="I286" s="32" t="str">
        <f t="shared" si="24"/>
        <v>&gt;₹500</v>
      </c>
      <c r="J286" s="31">
        <v>7999</v>
      </c>
      <c r="K286" s="33">
        <f t="shared" si="25"/>
        <v>181065364</v>
      </c>
      <c r="L286" s="34">
        <v>0.81</v>
      </c>
      <c r="M286" s="41" t="str">
        <f t="shared" si="26"/>
        <v>81-90%</v>
      </c>
      <c r="N286" s="34">
        <f t="shared" si="27"/>
        <v>81.260157519689955</v>
      </c>
      <c r="O286" s="14" t="str">
        <f t="shared" si="28"/>
        <v>Yes</v>
      </c>
      <c r="P286" s="14">
        <v>4.2</v>
      </c>
      <c r="Q286" s="36">
        <v>22636</v>
      </c>
      <c r="R286" s="23">
        <f t="shared" si="29"/>
        <v>26.835999999999999</v>
      </c>
      <c r="S286" s="14" t="s">
        <v>16592</v>
      </c>
    </row>
    <row r="287" spans="1:19" hidden="1">
      <c r="A287" s="14" t="s">
        <v>8174</v>
      </c>
      <c r="B287" s="14" t="s">
        <v>15891</v>
      </c>
      <c r="C287" s="14" t="s">
        <v>15120</v>
      </c>
      <c r="D287" s="14" t="s">
        <v>15123</v>
      </c>
      <c r="E287" s="30" t="s">
        <v>15171</v>
      </c>
      <c r="F287" s="14" t="s">
        <v>14682</v>
      </c>
      <c r="G287" s="14" t="s">
        <v>13699</v>
      </c>
      <c r="H287" s="31">
        <v>899</v>
      </c>
      <c r="I287" s="32" t="str">
        <f t="shared" si="24"/>
        <v>&gt;₹500</v>
      </c>
      <c r="J287" s="31">
        <v>1800</v>
      </c>
      <c r="K287" s="33">
        <f t="shared" si="25"/>
        <v>40275000</v>
      </c>
      <c r="L287" s="34">
        <v>0.5</v>
      </c>
      <c r="M287" s="41" t="str">
        <f t="shared" si="26"/>
        <v>41-50%</v>
      </c>
      <c r="N287" s="34">
        <f t="shared" si="27"/>
        <v>50.05555555555555</v>
      </c>
      <c r="O287" s="14" t="str">
        <f t="shared" si="28"/>
        <v>Yes</v>
      </c>
      <c r="P287" s="14">
        <v>4.0999999999999996</v>
      </c>
      <c r="Q287" s="36">
        <v>22375</v>
      </c>
      <c r="R287" s="23">
        <f t="shared" si="29"/>
        <v>26.475000000000001</v>
      </c>
      <c r="S287" s="14" t="s">
        <v>16943</v>
      </c>
    </row>
    <row r="288" spans="1:19" hidden="1">
      <c r="A288" s="15" t="s">
        <v>3191</v>
      </c>
      <c r="B288" s="15" t="s">
        <v>15533</v>
      </c>
      <c r="C288" s="15" t="s">
        <v>15125</v>
      </c>
      <c r="D288" s="37" t="s">
        <v>15138</v>
      </c>
      <c r="E288" s="37" t="s">
        <v>15140</v>
      </c>
      <c r="F288" s="15" t="s">
        <v>14336</v>
      </c>
      <c r="G288" s="15" t="s">
        <v>13373</v>
      </c>
      <c r="H288" s="24">
        <v>18499</v>
      </c>
      <c r="I288" s="25" t="str">
        <f t="shared" si="24"/>
        <v>&gt;₹500</v>
      </c>
      <c r="J288" s="24">
        <v>25999</v>
      </c>
      <c r="K288" s="26">
        <f t="shared" si="25"/>
        <v>580245682</v>
      </c>
      <c r="L288" s="27">
        <v>0.28999999999999998</v>
      </c>
      <c r="M288" s="40" t="str">
        <f t="shared" si="26"/>
        <v>21-30%</v>
      </c>
      <c r="N288" s="27">
        <f t="shared" si="27"/>
        <v>28.84726335628293</v>
      </c>
      <c r="O288" s="15" t="str">
        <f t="shared" si="28"/>
        <v>No</v>
      </c>
      <c r="P288" s="15">
        <v>4.0999999999999996</v>
      </c>
      <c r="Q288" s="29">
        <v>22318</v>
      </c>
      <c r="R288" s="23">
        <f t="shared" si="29"/>
        <v>26.417999999999999</v>
      </c>
      <c r="S288" s="15" t="s">
        <v>16593</v>
      </c>
    </row>
    <row r="289" spans="1:19" hidden="1">
      <c r="A289" s="14" t="s">
        <v>3230</v>
      </c>
      <c r="B289" s="14" t="s">
        <v>15533</v>
      </c>
      <c r="C289" s="14" t="s">
        <v>15125</v>
      </c>
      <c r="D289" s="30" t="s">
        <v>15138</v>
      </c>
      <c r="E289" s="30" t="s">
        <v>15140</v>
      </c>
      <c r="F289" s="14" t="s">
        <v>14336</v>
      </c>
      <c r="G289" s="14" t="s">
        <v>13373</v>
      </c>
      <c r="H289" s="31">
        <v>16999</v>
      </c>
      <c r="I289" s="32" t="str">
        <f t="shared" si="24"/>
        <v>&gt;₹500</v>
      </c>
      <c r="J289" s="31">
        <v>24999</v>
      </c>
      <c r="K289" s="33">
        <f t="shared" si="25"/>
        <v>557927682</v>
      </c>
      <c r="L289" s="34">
        <v>0.32</v>
      </c>
      <c r="M289" s="41" t="str">
        <f t="shared" si="26"/>
        <v>31-40%</v>
      </c>
      <c r="N289" s="34">
        <f t="shared" si="27"/>
        <v>32.001280051202045</v>
      </c>
      <c r="O289" s="14" t="str">
        <f t="shared" si="28"/>
        <v>No</v>
      </c>
      <c r="P289" s="14">
        <v>4.0999999999999996</v>
      </c>
      <c r="Q289" s="36">
        <v>22318</v>
      </c>
      <c r="R289" s="23">
        <f t="shared" si="29"/>
        <v>26.417999999999999</v>
      </c>
      <c r="S289" s="14" t="s">
        <v>16593</v>
      </c>
    </row>
    <row r="290" spans="1:19" hidden="1">
      <c r="A290" s="15" t="s">
        <v>3592</v>
      </c>
      <c r="B290" s="15" t="s">
        <v>15533</v>
      </c>
      <c r="C290" s="15" t="s">
        <v>15125</v>
      </c>
      <c r="D290" s="37" t="s">
        <v>15138</v>
      </c>
      <c r="E290" s="37" t="s">
        <v>15140</v>
      </c>
      <c r="F290" s="15" t="s">
        <v>14336</v>
      </c>
      <c r="G290" s="15" t="s">
        <v>13373</v>
      </c>
      <c r="H290" s="24">
        <v>16999</v>
      </c>
      <c r="I290" s="25" t="str">
        <f t="shared" si="24"/>
        <v>&gt;₹500</v>
      </c>
      <c r="J290" s="24">
        <v>24999</v>
      </c>
      <c r="K290" s="26">
        <f t="shared" si="25"/>
        <v>557927682</v>
      </c>
      <c r="L290" s="27">
        <v>0.32</v>
      </c>
      <c r="M290" s="40" t="str">
        <f t="shared" si="26"/>
        <v>31-40%</v>
      </c>
      <c r="N290" s="27">
        <f t="shared" si="27"/>
        <v>32.001280051202045</v>
      </c>
      <c r="O290" s="15" t="str">
        <f t="shared" si="28"/>
        <v>No</v>
      </c>
      <c r="P290" s="15">
        <v>4.0999999999999996</v>
      </c>
      <c r="Q290" s="29">
        <v>22318</v>
      </c>
      <c r="R290" s="23">
        <f t="shared" si="29"/>
        <v>26.417999999999999</v>
      </c>
      <c r="S290" s="15" t="s">
        <v>16593</v>
      </c>
    </row>
    <row r="291" spans="1:19" hidden="1">
      <c r="A291" s="15" t="s">
        <v>4164</v>
      </c>
      <c r="B291" s="15" t="s">
        <v>15604</v>
      </c>
      <c r="C291" s="15" t="s">
        <v>15125</v>
      </c>
      <c r="D291" s="15" t="s">
        <v>15138</v>
      </c>
      <c r="E291" s="15" t="s">
        <v>15139</v>
      </c>
      <c r="F291" s="15" t="s">
        <v>14397</v>
      </c>
      <c r="G291" s="15" t="s">
        <v>13434</v>
      </c>
      <c r="H291" s="24">
        <v>499</v>
      </c>
      <c r="I291" s="25" t="str">
        <f t="shared" si="24"/>
        <v>₹200-₹500</v>
      </c>
      <c r="J291" s="24">
        <v>599</v>
      </c>
      <c r="K291" s="26">
        <f t="shared" si="25"/>
        <v>13127684</v>
      </c>
      <c r="L291" s="27">
        <v>0.17</v>
      </c>
      <c r="M291" s="40" t="str">
        <f t="shared" si="26"/>
        <v>11-20%</v>
      </c>
      <c r="N291" s="27">
        <f t="shared" si="27"/>
        <v>16.694490818030051</v>
      </c>
      <c r="O291" s="15" t="str">
        <f t="shared" si="28"/>
        <v>No</v>
      </c>
      <c r="P291" s="15">
        <v>4.2</v>
      </c>
      <c r="Q291" s="29">
        <v>21916</v>
      </c>
      <c r="R291" s="23">
        <f t="shared" si="29"/>
        <v>26.116</v>
      </c>
      <c r="S291" s="15" t="s">
        <v>16653</v>
      </c>
    </row>
    <row r="292" spans="1:19" hidden="1">
      <c r="A292" s="14" t="s">
        <v>9911</v>
      </c>
      <c r="B292" s="14" t="s">
        <v>16026</v>
      </c>
      <c r="C292" s="14" t="s">
        <v>15156</v>
      </c>
      <c r="D292" s="30" t="s">
        <v>15206</v>
      </c>
      <c r="E292" s="30" t="s">
        <v>15211</v>
      </c>
      <c r="F292" s="14" t="s">
        <v>14813</v>
      </c>
      <c r="G292" s="14" t="s">
        <v>13807</v>
      </c>
      <c r="H292" s="31">
        <v>2599</v>
      </c>
      <c r="I292" s="32" t="str">
        <f t="shared" si="24"/>
        <v>&gt;₹500</v>
      </c>
      <c r="J292" s="31">
        <v>5890</v>
      </c>
      <c r="K292" s="33">
        <f t="shared" si="25"/>
        <v>128301870</v>
      </c>
      <c r="L292" s="34">
        <v>0.56000000000000005</v>
      </c>
      <c r="M292" s="41" t="str">
        <f t="shared" si="26"/>
        <v>51-60%</v>
      </c>
      <c r="N292" s="34">
        <f t="shared" si="27"/>
        <v>55.874363327674025</v>
      </c>
      <c r="O292" s="14" t="str">
        <f t="shared" si="28"/>
        <v>Yes</v>
      </c>
      <c r="P292" s="14">
        <v>4.0999999999999996</v>
      </c>
      <c r="Q292" s="36">
        <v>21783</v>
      </c>
      <c r="R292" s="23">
        <f t="shared" si="29"/>
        <v>25.883000000000003</v>
      </c>
      <c r="S292" s="14" t="s">
        <v>17079</v>
      </c>
    </row>
    <row r="293" spans="1:19" hidden="1">
      <c r="A293" s="14" t="s">
        <v>5314</v>
      </c>
      <c r="B293" s="14" t="s">
        <v>15519</v>
      </c>
      <c r="C293" s="14" t="s">
        <v>15125</v>
      </c>
      <c r="D293" s="30" t="s">
        <v>15136</v>
      </c>
      <c r="E293" s="30" t="s">
        <v>15137</v>
      </c>
      <c r="F293" s="14" t="s">
        <v>14470</v>
      </c>
      <c r="G293" s="14" t="s">
        <v>13360</v>
      </c>
      <c r="H293" s="31">
        <v>1499</v>
      </c>
      <c r="I293" s="32" t="str">
        <f t="shared" si="24"/>
        <v>&gt;₹500</v>
      </c>
      <c r="J293" s="31">
        <v>6990</v>
      </c>
      <c r="K293" s="33">
        <f t="shared" si="25"/>
        <v>152361030</v>
      </c>
      <c r="L293" s="34">
        <v>0.79</v>
      </c>
      <c r="M293" s="41" t="str">
        <f t="shared" si="26"/>
        <v>71-80%</v>
      </c>
      <c r="N293" s="34">
        <f t="shared" si="27"/>
        <v>78.55507868383404</v>
      </c>
      <c r="O293" s="14" t="str">
        <f t="shared" si="28"/>
        <v>Yes</v>
      </c>
      <c r="P293" s="14">
        <v>3.9</v>
      </c>
      <c r="Q293" s="36">
        <v>21797</v>
      </c>
      <c r="R293" s="23">
        <f t="shared" si="29"/>
        <v>25.696999999999999</v>
      </c>
      <c r="S293" s="14" t="s">
        <v>16725</v>
      </c>
    </row>
    <row r="294" spans="1:19" hidden="1">
      <c r="A294" s="14" t="s">
        <v>3054</v>
      </c>
      <c r="B294" s="14" t="s">
        <v>15519</v>
      </c>
      <c r="C294" s="14" t="s">
        <v>15125</v>
      </c>
      <c r="D294" s="30" t="s">
        <v>15136</v>
      </c>
      <c r="E294" s="30" t="s">
        <v>15137</v>
      </c>
      <c r="F294" s="14" t="s">
        <v>14323</v>
      </c>
      <c r="G294" s="14" t="s">
        <v>13361</v>
      </c>
      <c r="H294" s="31">
        <v>1499</v>
      </c>
      <c r="I294" s="32" t="str">
        <f t="shared" si="24"/>
        <v>&gt;₹500</v>
      </c>
      <c r="J294" s="31">
        <v>6990</v>
      </c>
      <c r="K294" s="33">
        <f t="shared" si="25"/>
        <v>152354040</v>
      </c>
      <c r="L294" s="34">
        <v>0.79</v>
      </c>
      <c r="M294" s="41" t="str">
        <f t="shared" si="26"/>
        <v>71-80%</v>
      </c>
      <c r="N294" s="34">
        <f t="shared" si="27"/>
        <v>78.55507868383404</v>
      </c>
      <c r="O294" s="14" t="str">
        <f t="shared" si="28"/>
        <v>Yes</v>
      </c>
      <c r="P294" s="14">
        <v>3.9</v>
      </c>
      <c r="Q294" s="36">
        <v>21796</v>
      </c>
      <c r="R294" s="23">
        <f t="shared" si="29"/>
        <v>25.695999999999998</v>
      </c>
      <c r="S294" s="14" t="s">
        <v>16581</v>
      </c>
    </row>
    <row r="295" spans="1:19" hidden="1">
      <c r="A295" s="15" t="s">
        <v>3961</v>
      </c>
      <c r="B295" s="15" t="s">
        <v>15519</v>
      </c>
      <c r="C295" s="15" t="s">
        <v>15125</v>
      </c>
      <c r="D295" s="37" t="s">
        <v>15136</v>
      </c>
      <c r="E295" s="37" t="s">
        <v>15137</v>
      </c>
      <c r="F295" s="15" t="s">
        <v>14323</v>
      </c>
      <c r="G295" s="15" t="s">
        <v>13361</v>
      </c>
      <c r="H295" s="24">
        <v>1499</v>
      </c>
      <c r="I295" s="25" t="str">
        <f t="shared" si="24"/>
        <v>&gt;₹500</v>
      </c>
      <c r="J295" s="24">
        <v>6990</v>
      </c>
      <c r="K295" s="26">
        <f t="shared" si="25"/>
        <v>152354040</v>
      </c>
      <c r="L295" s="27">
        <v>0.79</v>
      </c>
      <c r="M295" s="40" t="str">
        <f t="shared" si="26"/>
        <v>71-80%</v>
      </c>
      <c r="N295" s="27">
        <f t="shared" si="27"/>
        <v>78.55507868383404</v>
      </c>
      <c r="O295" s="15" t="str">
        <f t="shared" si="28"/>
        <v>Yes</v>
      </c>
      <c r="P295" s="15">
        <v>3.9</v>
      </c>
      <c r="Q295" s="29">
        <v>21796</v>
      </c>
      <c r="R295" s="23">
        <f t="shared" si="29"/>
        <v>25.695999999999998</v>
      </c>
      <c r="S295" s="15" t="s">
        <v>16581</v>
      </c>
    </row>
    <row r="296" spans="1:19" hidden="1">
      <c r="A296" s="14" t="s">
        <v>4266</v>
      </c>
      <c r="B296" s="14" t="s">
        <v>15519</v>
      </c>
      <c r="C296" s="14" t="s">
        <v>15125</v>
      </c>
      <c r="D296" s="30" t="s">
        <v>15136</v>
      </c>
      <c r="E296" s="30" t="s">
        <v>15137</v>
      </c>
      <c r="F296" s="14" t="s">
        <v>14323</v>
      </c>
      <c r="G296" s="14" t="s">
        <v>13361</v>
      </c>
      <c r="H296" s="31">
        <v>1499</v>
      </c>
      <c r="I296" s="32" t="str">
        <f t="shared" si="24"/>
        <v>&gt;₹500</v>
      </c>
      <c r="J296" s="31">
        <v>6990</v>
      </c>
      <c r="K296" s="33">
        <f t="shared" si="25"/>
        <v>152354040</v>
      </c>
      <c r="L296" s="34">
        <v>0.79</v>
      </c>
      <c r="M296" s="41" t="str">
        <f t="shared" si="26"/>
        <v>71-80%</v>
      </c>
      <c r="N296" s="34">
        <f t="shared" si="27"/>
        <v>78.55507868383404</v>
      </c>
      <c r="O296" s="14" t="str">
        <f t="shared" si="28"/>
        <v>Yes</v>
      </c>
      <c r="P296" s="14">
        <v>3.9</v>
      </c>
      <c r="Q296" s="36">
        <v>21796</v>
      </c>
      <c r="R296" s="23">
        <f t="shared" si="29"/>
        <v>25.695999999999998</v>
      </c>
      <c r="S296" s="14" t="s">
        <v>16581</v>
      </c>
    </row>
    <row r="297" spans="1:19" hidden="1">
      <c r="A297" s="15" t="s">
        <v>2055</v>
      </c>
      <c r="B297" s="15" t="s">
        <v>15403</v>
      </c>
      <c r="C297" s="15" t="s">
        <v>15125</v>
      </c>
      <c r="D297" s="37" t="s">
        <v>15126</v>
      </c>
      <c r="E297" s="37" t="s">
        <v>15128</v>
      </c>
      <c r="F297" s="15" t="s">
        <v>14242</v>
      </c>
      <c r="G297" s="15" t="s">
        <v>13277</v>
      </c>
      <c r="H297" s="24">
        <v>31999</v>
      </c>
      <c r="I297" s="25" t="str">
        <f t="shared" si="24"/>
        <v>&gt;₹500</v>
      </c>
      <c r="J297" s="24">
        <v>49999</v>
      </c>
      <c r="K297" s="26">
        <f t="shared" si="25"/>
        <v>1062578748</v>
      </c>
      <c r="L297" s="27">
        <v>0.36</v>
      </c>
      <c r="M297" s="40" t="str">
        <f t="shared" si="26"/>
        <v>31-40%</v>
      </c>
      <c r="N297" s="27">
        <f t="shared" si="27"/>
        <v>36.000720014400287</v>
      </c>
      <c r="O297" s="15" t="str">
        <f t="shared" si="28"/>
        <v>No</v>
      </c>
      <c r="P297" s="15">
        <v>4.3</v>
      </c>
      <c r="Q297" s="29">
        <v>21252</v>
      </c>
      <c r="R297" s="23">
        <f t="shared" si="29"/>
        <v>25.552</v>
      </c>
      <c r="S297" s="15" t="s">
        <v>16498</v>
      </c>
    </row>
    <row r="298" spans="1:19" hidden="1">
      <c r="A298" s="14" t="s">
        <v>2926</v>
      </c>
      <c r="B298" s="14" t="s">
        <v>15506</v>
      </c>
      <c r="C298" s="14" t="s">
        <v>15125</v>
      </c>
      <c r="D298" s="30" t="s">
        <v>15126</v>
      </c>
      <c r="E298" s="30" t="s">
        <v>15128</v>
      </c>
      <c r="F298" s="14" t="s">
        <v>14242</v>
      </c>
      <c r="G298" s="14" t="s">
        <v>13277</v>
      </c>
      <c r="H298" s="31">
        <v>46999</v>
      </c>
      <c r="I298" s="32" t="str">
        <f t="shared" si="24"/>
        <v>&gt;₹500</v>
      </c>
      <c r="J298" s="31">
        <v>69999</v>
      </c>
      <c r="K298" s="33">
        <f t="shared" si="25"/>
        <v>1487618748</v>
      </c>
      <c r="L298" s="34">
        <v>0.33</v>
      </c>
      <c r="M298" s="41" t="str">
        <f t="shared" si="26"/>
        <v>31-40%</v>
      </c>
      <c r="N298" s="34">
        <f t="shared" si="27"/>
        <v>32.857612251603598</v>
      </c>
      <c r="O298" s="14" t="str">
        <f t="shared" si="28"/>
        <v>No</v>
      </c>
      <c r="P298" s="14">
        <v>4.3</v>
      </c>
      <c r="Q298" s="36">
        <v>21252</v>
      </c>
      <c r="R298" s="23">
        <f t="shared" si="29"/>
        <v>25.552</v>
      </c>
      <c r="S298" s="14" t="s">
        <v>16498</v>
      </c>
    </row>
    <row r="299" spans="1:19" hidden="1">
      <c r="A299" s="14" t="s">
        <v>6669</v>
      </c>
      <c r="B299" s="14" t="s">
        <v>15769</v>
      </c>
      <c r="C299" s="14" t="s">
        <v>15120</v>
      </c>
      <c r="D299" s="14" t="s">
        <v>15121</v>
      </c>
      <c r="E299" s="14" t="s">
        <v>15169</v>
      </c>
      <c r="F299" s="14" t="s">
        <v>14559</v>
      </c>
      <c r="G299" s="14" t="s">
        <v>13596</v>
      </c>
      <c r="H299" s="31">
        <v>299</v>
      </c>
      <c r="I299" s="32" t="str">
        <f t="shared" si="24"/>
        <v>₹200-₹500</v>
      </c>
      <c r="J299" s="31">
        <v>499</v>
      </c>
      <c r="K299" s="33">
        <f t="shared" si="25"/>
        <v>10483990</v>
      </c>
      <c r="L299" s="34">
        <v>0.4</v>
      </c>
      <c r="M299" s="41" t="str">
        <f t="shared" si="26"/>
        <v>31-40%</v>
      </c>
      <c r="N299" s="34">
        <f t="shared" si="27"/>
        <v>40.080160320641284</v>
      </c>
      <c r="O299" s="14" t="str">
        <f t="shared" si="28"/>
        <v>No</v>
      </c>
      <c r="P299" s="14">
        <v>4.5</v>
      </c>
      <c r="Q299" s="36">
        <v>21010</v>
      </c>
      <c r="R299" s="23">
        <f t="shared" si="29"/>
        <v>25.51</v>
      </c>
      <c r="S299" s="14" t="s">
        <v>16817</v>
      </c>
    </row>
    <row r="300" spans="1:19" hidden="1">
      <c r="A300" s="15" t="s">
        <v>3235</v>
      </c>
      <c r="B300" s="15" t="s">
        <v>15537</v>
      </c>
      <c r="C300" s="15" t="s">
        <v>15125</v>
      </c>
      <c r="D300" s="37" t="s">
        <v>15138</v>
      </c>
      <c r="E300" s="37" t="s">
        <v>15140</v>
      </c>
      <c r="F300" s="15" t="s">
        <v>14339</v>
      </c>
      <c r="G300" s="15" t="s">
        <v>13376</v>
      </c>
      <c r="H300" s="24">
        <v>16499</v>
      </c>
      <c r="I300" s="25" t="str">
        <f t="shared" si="24"/>
        <v>&gt;₹500</v>
      </c>
      <c r="J300" s="24">
        <v>20999</v>
      </c>
      <c r="K300" s="26">
        <f t="shared" si="25"/>
        <v>448328650</v>
      </c>
      <c r="L300" s="27">
        <v>0.21</v>
      </c>
      <c r="M300" s="40" t="str">
        <f t="shared" si="26"/>
        <v>21-30%</v>
      </c>
      <c r="N300" s="27">
        <f t="shared" si="27"/>
        <v>21.429591885327874</v>
      </c>
      <c r="O300" s="15" t="str">
        <f t="shared" si="28"/>
        <v>No</v>
      </c>
      <c r="P300" s="15">
        <v>4</v>
      </c>
      <c r="Q300" s="29">
        <v>21350</v>
      </c>
      <c r="R300" s="23">
        <f t="shared" si="29"/>
        <v>25.35</v>
      </c>
      <c r="S300" s="15" t="s">
        <v>16596</v>
      </c>
    </row>
    <row r="301" spans="1:19" hidden="1">
      <c r="A301" s="15" t="s">
        <v>3924</v>
      </c>
      <c r="B301" s="15" t="s">
        <v>15537</v>
      </c>
      <c r="C301" s="15" t="s">
        <v>15125</v>
      </c>
      <c r="D301" s="37" t="s">
        <v>15138</v>
      </c>
      <c r="E301" s="37" t="s">
        <v>15140</v>
      </c>
      <c r="F301" s="15" t="s">
        <v>14339</v>
      </c>
      <c r="G301" s="15" t="s">
        <v>13376</v>
      </c>
      <c r="H301" s="24">
        <v>17999</v>
      </c>
      <c r="I301" s="25" t="str">
        <f t="shared" si="24"/>
        <v>&gt;₹500</v>
      </c>
      <c r="J301" s="24">
        <v>21990</v>
      </c>
      <c r="K301" s="26">
        <f t="shared" si="25"/>
        <v>469486500</v>
      </c>
      <c r="L301" s="27">
        <v>0.18</v>
      </c>
      <c r="M301" s="40" t="str">
        <f t="shared" si="26"/>
        <v>11-20%</v>
      </c>
      <c r="N301" s="27">
        <f t="shared" si="27"/>
        <v>18.149158708503865</v>
      </c>
      <c r="O301" s="15" t="str">
        <f t="shared" si="28"/>
        <v>No</v>
      </c>
      <c r="P301" s="15">
        <v>4</v>
      </c>
      <c r="Q301" s="29">
        <v>21350</v>
      </c>
      <c r="R301" s="23">
        <f t="shared" si="29"/>
        <v>25.35</v>
      </c>
      <c r="S301" s="15" t="s">
        <v>16596</v>
      </c>
    </row>
    <row r="302" spans="1:19" hidden="1">
      <c r="A302" s="15" t="s">
        <v>4026</v>
      </c>
      <c r="B302" s="15" t="s">
        <v>15537</v>
      </c>
      <c r="C302" s="15" t="s">
        <v>15125</v>
      </c>
      <c r="D302" s="37" t="s">
        <v>15138</v>
      </c>
      <c r="E302" s="37" t="s">
        <v>15140</v>
      </c>
      <c r="F302" s="15" t="s">
        <v>14339</v>
      </c>
      <c r="G302" s="15" t="s">
        <v>13376</v>
      </c>
      <c r="H302" s="24">
        <v>16499</v>
      </c>
      <c r="I302" s="25" t="str">
        <f t="shared" si="24"/>
        <v>&gt;₹500</v>
      </c>
      <c r="J302" s="24">
        <v>20990</v>
      </c>
      <c r="K302" s="26">
        <f t="shared" si="25"/>
        <v>448136500</v>
      </c>
      <c r="L302" s="27">
        <v>0.21</v>
      </c>
      <c r="M302" s="40" t="str">
        <f t="shared" si="26"/>
        <v>21-30%</v>
      </c>
      <c r="N302" s="27">
        <f t="shared" si="27"/>
        <v>21.395902810862317</v>
      </c>
      <c r="O302" s="15" t="str">
        <f t="shared" si="28"/>
        <v>No</v>
      </c>
      <c r="P302" s="15">
        <v>4</v>
      </c>
      <c r="Q302" s="29">
        <v>21350</v>
      </c>
      <c r="R302" s="23">
        <f t="shared" si="29"/>
        <v>25.35</v>
      </c>
      <c r="S302" s="15" t="s">
        <v>16596</v>
      </c>
    </row>
    <row r="303" spans="1:19" hidden="1">
      <c r="A303" s="14" t="s">
        <v>5753</v>
      </c>
      <c r="B303" s="14" t="s">
        <v>15705</v>
      </c>
      <c r="C303" s="14" t="s">
        <v>15125</v>
      </c>
      <c r="D303" s="14" t="s">
        <v>15160</v>
      </c>
      <c r="E303" s="14" t="s">
        <v>15127</v>
      </c>
      <c r="F303" s="14" t="s">
        <v>14494</v>
      </c>
      <c r="G303" s="14" t="s">
        <v>13532</v>
      </c>
      <c r="H303" s="31">
        <v>399</v>
      </c>
      <c r="I303" s="32" t="str">
        <f t="shared" si="24"/>
        <v>₹200-₹500</v>
      </c>
      <c r="J303" s="31">
        <v>995</v>
      </c>
      <c r="K303" s="33">
        <f t="shared" si="25"/>
        <v>21265140</v>
      </c>
      <c r="L303" s="34">
        <v>0.6</v>
      </c>
      <c r="M303" s="41" t="str">
        <f t="shared" si="26"/>
        <v>51-60%</v>
      </c>
      <c r="N303" s="34">
        <f t="shared" si="27"/>
        <v>59.899497487437181</v>
      </c>
      <c r="O303" s="14" t="str">
        <f t="shared" si="28"/>
        <v>Yes</v>
      </c>
      <c r="P303" s="14">
        <v>3.9</v>
      </c>
      <c r="Q303" s="36">
        <v>21372</v>
      </c>
      <c r="R303" s="23">
        <f t="shared" si="29"/>
        <v>25.271999999999998</v>
      </c>
      <c r="S303" s="14" t="s">
        <v>16751</v>
      </c>
    </row>
    <row r="304" spans="1:19" hidden="1">
      <c r="A304" s="15" t="s">
        <v>5284</v>
      </c>
      <c r="B304" s="15" t="s">
        <v>15678</v>
      </c>
      <c r="C304" s="15" t="s">
        <v>15125</v>
      </c>
      <c r="D304" s="15" t="s">
        <v>15142</v>
      </c>
      <c r="E304" s="15" t="s">
        <v>15143</v>
      </c>
      <c r="F304" s="15" t="s">
        <v>14468</v>
      </c>
      <c r="G304" s="15" t="s">
        <v>13503</v>
      </c>
      <c r="H304" s="24">
        <v>149</v>
      </c>
      <c r="I304" s="25" t="str">
        <f t="shared" si="24"/>
        <v>₹200</v>
      </c>
      <c r="J304" s="24">
        <v>399</v>
      </c>
      <c r="K304" s="26">
        <f t="shared" si="25"/>
        <v>8683836</v>
      </c>
      <c r="L304" s="27">
        <v>0.63</v>
      </c>
      <c r="M304" s="40" t="str">
        <f t="shared" si="26"/>
        <v>61-70%</v>
      </c>
      <c r="N304" s="27">
        <f t="shared" si="27"/>
        <v>62.656641604010019</v>
      </c>
      <c r="O304" s="15" t="str">
        <f t="shared" si="28"/>
        <v>Yes</v>
      </c>
      <c r="P304" s="15">
        <v>3.5</v>
      </c>
      <c r="Q304" s="29">
        <v>21764</v>
      </c>
      <c r="R304" s="23">
        <f t="shared" si="29"/>
        <v>25.263999999999999</v>
      </c>
      <c r="S304" s="15" t="s">
        <v>16723</v>
      </c>
    </row>
    <row r="305" spans="1:19" hidden="1">
      <c r="A305" s="15" t="s">
        <v>8163</v>
      </c>
      <c r="B305" s="15" t="s">
        <v>15890</v>
      </c>
      <c r="C305" s="15" t="s">
        <v>15120</v>
      </c>
      <c r="D305" s="37" t="s">
        <v>15165</v>
      </c>
      <c r="E305" s="38" t="s">
        <v>15191</v>
      </c>
      <c r="F305" s="15" t="s">
        <v>14642</v>
      </c>
      <c r="G305" s="15" t="s">
        <v>13112</v>
      </c>
      <c r="H305" s="24">
        <v>3999</v>
      </c>
      <c r="I305" s="25" t="str">
        <f t="shared" si="24"/>
        <v>&gt;₹500</v>
      </c>
      <c r="J305" s="24">
        <v>4332.96</v>
      </c>
      <c r="K305" s="26">
        <f t="shared" si="25"/>
        <v>94293875.519999996</v>
      </c>
      <c r="L305" s="27">
        <v>0.08</v>
      </c>
      <c r="M305" s="40" t="str">
        <f t="shared" si="26"/>
        <v>0-10%</v>
      </c>
      <c r="N305" s="27">
        <f t="shared" si="27"/>
        <v>7.7074332557881915</v>
      </c>
      <c r="O305" s="15" t="str">
        <f t="shared" si="28"/>
        <v>No</v>
      </c>
      <c r="P305" s="15">
        <v>3.5</v>
      </c>
      <c r="Q305" s="29">
        <v>21762</v>
      </c>
      <c r="R305" s="23">
        <f t="shared" si="29"/>
        <v>25.262</v>
      </c>
      <c r="S305" s="15" t="s">
        <v>16942</v>
      </c>
    </row>
    <row r="306" spans="1:19" hidden="1">
      <c r="A306" s="14" t="s">
        <v>9180</v>
      </c>
      <c r="B306" s="14" t="s">
        <v>15969</v>
      </c>
      <c r="C306" s="14" t="s">
        <v>15125</v>
      </c>
      <c r="D306" s="30" t="s">
        <v>15197</v>
      </c>
      <c r="E306" s="30" t="s">
        <v>15198</v>
      </c>
      <c r="F306" s="14" t="s">
        <v>14755</v>
      </c>
      <c r="G306" s="14" t="s">
        <v>13762</v>
      </c>
      <c r="H306" s="31">
        <v>1289</v>
      </c>
      <c r="I306" s="32" t="str">
        <f t="shared" si="24"/>
        <v>&gt;₹500</v>
      </c>
      <c r="J306" s="31">
        <v>1499</v>
      </c>
      <c r="K306" s="33">
        <f t="shared" si="25"/>
        <v>30981332</v>
      </c>
      <c r="L306" s="34">
        <v>0.14000000000000001</v>
      </c>
      <c r="M306" s="41" t="str">
        <f t="shared" si="26"/>
        <v>11-20%</v>
      </c>
      <c r="N306" s="34">
        <f t="shared" si="27"/>
        <v>14.009339559706472</v>
      </c>
      <c r="O306" s="14" t="str">
        <f t="shared" si="28"/>
        <v>No</v>
      </c>
      <c r="P306" s="14">
        <v>4.5</v>
      </c>
      <c r="Q306" s="36">
        <v>20668</v>
      </c>
      <c r="R306" s="23">
        <f t="shared" si="29"/>
        <v>25.167999999999999</v>
      </c>
      <c r="S306" s="14" t="s">
        <v>17019</v>
      </c>
    </row>
    <row r="307" spans="1:19" hidden="1">
      <c r="A307" s="15" t="s">
        <v>292</v>
      </c>
      <c r="B307" s="15" t="s">
        <v>15259</v>
      </c>
      <c r="C307" s="15" t="s">
        <v>15120</v>
      </c>
      <c r="D307" s="15" t="s">
        <v>15121</v>
      </c>
      <c r="E307" s="15" t="s">
        <v>15122</v>
      </c>
      <c r="F307" s="15" t="s">
        <v>14088</v>
      </c>
      <c r="G307" s="15" t="s">
        <v>13082</v>
      </c>
      <c r="H307" s="24">
        <v>299</v>
      </c>
      <c r="I307" s="25" t="str">
        <f t="shared" si="24"/>
        <v>₹200-₹500</v>
      </c>
      <c r="J307" s="24">
        <v>999</v>
      </c>
      <c r="K307" s="26">
        <f t="shared" si="25"/>
        <v>20829150</v>
      </c>
      <c r="L307" s="27">
        <v>0.7</v>
      </c>
      <c r="M307" s="40" t="str">
        <f t="shared" si="26"/>
        <v>61-70%</v>
      </c>
      <c r="N307" s="27">
        <f t="shared" si="27"/>
        <v>70.070070070070074</v>
      </c>
      <c r="O307" s="15" t="str">
        <f t="shared" si="28"/>
        <v>Yes</v>
      </c>
      <c r="P307" s="15">
        <v>4.3</v>
      </c>
      <c r="Q307" s="29">
        <v>20850</v>
      </c>
      <c r="R307" s="23">
        <f t="shared" si="29"/>
        <v>25.150000000000002</v>
      </c>
      <c r="S307" s="15" t="s">
        <v>16347</v>
      </c>
    </row>
    <row r="308" spans="1:19" hidden="1">
      <c r="A308" s="15" t="s">
        <v>1011</v>
      </c>
      <c r="B308" s="15" t="s">
        <v>15332</v>
      </c>
      <c r="C308" s="15" t="s">
        <v>15120</v>
      </c>
      <c r="D308" s="15" t="s">
        <v>15121</v>
      </c>
      <c r="E308" s="15" t="s">
        <v>15122</v>
      </c>
      <c r="F308" s="15" t="s">
        <v>14088</v>
      </c>
      <c r="G308" s="15" t="s">
        <v>13082</v>
      </c>
      <c r="H308" s="24">
        <v>273.10000000000002</v>
      </c>
      <c r="I308" s="25" t="str">
        <f t="shared" si="24"/>
        <v>₹200-₹500</v>
      </c>
      <c r="J308" s="24">
        <v>999</v>
      </c>
      <c r="K308" s="26">
        <f t="shared" si="25"/>
        <v>20829150</v>
      </c>
      <c r="L308" s="27">
        <v>0.73</v>
      </c>
      <c r="M308" s="40" t="str">
        <f t="shared" si="26"/>
        <v>71-80%</v>
      </c>
      <c r="N308" s="27">
        <f t="shared" si="27"/>
        <v>72.662662662662655</v>
      </c>
      <c r="O308" s="15" t="str">
        <f t="shared" si="28"/>
        <v>Yes</v>
      </c>
      <c r="P308" s="15">
        <v>4.3</v>
      </c>
      <c r="Q308" s="29">
        <v>20850</v>
      </c>
      <c r="R308" s="23">
        <f t="shared" si="29"/>
        <v>25.150000000000002</v>
      </c>
      <c r="S308" s="15" t="s">
        <v>16347</v>
      </c>
    </row>
    <row r="309" spans="1:19" hidden="1">
      <c r="A309" s="15" t="s">
        <v>1257</v>
      </c>
      <c r="B309" s="15" t="s">
        <v>15356</v>
      </c>
      <c r="C309" s="15" t="s">
        <v>15120</v>
      </c>
      <c r="D309" s="15" t="s">
        <v>15121</v>
      </c>
      <c r="E309" s="15" t="s">
        <v>15122</v>
      </c>
      <c r="F309" s="15" t="s">
        <v>14088</v>
      </c>
      <c r="G309" s="15" t="s">
        <v>13082</v>
      </c>
      <c r="H309" s="24">
        <v>349</v>
      </c>
      <c r="I309" s="25" t="str">
        <f t="shared" si="24"/>
        <v>₹200-₹500</v>
      </c>
      <c r="J309" s="24">
        <v>699</v>
      </c>
      <c r="K309" s="26">
        <f t="shared" si="25"/>
        <v>14574150</v>
      </c>
      <c r="L309" s="27">
        <v>0.5</v>
      </c>
      <c r="M309" s="40" t="str">
        <f t="shared" si="26"/>
        <v>41-50%</v>
      </c>
      <c r="N309" s="27">
        <f t="shared" si="27"/>
        <v>50.071530758226032</v>
      </c>
      <c r="O309" s="15" t="str">
        <f t="shared" si="28"/>
        <v>Yes</v>
      </c>
      <c r="P309" s="15">
        <v>4.3</v>
      </c>
      <c r="Q309" s="29">
        <v>20850</v>
      </c>
      <c r="R309" s="23">
        <f t="shared" si="29"/>
        <v>25.150000000000002</v>
      </c>
      <c r="S309" s="15" t="s">
        <v>16347</v>
      </c>
    </row>
    <row r="310" spans="1:19" hidden="1">
      <c r="A310" s="15" t="s">
        <v>4322</v>
      </c>
      <c r="B310" s="15" t="s">
        <v>15259</v>
      </c>
      <c r="C310" s="15" t="s">
        <v>15120</v>
      </c>
      <c r="D310" s="15" t="s">
        <v>15121</v>
      </c>
      <c r="E310" s="15" t="s">
        <v>15122</v>
      </c>
      <c r="F310" s="15" t="s">
        <v>14089</v>
      </c>
      <c r="G310" s="15" t="s">
        <v>13110</v>
      </c>
      <c r="H310" s="24">
        <v>299</v>
      </c>
      <c r="I310" s="25" t="str">
        <f t="shared" si="24"/>
        <v>₹200-₹500</v>
      </c>
      <c r="J310" s="24">
        <v>999</v>
      </c>
      <c r="K310" s="26">
        <f t="shared" si="25"/>
        <v>20829150</v>
      </c>
      <c r="L310" s="27">
        <v>0.7</v>
      </c>
      <c r="M310" s="40" t="str">
        <f t="shared" si="26"/>
        <v>61-70%</v>
      </c>
      <c r="N310" s="27">
        <f t="shared" si="27"/>
        <v>70.070070070070074</v>
      </c>
      <c r="O310" s="15" t="str">
        <f t="shared" si="28"/>
        <v>Yes</v>
      </c>
      <c r="P310" s="15">
        <v>4.3</v>
      </c>
      <c r="Q310" s="29">
        <v>20850</v>
      </c>
      <c r="R310" s="23">
        <f t="shared" si="29"/>
        <v>25.150000000000002</v>
      </c>
      <c r="S310" s="15" t="s">
        <v>16348</v>
      </c>
    </row>
    <row r="311" spans="1:19" hidden="1">
      <c r="A311" s="15" t="s">
        <v>7122</v>
      </c>
      <c r="B311" s="15" t="s">
        <v>15259</v>
      </c>
      <c r="C311" s="15" t="s">
        <v>15120</v>
      </c>
      <c r="D311" s="15" t="s">
        <v>15121</v>
      </c>
      <c r="E311" s="15" t="s">
        <v>15122</v>
      </c>
      <c r="F311" s="15" t="s">
        <v>14088</v>
      </c>
      <c r="G311" s="15" t="s">
        <v>13082</v>
      </c>
      <c r="H311" s="24">
        <v>299</v>
      </c>
      <c r="I311" s="25" t="str">
        <f t="shared" si="24"/>
        <v>₹200-₹500</v>
      </c>
      <c r="J311" s="24">
        <v>999</v>
      </c>
      <c r="K311" s="26">
        <f t="shared" si="25"/>
        <v>20829150</v>
      </c>
      <c r="L311" s="27">
        <v>0.7</v>
      </c>
      <c r="M311" s="40" t="str">
        <f t="shared" si="26"/>
        <v>61-70%</v>
      </c>
      <c r="N311" s="27">
        <f t="shared" si="27"/>
        <v>70.070070070070074</v>
      </c>
      <c r="O311" s="15" t="str">
        <f t="shared" si="28"/>
        <v>Yes</v>
      </c>
      <c r="P311" s="15">
        <v>4.3</v>
      </c>
      <c r="Q311" s="29">
        <v>20850</v>
      </c>
      <c r="R311" s="23">
        <f t="shared" si="29"/>
        <v>25.150000000000002</v>
      </c>
      <c r="S311" s="15" t="s">
        <v>16347</v>
      </c>
    </row>
    <row r="312" spans="1:19" hidden="1">
      <c r="A312" s="14" t="s">
        <v>6420</v>
      </c>
      <c r="B312" s="14" t="s">
        <v>15599</v>
      </c>
      <c r="C312" s="14" t="s">
        <v>15125</v>
      </c>
      <c r="D312" s="30" t="s">
        <v>15136</v>
      </c>
      <c r="E312" s="30" t="s">
        <v>15137</v>
      </c>
      <c r="F312" s="14" t="s">
        <v>14392</v>
      </c>
      <c r="G312" s="14" t="s">
        <v>13428</v>
      </c>
      <c r="H312" s="31">
        <v>2999</v>
      </c>
      <c r="I312" s="32" t="str">
        <f t="shared" si="24"/>
        <v>&gt;₹500</v>
      </c>
      <c r="J312" s="31">
        <v>9999</v>
      </c>
      <c r="K312" s="33">
        <f t="shared" si="25"/>
        <v>208789119</v>
      </c>
      <c r="L312" s="34">
        <v>0.7</v>
      </c>
      <c r="M312" s="41" t="str">
        <f t="shared" si="26"/>
        <v>61-70%</v>
      </c>
      <c r="N312" s="34">
        <f t="shared" si="27"/>
        <v>70.007000700070009</v>
      </c>
      <c r="O312" s="14" t="str">
        <f t="shared" si="28"/>
        <v>Yes</v>
      </c>
      <c r="P312" s="14">
        <v>4.2</v>
      </c>
      <c r="Q312" s="36">
        <v>20881</v>
      </c>
      <c r="R312" s="23">
        <f t="shared" si="29"/>
        <v>25.081</v>
      </c>
      <c r="S312" s="14" t="s">
        <v>16648</v>
      </c>
    </row>
    <row r="313" spans="1:19" hidden="1">
      <c r="A313" s="14" t="s">
        <v>4097</v>
      </c>
      <c r="B313" s="14" t="s">
        <v>15599</v>
      </c>
      <c r="C313" s="14" t="s">
        <v>15125</v>
      </c>
      <c r="D313" s="30" t="s">
        <v>15136</v>
      </c>
      <c r="E313" s="30" t="s">
        <v>15137</v>
      </c>
      <c r="F313" s="14" t="s">
        <v>14392</v>
      </c>
      <c r="G313" s="14" t="s">
        <v>13428</v>
      </c>
      <c r="H313" s="31">
        <v>2999</v>
      </c>
      <c r="I313" s="32" t="str">
        <f t="shared" si="24"/>
        <v>&gt;₹500</v>
      </c>
      <c r="J313" s="31">
        <v>9999</v>
      </c>
      <c r="K313" s="33">
        <f t="shared" si="25"/>
        <v>208769121</v>
      </c>
      <c r="L313" s="34">
        <v>0.7</v>
      </c>
      <c r="M313" s="41" t="str">
        <f t="shared" si="26"/>
        <v>61-70%</v>
      </c>
      <c r="N313" s="34">
        <f t="shared" si="27"/>
        <v>70.007000700070009</v>
      </c>
      <c r="O313" s="14" t="str">
        <f t="shared" si="28"/>
        <v>Yes</v>
      </c>
      <c r="P313" s="14">
        <v>4.2</v>
      </c>
      <c r="Q313" s="36">
        <v>20879</v>
      </c>
      <c r="R313" s="23">
        <f t="shared" si="29"/>
        <v>25.079000000000001</v>
      </c>
      <c r="S313" s="14" t="s">
        <v>16648</v>
      </c>
    </row>
    <row r="314" spans="1:19" hidden="1">
      <c r="A314" s="15" t="s">
        <v>10829</v>
      </c>
      <c r="B314" s="15" t="s">
        <v>16113</v>
      </c>
      <c r="C314" s="15" t="s">
        <v>15156</v>
      </c>
      <c r="D314" s="37" t="s">
        <v>15204</v>
      </c>
      <c r="E314" s="37" t="s">
        <v>15205</v>
      </c>
      <c r="F314" s="15" t="s">
        <v>14902</v>
      </c>
      <c r="G314" s="15" t="s">
        <v>13888</v>
      </c>
      <c r="H314" s="24">
        <v>3199</v>
      </c>
      <c r="I314" s="25" t="str">
        <f t="shared" si="24"/>
        <v>&gt;₹500</v>
      </c>
      <c r="J314" s="24">
        <v>4999</v>
      </c>
      <c r="K314" s="26">
        <f t="shared" si="25"/>
        <v>104324131</v>
      </c>
      <c r="L314" s="27">
        <v>0.36</v>
      </c>
      <c r="M314" s="40" t="str">
        <f t="shared" si="26"/>
        <v>31-40%</v>
      </c>
      <c r="N314" s="27">
        <f t="shared" si="27"/>
        <v>36.007201440288057</v>
      </c>
      <c r="O314" s="15" t="str">
        <f t="shared" si="28"/>
        <v>No</v>
      </c>
      <c r="P314" s="15">
        <v>4</v>
      </c>
      <c r="Q314" s="29">
        <v>20869</v>
      </c>
      <c r="R314" s="23">
        <f t="shared" si="29"/>
        <v>24.869</v>
      </c>
      <c r="S314" s="15" t="s">
        <v>17170</v>
      </c>
    </row>
    <row r="315" spans="1:19" hidden="1">
      <c r="A315" s="14" t="s">
        <v>3461</v>
      </c>
      <c r="B315" s="14" t="s">
        <v>15553</v>
      </c>
      <c r="C315" s="14" t="s">
        <v>15125</v>
      </c>
      <c r="D315" s="30" t="s">
        <v>15138</v>
      </c>
      <c r="E315" s="30" t="s">
        <v>15140</v>
      </c>
      <c r="F315" s="14" t="s">
        <v>14351</v>
      </c>
      <c r="G315" s="14" t="s">
        <v>13389</v>
      </c>
      <c r="H315" s="31">
        <v>28999</v>
      </c>
      <c r="I315" s="32" t="str">
        <f t="shared" si="24"/>
        <v>&gt;₹500</v>
      </c>
      <c r="J315" s="31">
        <v>34999</v>
      </c>
      <c r="K315" s="33">
        <f t="shared" si="25"/>
        <v>710864689</v>
      </c>
      <c r="L315" s="34">
        <v>0.17</v>
      </c>
      <c r="M315" s="41" t="str">
        <f t="shared" si="26"/>
        <v>11-20%</v>
      </c>
      <c r="N315" s="34">
        <f t="shared" si="27"/>
        <v>17.143346952770081</v>
      </c>
      <c r="O315" s="14" t="str">
        <f t="shared" si="28"/>
        <v>No</v>
      </c>
      <c r="P315" s="14">
        <v>4.4000000000000004</v>
      </c>
      <c r="Q315" s="36">
        <v>20311</v>
      </c>
      <c r="R315" s="23">
        <f t="shared" si="29"/>
        <v>24.710999999999999</v>
      </c>
      <c r="S315" s="14" t="s">
        <v>16608</v>
      </c>
    </row>
    <row r="316" spans="1:19" hidden="1">
      <c r="A316" s="14" t="s">
        <v>7355</v>
      </c>
      <c r="B316" s="14" t="s">
        <v>15825</v>
      </c>
      <c r="C316" s="14" t="s">
        <v>15120</v>
      </c>
      <c r="D316" s="30" t="s">
        <v>15121</v>
      </c>
      <c r="E316" s="30" t="s">
        <v>15178</v>
      </c>
      <c r="F316" s="14" t="s">
        <v>14616</v>
      </c>
      <c r="G316" s="14" t="s">
        <v>13644</v>
      </c>
      <c r="H316" s="31">
        <v>1990</v>
      </c>
      <c r="I316" s="32" t="str">
        <f t="shared" si="24"/>
        <v>&gt;₹500</v>
      </c>
      <c r="J316" s="31">
        <v>2595</v>
      </c>
      <c r="K316" s="33">
        <f t="shared" si="25"/>
        <v>52932810</v>
      </c>
      <c r="L316" s="34">
        <v>0.23</v>
      </c>
      <c r="M316" s="41" t="str">
        <f t="shared" si="26"/>
        <v>21-30%</v>
      </c>
      <c r="N316" s="34">
        <f t="shared" si="27"/>
        <v>23.314065510597302</v>
      </c>
      <c r="O316" s="14" t="str">
        <f t="shared" si="28"/>
        <v>No</v>
      </c>
      <c r="P316" s="14">
        <v>4.3</v>
      </c>
      <c r="Q316" s="36">
        <v>20398</v>
      </c>
      <c r="R316" s="23">
        <f t="shared" si="29"/>
        <v>24.698</v>
      </c>
      <c r="S316" s="14" t="s">
        <v>16874</v>
      </c>
    </row>
    <row r="317" spans="1:19" hidden="1">
      <c r="A317" s="14" t="s">
        <v>7659</v>
      </c>
      <c r="B317" s="14" t="s">
        <v>15851</v>
      </c>
      <c r="C317" s="14" t="s">
        <v>15120</v>
      </c>
      <c r="D317" s="30" t="s">
        <v>15123</v>
      </c>
      <c r="E317" s="30" t="s">
        <v>15171</v>
      </c>
      <c r="F317" s="14" t="s">
        <v>14643</v>
      </c>
      <c r="G317" s="14" t="s">
        <v>13671</v>
      </c>
      <c r="H317" s="31">
        <v>1799</v>
      </c>
      <c r="I317" s="32" t="str">
        <f t="shared" si="24"/>
        <v>&gt;₹500</v>
      </c>
      <c r="J317" s="31">
        <v>2911</v>
      </c>
      <c r="K317" s="33">
        <f t="shared" si="25"/>
        <v>59215562</v>
      </c>
      <c r="L317" s="34">
        <v>0.38</v>
      </c>
      <c r="M317" s="41" t="str">
        <f t="shared" si="26"/>
        <v>31-40%</v>
      </c>
      <c r="N317" s="34">
        <f t="shared" si="27"/>
        <v>38.199931295087595</v>
      </c>
      <c r="O317" s="14" t="str">
        <f t="shared" si="28"/>
        <v>No</v>
      </c>
      <c r="P317" s="14">
        <v>4.3</v>
      </c>
      <c r="Q317" s="36">
        <v>20342</v>
      </c>
      <c r="R317" s="23">
        <f t="shared" si="29"/>
        <v>24.641999999999999</v>
      </c>
      <c r="S317" s="14" t="s">
        <v>16901</v>
      </c>
    </row>
    <row r="318" spans="1:19" hidden="1">
      <c r="A318" s="14" t="s">
        <v>6772</v>
      </c>
      <c r="B318" s="14" t="s">
        <v>15777</v>
      </c>
      <c r="C318" s="14" t="s">
        <v>15120</v>
      </c>
      <c r="D318" s="14" t="s">
        <v>15121</v>
      </c>
      <c r="E318" s="30" t="s">
        <v>15144</v>
      </c>
      <c r="F318" s="14" t="s">
        <v>14567</v>
      </c>
      <c r="G318" s="14" t="s">
        <v>13601</v>
      </c>
      <c r="H318" s="31">
        <v>849</v>
      </c>
      <c r="I318" s="32" t="str">
        <f t="shared" si="24"/>
        <v>&gt;₹500</v>
      </c>
      <c r="J318" s="31">
        <v>4999</v>
      </c>
      <c r="K318" s="33">
        <f t="shared" si="25"/>
        <v>102264543</v>
      </c>
      <c r="L318" s="34">
        <v>0.83</v>
      </c>
      <c r="M318" s="41" t="str">
        <f t="shared" si="26"/>
        <v>81-90%</v>
      </c>
      <c r="N318" s="34">
        <f t="shared" si="27"/>
        <v>83.016603320664132</v>
      </c>
      <c r="O318" s="14" t="str">
        <f t="shared" si="28"/>
        <v>Yes</v>
      </c>
      <c r="P318" s="14">
        <v>4</v>
      </c>
      <c r="Q318" s="36">
        <v>20457</v>
      </c>
      <c r="R318" s="23">
        <f t="shared" si="29"/>
        <v>24.457000000000001</v>
      </c>
      <c r="S318" s="14" t="s">
        <v>16825</v>
      </c>
    </row>
    <row r="319" spans="1:19" hidden="1">
      <c r="A319" s="15" t="s">
        <v>652</v>
      </c>
      <c r="B319" s="15" t="s">
        <v>15295</v>
      </c>
      <c r="C319" s="15" t="s">
        <v>15120</v>
      </c>
      <c r="D319" s="15" t="s">
        <v>15121</v>
      </c>
      <c r="E319" s="15" t="s">
        <v>15122</v>
      </c>
      <c r="F319" s="15" t="s">
        <v>14122</v>
      </c>
      <c r="G319" s="15" t="s">
        <v>13154</v>
      </c>
      <c r="H319" s="24">
        <v>219</v>
      </c>
      <c r="I319" s="25" t="str">
        <f t="shared" si="24"/>
        <v>₹200-₹500</v>
      </c>
      <c r="J319" s="24">
        <v>700</v>
      </c>
      <c r="K319" s="26">
        <f t="shared" si="25"/>
        <v>14037100</v>
      </c>
      <c r="L319" s="27">
        <v>0.69</v>
      </c>
      <c r="M319" s="40" t="str">
        <f t="shared" si="26"/>
        <v>61-70%</v>
      </c>
      <c r="N319" s="27">
        <f t="shared" si="27"/>
        <v>68.714285714285722</v>
      </c>
      <c r="O319" s="15" t="str">
        <f t="shared" si="28"/>
        <v>Yes</v>
      </c>
      <c r="P319" s="15">
        <v>4.3</v>
      </c>
      <c r="Q319" s="29">
        <v>20053</v>
      </c>
      <c r="R319" s="23">
        <f t="shared" si="29"/>
        <v>24.353000000000002</v>
      </c>
      <c r="S319" s="15" t="s">
        <v>16380</v>
      </c>
    </row>
    <row r="320" spans="1:19" hidden="1">
      <c r="A320" s="14" t="s">
        <v>9221</v>
      </c>
      <c r="B320" s="14" t="s">
        <v>15295</v>
      </c>
      <c r="C320" s="14" t="s">
        <v>15120</v>
      </c>
      <c r="D320" s="14" t="s">
        <v>15121</v>
      </c>
      <c r="E320" s="14" t="s">
        <v>15122</v>
      </c>
      <c r="F320" s="14" t="s">
        <v>14122</v>
      </c>
      <c r="G320" s="14" t="s">
        <v>13154</v>
      </c>
      <c r="H320" s="31">
        <v>219</v>
      </c>
      <c r="I320" s="32" t="str">
        <f t="shared" si="24"/>
        <v>₹200-₹500</v>
      </c>
      <c r="J320" s="31">
        <v>700</v>
      </c>
      <c r="K320" s="33">
        <f t="shared" si="25"/>
        <v>14037100</v>
      </c>
      <c r="L320" s="34">
        <v>0.69</v>
      </c>
      <c r="M320" s="41" t="str">
        <f t="shared" si="26"/>
        <v>61-70%</v>
      </c>
      <c r="N320" s="34">
        <f t="shared" si="27"/>
        <v>68.714285714285722</v>
      </c>
      <c r="O320" s="14" t="str">
        <f t="shared" si="28"/>
        <v>Yes</v>
      </c>
      <c r="P320" s="14">
        <v>4.3</v>
      </c>
      <c r="Q320" s="36">
        <v>20053</v>
      </c>
      <c r="R320" s="23">
        <f t="shared" si="29"/>
        <v>24.353000000000002</v>
      </c>
      <c r="S320" s="14" t="s">
        <v>16380</v>
      </c>
    </row>
    <row r="321" spans="1:19" hidden="1">
      <c r="A321" s="14" t="s">
        <v>4865</v>
      </c>
      <c r="B321" s="14" t="s">
        <v>15295</v>
      </c>
      <c r="C321" s="14" t="s">
        <v>15120</v>
      </c>
      <c r="D321" s="14" t="s">
        <v>15121</v>
      </c>
      <c r="E321" s="14" t="s">
        <v>15122</v>
      </c>
      <c r="F321" s="14" t="s">
        <v>14122</v>
      </c>
      <c r="G321" s="14" t="s">
        <v>13154</v>
      </c>
      <c r="H321" s="31">
        <v>219</v>
      </c>
      <c r="I321" s="32" t="str">
        <f t="shared" si="24"/>
        <v>₹200-₹500</v>
      </c>
      <c r="J321" s="31">
        <v>700</v>
      </c>
      <c r="K321" s="33">
        <f t="shared" si="25"/>
        <v>14036400</v>
      </c>
      <c r="L321" s="34">
        <v>0.69</v>
      </c>
      <c r="M321" s="41" t="str">
        <f t="shared" si="26"/>
        <v>61-70%</v>
      </c>
      <c r="N321" s="34">
        <f t="shared" si="27"/>
        <v>68.714285714285722</v>
      </c>
      <c r="O321" s="14" t="str">
        <f t="shared" si="28"/>
        <v>Yes</v>
      </c>
      <c r="P321" s="14">
        <v>4.3</v>
      </c>
      <c r="Q321" s="36">
        <v>20052</v>
      </c>
      <c r="R321" s="23">
        <f t="shared" si="29"/>
        <v>24.352</v>
      </c>
      <c r="S321" s="14" t="s">
        <v>16380</v>
      </c>
    </row>
    <row r="322" spans="1:19" hidden="1">
      <c r="A322" s="15" t="s">
        <v>2916</v>
      </c>
      <c r="B322" s="15" t="s">
        <v>15505</v>
      </c>
      <c r="C322" s="15" t="s">
        <v>15120</v>
      </c>
      <c r="D322" s="37" t="s">
        <v>15121</v>
      </c>
      <c r="E322" s="37" t="s">
        <v>15122</v>
      </c>
      <c r="F322" s="15" t="s">
        <v>14313</v>
      </c>
      <c r="G322" s="15" t="s">
        <v>13348</v>
      </c>
      <c r="H322" s="24">
        <v>1519</v>
      </c>
      <c r="I322" s="25" t="str">
        <f t="shared" ref="I322:I385" si="30">IF(H322&lt;200, "₹200",IF(OR(H322=200,H322&lt;=500),"₹200-₹500","&gt;₹500"))</f>
        <v>&gt;₹500</v>
      </c>
      <c r="J322" s="24">
        <v>1899</v>
      </c>
      <c r="K322" s="26">
        <f t="shared" ref="K322:K385" si="31">J322*Q322</f>
        <v>37529937</v>
      </c>
      <c r="L322" s="27">
        <v>0.2</v>
      </c>
      <c r="M322" s="40" t="str">
        <f t="shared" ref="M322:M385" si="32">IF(L322&lt;=10%,"0-10%",IF(L322&lt;=20%,"11-20%",IF(L322&lt;=30%,"21-30%",IF(L322&lt;=40%,"31-40%",IF(L322&lt;=50%,"41-50%",IF(L322&lt;=60%,"51-60%",IF(L322&lt;=70%,"61-70%",IF(L322&lt;=80%,"71-80%",IF(L322&lt;=90%,"81-90%","91-100%")))))))))</f>
        <v>11-20%</v>
      </c>
      <c r="N322" s="27">
        <f t="shared" ref="N322:N385" si="33">(J322-H322)/J322*100</f>
        <v>20.01053185887309</v>
      </c>
      <c r="O322" s="15" t="str">
        <f t="shared" ref="O322:O385" si="34">IF(L322&gt;=50%, "Yes","No")</f>
        <v>No</v>
      </c>
      <c r="P322" s="15">
        <v>4.4000000000000004</v>
      </c>
      <c r="Q322" s="29">
        <v>19763</v>
      </c>
      <c r="R322" s="23">
        <f t="shared" ref="R322:R385" si="35">P322+(Q322/1000)</f>
        <v>24.163000000000004</v>
      </c>
      <c r="S322" s="15" t="s">
        <v>16570</v>
      </c>
    </row>
    <row r="323" spans="1:19" hidden="1">
      <c r="A323" s="15" t="s">
        <v>6906</v>
      </c>
      <c r="B323" s="15" t="s">
        <v>15787</v>
      </c>
      <c r="C323" s="15" t="s">
        <v>15125</v>
      </c>
      <c r="D323" s="37" t="s">
        <v>15127</v>
      </c>
      <c r="E323" s="37" t="s">
        <v>15141</v>
      </c>
      <c r="F323" s="15" t="s">
        <v>14577</v>
      </c>
      <c r="G323" s="15" t="s">
        <v>13611</v>
      </c>
      <c r="H323" s="24">
        <v>1329</v>
      </c>
      <c r="I323" s="25" t="str">
        <f t="shared" si="30"/>
        <v>&gt;₹500</v>
      </c>
      <c r="J323" s="24">
        <v>2900</v>
      </c>
      <c r="K323" s="26">
        <f t="shared" si="31"/>
        <v>56909600</v>
      </c>
      <c r="L323" s="27">
        <v>0.54</v>
      </c>
      <c r="M323" s="40" t="str">
        <f t="shared" si="32"/>
        <v>51-60%</v>
      </c>
      <c r="N323" s="27">
        <f t="shared" si="33"/>
        <v>54.172413793103445</v>
      </c>
      <c r="O323" s="15" t="str">
        <f t="shared" si="34"/>
        <v>Yes</v>
      </c>
      <c r="P323" s="15">
        <v>4.5</v>
      </c>
      <c r="Q323" s="29">
        <v>19624</v>
      </c>
      <c r="R323" s="23">
        <f t="shared" si="35"/>
        <v>24.123999999999999</v>
      </c>
      <c r="S323" s="15" t="s">
        <v>16836</v>
      </c>
    </row>
    <row r="324" spans="1:19" hidden="1">
      <c r="A324" s="15" t="s">
        <v>10449</v>
      </c>
      <c r="B324" s="15" t="s">
        <v>16077</v>
      </c>
      <c r="C324" s="15" t="s">
        <v>15156</v>
      </c>
      <c r="D324" s="37" t="s">
        <v>15206</v>
      </c>
      <c r="E324" s="37" t="s">
        <v>15214</v>
      </c>
      <c r="F324" s="15" t="s">
        <v>14864</v>
      </c>
      <c r="G324" s="15" t="s">
        <v>13358</v>
      </c>
      <c r="H324" s="24">
        <v>1400</v>
      </c>
      <c r="I324" s="25" t="str">
        <f t="shared" si="30"/>
        <v>&gt;₹500</v>
      </c>
      <c r="J324" s="24">
        <v>2485</v>
      </c>
      <c r="K324" s="26">
        <f t="shared" si="31"/>
        <v>49695030</v>
      </c>
      <c r="L324" s="27">
        <v>0.44</v>
      </c>
      <c r="M324" s="40" t="str">
        <f t="shared" si="32"/>
        <v>41-50%</v>
      </c>
      <c r="N324" s="27">
        <f t="shared" si="33"/>
        <v>43.661971830985912</v>
      </c>
      <c r="O324" s="15" t="str">
        <f t="shared" si="34"/>
        <v>No</v>
      </c>
      <c r="P324" s="15">
        <v>4.0999999999999996</v>
      </c>
      <c r="Q324" s="29">
        <v>19998</v>
      </c>
      <c r="R324" s="23">
        <f t="shared" si="35"/>
        <v>24.097999999999999</v>
      </c>
      <c r="S324" s="15" t="s">
        <v>17132</v>
      </c>
    </row>
    <row r="325" spans="1:19" hidden="1">
      <c r="A325" s="14" t="s">
        <v>7419</v>
      </c>
      <c r="B325" s="14" t="s">
        <v>15830</v>
      </c>
      <c r="C325" s="14" t="s">
        <v>15148</v>
      </c>
      <c r="D325" s="14" t="s">
        <v>15149</v>
      </c>
      <c r="E325" s="14" t="s">
        <v>15150</v>
      </c>
      <c r="F325" s="14" t="s">
        <v>14622</v>
      </c>
      <c r="G325" s="14" t="s">
        <v>13648</v>
      </c>
      <c r="H325" s="31">
        <v>478</v>
      </c>
      <c r="I325" s="32" t="str">
        <f t="shared" si="30"/>
        <v>₹200-₹500</v>
      </c>
      <c r="J325" s="31">
        <v>699</v>
      </c>
      <c r="K325" s="33">
        <f t="shared" si="31"/>
        <v>14132382</v>
      </c>
      <c r="L325" s="34">
        <v>0.32</v>
      </c>
      <c r="M325" s="41" t="str">
        <f t="shared" si="32"/>
        <v>31-40%</v>
      </c>
      <c r="N325" s="34">
        <f t="shared" si="33"/>
        <v>31.616595135908444</v>
      </c>
      <c r="O325" s="14" t="str">
        <f t="shared" si="34"/>
        <v>No</v>
      </c>
      <c r="P325" s="14">
        <v>3.8</v>
      </c>
      <c r="Q325" s="36">
        <v>20218</v>
      </c>
      <c r="R325" s="23">
        <f t="shared" si="35"/>
        <v>24.018000000000001</v>
      </c>
      <c r="S325" s="14" t="s">
        <v>16880</v>
      </c>
    </row>
    <row r="326" spans="1:19" hidden="1">
      <c r="A326" s="14" t="s">
        <v>10439</v>
      </c>
      <c r="B326" s="14" t="s">
        <v>16076</v>
      </c>
      <c r="C326" s="14" t="s">
        <v>15156</v>
      </c>
      <c r="D326" s="14" t="s">
        <v>15204</v>
      </c>
      <c r="E326" s="14" t="s">
        <v>15205</v>
      </c>
      <c r="F326" s="14" t="s">
        <v>14863</v>
      </c>
      <c r="G326" s="14" t="s">
        <v>13853</v>
      </c>
      <c r="H326" s="31">
        <v>89</v>
      </c>
      <c r="I326" s="32" t="str">
        <f t="shared" si="30"/>
        <v>₹200</v>
      </c>
      <c r="J326" s="31">
        <v>89</v>
      </c>
      <c r="K326" s="33">
        <f t="shared" si="31"/>
        <v>1746269</v>
      </c>
      <c r="L326" s="34">
        <v>0</v>
      </c>
      <c r="M326" s="41" t="str">
        <f t="shared" si="32"/>
        <v>0-10%</v>
      </c>
      <c r="N326" s="34">
        <f t="shared" si="33"/>
        <v>0</v>
      </c>
      <c r="O326" s="14" t="str">
        <f t="shared" si="34"/>
        <v>No</v>
      </c>
      <c r="P326" s="14">
        <v>4.2</v>
      </c>
      <c r="Q326" s="36">
        <v>19621</v>
      </c>
      <c r="R326" s="23">
        <f t="shared" si="35"/>
        <v>23.820999999999998</v>
      </c>
      <c r="S326" s="14" t="s">
        <v>17131</v>
      </c>
    </row>
    <row r="327" spans="1:19" hidden="1">
      <c r="A327" s="15" t="s">
        <v>4211</v>
      </c>
      <c r="B327" s="15" t="s">
        <v>15559</v>
      </c>
      <c r="C327" s="15" t="s">
        <v>15125</v>
      </c>
      <c r="D327" s="37" t="s">
        <v>15138</v>
      </c>
      <c r="E327" s="37" t="s">
        <v>15140</v>
      </c>
      <c r="F327" s="15" t="s">
        <v>14343</v>
      </c>
      <c r="G327" s="15" t="s">
        <v>13380</v>
      </c>
      <c r="H327" s="24">
        <v>15499</v>
      </c>
      <c r="I327" s="25" t="str">
        <f t="shared" si="30"/>
        <v>&gt;₹500</v>
      </c>
      <c r="J327" s="24">
        <v>20999</v>
      </c>
      <c r="K327" s="26">
        <f t="shared" si="31"/>
        <v>404293747</v>
      </c>
      <c r="L327" s="27">
        <v>0.26</v>
      </c>
      <c r="M327" s="40" t="str">
        <f t="shared" si="32"/>
        <v>21-30%</v>
      </c>
      <c r="N327" s="27">
        <f t="shared" si="33"/>
        <v>26.191723415400737</v>
      </c>
      <c r="O327" s="15" t="str">
        <f t="shared" si="34"/>
        <v>No</v>
      </c>
      <c r="P327" s="15">
        <v>4.0999999999999996</v>
      </c>
      <c r="Q327" s="29">
        <v>19253</v>
      </c>
      <c r="R327" s="23">
        <f t="shared" si="35"/>
        <v>23.353000000000002</v>
      </c>
      <c r="S327" s="15" t="s">
        <v>16600</v>
      </c>
    </row>
    <row r="328" spans="1:19" hidden="1">
      <c r="A328" s="14" t="s">
        <v>3319</v>
      </c>
      <c r="B328" s="14" t="s">
        <v>15544</v>
      </c>
      <c r="C328" s="14" t="s">
        <v>15125</v>
      </c>
      <c r="D328" s="30" t="s">
        <v>15138</v>
      </c>
      <c r="E328" s="30" t="s">
        <v>15140</v>
      </c>
      <c r="F328" s="14" t="s">
        <v>14343</v>
      </c>
      <c r="G328" s="14" t="s">
        <v>13380</v>
      </c>
      <c r="H328" s="31">
        <v>15499</v>
      </c>
      <c r="I328" s="32" t="str">
        <f t="shared" si="30"/>
        <v>&gt;₹500</v>
      </c>
      <c r="J328" s="31">
        <v>18999</v>
      </c>
      <c r="K328" s="33">
        <f t="shared" si="31"/>
        <v>365768748</v>
      </c>
      <c r="L328" s="34">
        <v>0.18</v>
      </c>
      <c r="M328" s="41" t="str">
        <f t="shared" si="32"/>
        <v>11-20%</v>
      </c>
      <c r="N328" s="34">
        <f t="shared" si="33"/>
        <v>18.422022211695353</v>
      </c>
      <c r="O328" s="14" t="str">
        <f t="shared" si="34"/>
        <v>No</v>
      </c>
      <c r="P328" s="14">
        <v>4.0999999999999996</v>
      </c>
      <c r="Q328" s="36">
        <v>19252</v>
      </c>
      <c r="R328" s="23">
        <f t="shared" si="35"/>
        <v>23.351999999999997</v>
      </c>
      <c r="S328" s="14" t="s">
        <v>16600</v>
      </c>
    </row>
    <row r="329" spans="1:19" hidden="1">
      <c r="A329" s="15" t="s">
        <v>3517</v>
      </c>
      <c r="B329" s="15" t="s">
        <v>15559</v>
      </c>
      <c r="C329" s="15" t="s">
        <v>15125</v>
      </c>
      <c r="D329" s="37" t="s">
        <v>15138</v>
      </c>
      <c r="E329" s="37" t="s">
        <v>15140</v>
      </c>
      <c r="F329" s="15" t="s">
        <v>14343</v>
      </c>
      <c r="G329" s="15" t="s">
        <v>13380</v>
      </c>
      <c r="H329" s="24">
        <v>13999</v>
      </c>
      <c r="I329" s="25" t="str">
        <f t="shared" si="30"/>
        <v>&gt;₹500</v>
      </c>
      <c r="J329" s="24">
        <v>19999</v>
      </c>
      <c r="K329" s="26">
        <f t="shared" si="31"/>
        <v>385020748</v>
      </c>
      <c r="L329" s="27">
        <v>0.3</v>
      </c>
      <c r="M329" s="40" t="str">
        <f t="shared" si="32"/>
        <v>21-30%</v>
      </c>
      <c r="N329" s="27">
        <f t="shared" si="33"/>
        <v>30.001500075003751</v>
      </c>
      <c r="O329" s="15" t="str">
        <f t="shared" si="34"/>
        <v>No</v>
      </c>
      <c r="P329" s="15">
        <v>4.0999999999999996</v>
      </c>
      <c r="Q329" s="29">
        <v>19252</v>
      </c>
      <c r="R329" s="23">
        <f t="shared" si="35"/>
        <v>23.351999999999997</v>
      </c>
      <c r="S329" s="15" t="s">
        <v>16600</v>
      </c>
    </row>
    <row r="330" spans="1:19" hidden="1">
      <c r="A330" s="14" t="s">
        <v>3766</v>
      </c>
      <c r="B330" s="14" t="s">
        <v>15559</v>
      </c>
      <c r="C330" s="14" t="s">
        <v>15125</v>
      </c>
      <c r="D330" s="30" t="s">
        <v>15138</v>
      </c>
      <c r="E330" s="30" t="s">
        <v>15140</v>
      </c>
      <c r="F330" s="14" t="s">
        <v>14343</v>
      </c>
      <c r="G330" s="14" t="s">
        <v>13380</v>
      </c>
      <c r="H330" s="31">
        <v>15499</v>
      </c>
      <c r="I330" s="32" t="str">
        <f t="shared" si="30"/>
        <v>&gt;₹500</v>
      </c>
      <c r="J330" s="31">
        <v>20999</v>
      </c>
      <c r="K330" s="33">
        <f t="shared" si="31"/>
        <v>404272748</v>
      </c>
      <c r="L330" s="34">
        <v>0.26</v>
      </c>
      <c r="M330" s="41" t="str">
        <f t="shared" si="32"/>
        <v>21-30%</v>
      </c>
      <c r="N330" s="34">
        <f t="shared" si="33"/>
        <v>26.191723415400737</v>
      </c>
      <c r="O330" s="14" t="str">
        <f t="shared" si="34"/>
        <v>No</v>
      </c>
      <c r="P330" s="14">
        <v>4.0999999999999996</v>
      </c>
      <c r="Q330" s="36">
        <v>19252</v>
      </c>
      <c r="R330" s="23">
        <f t="shared" si="35"/>
        <v>23.351999999999997</v>
      </c>
      <c r="S330" s="14" t="s">
        <v>16600</v>
      </c>
    </row>
    <row r="331" spans="1:19" hidden="1">
      <c r="A331" s="15" t="s">
        <v>3770</v>
      </c>
      <c r="B331" s="15" t="s">
        <v>15544</v>
      </c>
      <c r="C331" s="15" t="s">
        <v>15125</v>
      </c>
      <c r="D331" s="37" t="s">
        <v>15138</v>
      </c>
      <c r="E331" s="37" t="s">
        <v>15140</v>
      </c>
      <c r="F331" s="15" t="s">
        <v>14343</v>
      </c>
      <c r="G331" s="15" t="s">
        <v>13380</v>
      </c>
      <c r="H331" s="24">
        <v>15499</v>
      </c>
      <c r="I331" s="25" t="str">
        <f t="shared" si="30"/>
        <v>&gt;₹500</v>
      </c>
      <c r="J331" s="24">
        <v>18999</v>
      </c>
      <c r="K331" s="26">
        <f t="shared" si="31"/>
        <v>365768748</v>
      </c>
      <c r="L331" s="27">
        <v>0.18</v>
      </c>
      <c r="M331" s="40" t="str">
        <f t="shared" si="32"/>
        <v>11-20%</v>
      </c>
      <c r="N331" s="27">
        <f t="shared" si="33"/>
        <v>18.422022211695353</v>
      </c>
      <c r="O331" s="15" t="str">
        <f t="shared" si="34"/>
        <v>No</v>
      </c>
      <c r="P331" s="15">
        <v>4.0999999999999996</v>
      </c>
      <c r="Q331" s="29">
        <v>19252</v>
      </c>
      <c r="R331" s="23">
        <f t="shared" si="35"/>
        <v>23.351999999999997</v>
      </c>
      <c r="S331" s="15" t="s">
        <v>16600</v>
      </c>
    </row>
    <row r="332" spans="1:19" hidden="1">
      <c r="A332" s="14" t="s">
        <v>3829</v>
      </c>
      <c r="B332" s="14" t="s">
        <v>15559</v>
      </c>
      <c r="C332" s="14" t="s">
        <v>15125</v>
      </c>
      <c r="D332" s="30" t="s">
        <v>15138</v>
      </c>
      <c r="E332" s="30" t="s">
        <v>15140</v>
      </c>
      <c r="F332" s="14" t="s">
        <v>14343</v>
      </c>
      <c r="G332" s="14" t="s">
        <v>13380</v>
      </c>
      <c r="H332" s="31">
        <v>13999</v>
      </c>
      <c r="I332" s="32" t="str">
        <f t="shared" si="30"/>
        <v>&gt;₹500</v>
      </c>
      <c r="J332" s="31">
        <v>19999</v>
      </c>
      <c r="K332" s="33">
        <f t="shared" si="31"/>
        <v>385020748</v>
      </c>
      <c r="L332" s="34">
        <v>0.3</v>
      </c>
      <c r="M332" s="41" t="str">
        <f t="shared" si="32"/>
        <v>21-30%</v>
      </c>
      <c r="N332" s="34">
        <f t="shared" si="33"/>
        <v>30.001500075003751</v>
      </c>
      <c r="O332" s="14" t="str">
        <f t="shared" si="34"/>
        <v>No</v>
      </c>
      <c r="P332" s="14">
        <v>4.0999999999999996</v>
      </c>
      <c r="Q332" s="36">
        <v>19252</v>
      </c>
      <c r="R332" s="23">
        <f t="shared" si="35"/>
        <v>23.351999999999997</v>
      </c>
      <c r="S332" s="14" t="s">
        <v>16600</v>
      </c>
    </row>
    <row r="333" spans="1:19" hidden="1">
      <c r="A333" s="14" t="s">
        <v>1928</v>
      </c>
      <c r="B333" s="14" t="s">
        <v>1929</v>
      </c>
      <c r="C333" s="14" t="s">
        <v>15125</v>
      </c>
      <c r="D333" s="14" t="s">
        <v>15129</v>
      </c>
      <c r="E333" s="14" t="s">
        <v>15127</v>
      </c>
      <c r="F333" s="14" t="s">
        <v>14230</v>
      </c>
      <c r="G333" s="14" t="s">
        <v>13261</v>
      </c>
      <c r="H333" s="31">
        <v>209</v>
      </c>
      <c r="I333" s="32" t="str">
        <f t="shared" si="30"/>
        <v>₹200-₹500</v>
      </c>
      <c r="J333" s="31">
        <v>600</v>
      </c>
      <c r="K333" s="33">
        <f t="shared" si="31"/>
        <v>11323200</v>
      </c>
      <c r="L333" s="34">
        <v>0.65</v>
      </c>
      <c r="M333" s="41" t="str">
        <f t="shared" si="32"/>
        <v>61-70%</v>
      </c>
      <c r="N333" s="34">
        <f t="shared" si="33"/>
        <v>65.166666666666657</v>
      </c>
      <c r="O333" s="14" t="str">
        <f t="shared" si="34"/>
        <v>Yes</v>
      </c>
      <c r="P333" s="14">
        <v>4.4000000000000004</v>
      </c>
      <c r="Q333" s="36">
        <v>18872</v>
      </c>
      <c r="R333" s="23">
        <f t="shared" si="35"/>
        <v>23.271999999999998</v>
      </c>
      <c r="S333" s="14" t="s">
        <v>16486</v>
      </c>
    </row>
    <row r="334" spans="1:19" hidden="1">
      <c r="A334" s="15" t="s">
        <v>157</v>
      </c>
      <c r="B334" s="15" t="s">
        <v>15246</v>
      </c>
      <c r="C334" s="15" t="s">
        <v>15120</v>
      </c>
      <c r="D334" s="15" t="s">
        <v>15121</v>
      </c>
      <c r="E334" s="15" t="s">
        <v>15122</v>
      </c>
      <c r="F334" s="15" t="s">
        <v>14071</v>
      </c>
      <c r="G334" s="15" t="s">
        <v>13094</v>
      </c>
      <c r="H334" s="24">
        <v>349</v>
      </c>
      <c r="I334" s="25" t="str">
        <f t="shared" si="30"/>
        <v>₹200-₹500</v>
      </c>
      <c r="J334" s="24">
        <v>399</v>
      </c>
      <c r="K334" s="26">
        <f t="shared" si="31"/>
        <v>7484043</v>
      </c>
      <c r="L334" s="27">
        <v>0.13</v>
      </c>
      <c r="M334" s="40" t="str">
        <f t="shared" si="32"/>
        <v>11-20%</v>
      </c>
      <c r="N334" s="27">
        <f t="shared" si="33"/>
        <v>12.531328320802004</v>
      </c>
      <c r="O334" s="15" t="str">
        <f t="shared" si="34"/>
        <v>No</v>
      </c>
      <c r="P334" s="15">
        <v>4.4000000000000004</v>
      </c>
      <c r="Q334" s="29">
        <v>18757</v>
      </c>
      <c r="R334" s="23">
        <f t="shared" si="35"/>
        <v>23.157000000000004</v>
      </c>
      <c r="S334" s="15" t="s">
        <v>16334</v>
      </c>
    </row>
    <row r="335" spans="1:19" hidden="1">
      <c r="A335" s="14" t="s">
        <v>4021</v>
      </c>
      <c r="B335" s="14" t="s">
        <v>15246</v>
      </c>
      <c r="C335" s="14" t="s">
        <v>15120</v>
      </c>
      <c r="D335" s="14" t="s">
        <v>15121</v>
      </c>
      <c r="E335" s="14" t="s">
        <v>15122</v>
      </c>
      <c r="F335" s="14" t="s">
        <v>14071</v>
      </c>
      <c r="G335" s="14" t="s">
        <v>13094</v>
      </c>
      <c r="H335" s="31">
        <v>349</v>
      </c>
      <c r="I335" s="32" t="str">
        <f t="shared" si="30"/>
        <v>₹200-₹500</v>
      </c>
      <c r="J335" s="31">
        <v>399</v>
      </c>
      <c r="K335" s="33">
        <f t="shared" si="31"/>
        <v>7484043</v>
      </c>
      <c r="L335" s="34">
        <v>0.13</v>
      </c>
      <c r="M335" s="41" t="str">
        <f t="shared" si="32"/>
        <v>11-20%</v>
      </c>
      <c r="N335" s="34">
        <f t="shared" si="33"/>
        <v>12.531328320802004</v>
      </c>
      <c r="O335" s="14" t="str">
        <f t="shared" si="34"/>
        <v>No</v>
      </c>
      <c r="P335" s="14">
        <v>4.4000000000000004</v>
      </c>
      <c r="Q335" s="36">
        <v>18757</v>
      </c>
      <c r="R335" s="23">
        <f t="shared" si="35"/>
        <v>23.157000000000004</v>
      </c>
      <c r="S335" s="14" t="s">
        <v>16334</v>
      </c>
    </row>
    <row r="336" spans="1:19" hidden="1">
      <c r="A336" s="15" t="s">
        <v>6370</v>
      </c>
      <c r="B336" s="15" t="s">
        <v>15246</v>
      </c>
      <c r="C336" s="15" t="s">
        <v>15120</v>
      </c>
      <c r="D336" s="15" t="s">
        <v>15121</v>
      </c>
      <c r="E336" s="15" t="s">
        <v>15122</v>
      </c>
      <c r="F336" s="15" t="s">
        <v>14071</v>
      </c>
      <c r="G336" s="15" t="s">
        <v>13094</v>
      </c>
      <c r="H336" s="24">
        <v>349</v>
      </c>
      <c r="I336" s="25" t="str">
        <f t="shared" si="30"/>
        <v>₹200-₹500</v>
      </c>
      <c r="J336" s="24">
        <v>399</v>
      </c>
      <c r="K336" s="26">
        <f t="shared" si="31"/>
        <v>7484043</v>
      </c>
      <c r="L336" s="27">
        <v>0.13</v>
      </c>
      <c r="M336" s="40" t="str">
        <f t="shared" si="32"/>
        <v>11-20%</v>
      </c>
      <c r="N336" s="27">
        <f t="shared" si="33"/>
        <v>12.531328320802004</v>
      </c>
      <c r="O336" s="15" t="str">
        <f t="shared" si="34"/>
        <v>No</v>
      </c>
      <c r="P336" s="15">
        <v>4.4000000000000004</v>
      </c>
      <c r="Q336" s="29">
        <v>18757</v>
      </c>
      <c r="R336" s="23">
        <f t="shared" si="35"/>
        <v>23.157000000000004</v>
      </c>
      <c r="S336" s="15" t="s">
        <v>16334</v>
      </c>
    </row>
    <row r="337" spans="1:19" hidden="1">
      <c r="A337" s="15" t="s">
        <v>3206</v>
      </c>
      <c r="B337" s="15" t="s">
        <v>15535</v>
      </c>
      <c r="C337" s="15" t="s">
        <v>15125</v>
      </c>
      <c r="D337" s="37" t="s">
        <v>15138</v>
      </c>
      <c r="E337" s="37" t="s">
        <v>15140</v>
      </c>
      <c r="F337" s="15" t="s">
        <v>14337</v>
      </c>
      <c r="G337" s="15" t="s">
        <v>13374</v>
      </c>
      <c r="H337" s="24">
        <v>12999</v>
      </c>
      <c r="I337" s="25" t="str">
        <f t="shared" si="30"/>
        <v>&gt;₹500</v>
      </c>
      <c r="J337" s="24">
        <v>17999</v>
      </c>
      <c r="K337" s="26">
        <f t="shared" si="31"/>
        <v>341945002</v>
      </c>
      <c r="L337" s="27">
        <v>0.28000000000000003</v>
      </c>
      <c r="M337" s="40" t="str">
        <f t="shared" si="32"/>
        <v>21-30%</v>
      </c>
      <c r="N337" s="27">
        <f t="shared" si="33"/>
        <v>27.779321073392964</v>
      </c>
      <c r="O337" s="15" t="str">
        <f t="shared" si="34"/>
        <v>No</v>
      </c>
      <c r="P337" s="15">
        <v>4.0999999999999996</v>
      </c>
      <c r="Q337" s="29">
        <v>18998</v>
      </c>
      <c r="R337" s="23">
        <f t="shared" si="35"/>
        <v>23.097999999999999</v>
      </c>
      <c r="S337" s="15" t="s">
        <v>16594</v>
      </c>
    </row>
    <row r="338" spans="1:19" hidden="1">
      <c r="A338" s="15" t="s">
        <v>3503</v>
      </c>
      <c r="B338" s="15" t="s">
        <v>15558</v>
      </c>
      <c r="C338" s="15" t="s">
        <v>15125</v>
      </c>
      <c r="D338" s="37" t="s">
        <v>15138</v>
      </c>
      <c r="E338" s="37" t="s">
        <v>15140</v>
      </c>
      <c r="F338" s="15" t="s">
        <v>14337</v>
      </c>
      <c r="G338" s="15" t="s">
        <v>13374</v>
      </c>
      <c r="H338" s="24">
        <v>13999</v>
      </c>
      <c r="I338" s="25" t="str">
        <f t="shared" si="30"/>
        <v>&gt;₹500</v>
      </c>
      <c r="J338" s="24">
        <v>19499</v>
      </c>
      <c r="K338" s="26">
        <f t="shared" si="31"/>
        <v>370442002</v>
      </c>
      <c r="L338" s="27">
        <v>0.28000000000000003</v>
      </c>
      <c r="M338" s="40" t="str">
        <f t="shared" si="32"/>
        <v>21-30%</v>
      </c>
      <c r="N338" s="27">
        <f t="shared" si="33"/>
        <v>28.206574696138265</v>
      </c>
      <c r="O338" s="15" t="str">
        <f t="shared" si="34"/>
        <v>No</v>
      </c>
      <c r="P338" s="15">
        <v>4.0999999999999996</v>
      </c>
      <c r="Q338" s="29">
        <v>18998</v>
      </c>
      <c r="R338" s="23">
        <f t="shared" si="35"/>
        <v>23.097999999999999</v>
      </c>
      <c r="S338" s="15" t="s">
        <v>16594</v>
      </c>
    </row>
    <row r="339" spans="1:19" hidden="1">
      <c r="A339" s="15" t="s">
        <v>3578</v>
      </c>
      <c r="B339" s="15" t="s">
        <v>15535</v>
      </c>
      <c r="C339" s="15" t="s">
        <v>15125</v>
      </c>
      <c r="D339" s="37" t="s">
        <v>15138</v>
      </c>
      <c r="E339" s="37" t="s">
        <v>15140</v>
      </c>
      <c r="F339" s="15" t="s">
        <v>14337</v>
      </c>
      <c r="G339" s="15" t="s">
        <v>13374</v>
      </c>
      <c r="H339" s="24">
        <v>10999</v>
      </c>
      <c r="I339" s="25" t="str">
        <f t="shared" si="30"/>
        <v>&gt;₹500</v>
      </c>
      <c r="J339" s="24">
        <v>14999</v>
      </c>
      <c r="K339" s="26">
        <f t="shared" si="31"/>
        <v>284951002</v>
      </c>
      <c r="L339" s="27">
        <v>0.27</v>
      </c>
      <c r="M339" s="40" t="str">
        <f t="shared" si="32"/>
        <v>21-30%</v>
      </c>
      <c r="N339" s="27">
        <f t="shared" si="33"/>
        <v>26.668444562970866</v>
      </c>
      <c r="O339" s="15" t="str">
        <f t="shared" si="34"/>
        <v>No</v>
      </c>
      <c r="P339" s="15">
        <v>4.0999999999999996</v>
      </c>
      <c r="Q339" s="29">
        <v>18998</v>
      </c>
      <c r="R339" s="23">
        <f t="shared" si="35"/>
        <v>23.097999999999999</v>
      </c>
      <c r="S339" s="15" t="s">
        <v>16594</v>
      </c>
    </row>
    <row r="340" spans="1:19" hidden="1">
      <c r="A340" s="15" t="s">
        <v>3658</v>
      </c>
      <c r="B340" s="15" t="s">
        <v>15571</v>
      </c>
      <c r="C340" s="15" t="s">
        <v>15125</v>
      </c>
      <c r="D340" s="37" t="s">
        <v>15138</v>
      </c>
      <c r="E340" s="37" t="s">
        <v>15140</v>
      </c>
      <c r="F340" s="15" t="s">
        <v>14337</v>
      </c>
      <c r="G340" s="15" t="s">
        <v>13374</v>
      </c>
      <c r="H340" s="24">
        <v>10999</v>
      </c>
      <c r="I340" s="25" t="str">
        <f t="shared" si="30"/>
        <v>&gt;₹500</v>
      </c>
      <c r="J340" s="24">
        <v>14999</v>
      </c>
      <c r="K340" s="26">
        <f t="shared" si="31"/>
        <v>284951002</v>
      </c>
      <c r="L340" s="27">
        <v>0.27</v>
      </c>
      <c r="M340" s="40" t="str">
        <f t="shared" si="32"/>
        <v>21-30%</v>
      </c>
      <c r="N340" s="27">
        <f t="shared" si="33"/>
        <v>26.668444562970866</v>
      </c>
      <c r="O340" s="15" t="str">
        <f t="shared" si="34"/>
        <v>No</v>
      </c>
      <c r="P340" s="15">
        <v>4.0999999999999996</v>
      </c>
      <c r="Q340" s="29">
        <v>18998</v>
      </c>
      <c r="R340" s="23">
        <f t="shared" si="35"/>
        <v>23.097999999999999</v>
      </c>
      <c r="S340" s="15" t="s">
        <v>16594</v>
      </c>
    </row>
    <row r="341" spans="1:19" hidden="1">
      <c r="A341" s="15" t="s">
        <v>3707</v>
      </c>
      <c r="B341" s="15" t="s">
        <v>15558</v>
      </c>
      <c r="C341" s="15" t="s">
        <v>15125</v>
      </c>
      <c r="D341" s="37" t="s">
        <v>15138</v>
      </c>
      <c r="E341" s="37" t="s">
        <v>15140</v>
      </c>
      <c r="F341" s="15" t="s">
        <v>14337</v>
      </c>
      <c r="G341" s="15" t="s">
        <v>13374</v>
      </c>
      <c r="H341" s="24">
        <v>13999</v>
      </c>
      <c r="I341" s="25" t="str">
        <f t="shared" si="30"/>
        <v>&gt;₹500</v>
      </c>
      <c r="J341" s="24">
        <v>19499</v>
      </c>
      <c r="K341" s="26">
        <f t="shared" si="31"/>
        <v>370442002</v>
      </c>
      <c r="L341" s="27">
        <v>0.28000000000000003</v>
      </c>
      <c r="M341" s="40" t="str">
        <f t="shared" si="32"/>
        <v>21-30%</v>
      </c>
      <c r="N341" s="27">
        <f t="shared" si="33"/>
        <v>28.206574696138265</v>
      </c>
      <c r="O341" s="15" t="str">
        <f t="shared" si="34"/>
        <v>No</v>
      </c>
      <c r="P341" s="15">
        <v>4.0999999999999996</v>
      </c>
      <c r="Q341" s="29">
        <v>18998</v>
      </c>
      <c r="R341" s="23">
        <f t="shared" si="35"/>
        <v>23.097999999999999</v>
      </c>
      <c r="S341" s="15" t="s">
        <v>16594</v>
      </c>
    </row>
    <row r="342" spans="1:19" hidden="1">
      <c r="A342" s="15" t="s">
        <v>3851</v>
      </c>
      <c r="B342" s="15" t="s">
        <v>15584</v>
      </c>
      <c r="C342" s="15" t="s">
        <v>15125</v>
      </c>
      <c r="D342" s="37" t="s">
        <v>15138</v>
      </c>
      <c r="E342" s="37" t="s">
        <v>15140</v>
      </c>
      <c r="F342" s="15" t="s">
        <v>14337</v>
      </c>
      <c r="G342" s="15" t="s">
        <v>13374</v>
      </c>
      <c r="H342" s="24">
        <v>12999</v>
      </c>
      <c r="I342" s="25" t="str">
        <f t="shared" si="30"/>
        <v>&gt;₹500</v>
      </c>
      <c r="J342" s="24">
        <v>17999</v>
      </c>
      <c r="K342" s="26">
        <f t="shared" si="31"/>
        <v>341945002</v>
      </c>
      <c r="L342" s="27">
        <v>0.28000000000000003</v>
      </c>
      <c r="M342" s="40" t="str">
        <f t="shared" si="32"/>
        <v>21-30%</v>
      </c>
      <c r="N342" s="27">
        <f t="shared" si="33"/>
        <v>27.779321073392964</v>
      </c>
      <c r="O342" s="15" t="str">
        <f t="shared" si="34"/>
        <v>No</v>
      </c>
      <c r="P342" s="15">
        <v>4.0999999999999996</v>
      </c>
      <c r="Q342" s="29">
        <v>18998</v>
      </c>
      <c r="R342" s="23">
        <f t="shared" si="35"/>
        <v>23.097999999999999</v>
      </c>
      <c r="S342" s="15" t="s">
        <v>16594</v>
      </c>
    </row>
    <row r="343" spans="1:19" hidden="1">
      <c r="A343" s="15" t="s">
        <v>4150</v>
      </c>
      <c r="B343" s="15" t="s">
        <v>15558</v>
      </c>
      <c r="C343" s="15" t="s">
        <v>15125</v>
      </c>
      <c r="D343" s="37" t="s">
        <v>15138</v>
      </c>
      <c r="E343" s="37" t="s">
        <v>15140</v>
      </c>
      <c r="F343" s="15" t="s">
        <v>14337</v>
      </c>
      <c r="G343" s="15" t="s">
        <v>13374</v>
      </c>
      <c r="H343" s="24">
        <v>13999</v>
      </c>
      <c r="I343" s="25" t="str">
        <f t="shared" si="30"/>
        <v>&gt;₹500</v>
      </c>
      <c r="J343" s="24">
        <v>19499</v>
      </c>
      <c r="K343" s="26">
        <f t="shared" si="31"/>
        <v>370442002</v>
      </c>
      <c r="L343" s="27">
        <v>0.28000000000000003</v>
      </c>
      <c r="M343" s="40" t="str">
        <f t="shared" si="32"/>
        <v>21-30%</v>
      </c>
      <c r="N343" s="27">
        <f t="shared" si="33"/>
        <v>28.206574696138265</v>
      </c>
      <c r="O343" s="15" t="str">
        <f t="shared" si="34"/>
        <v>No</v>
      </c>
      <c r="P343" s="15">
        <v>4.0999999999999996</v>
      </c>
      <c r="Q343" s="29">
        <v>18998</v>
      </c>
      <c r="R343" s="23">
        <f t="shared" si="35"/>
        <v>23.097999999999999</v>
      </c>
      <c r="S343" s="15" t="s">
        <v>16594</v>
      </c>
    </row>
    <row r="344" spans="1:19" hidden="1">
      <c r="A344" s="15" t="s">
        <v>5090</v>
      </c>
      <c r="B344" s="15" t="s">
        <v>15558</v>
      </c>
      <c r="C344" s="15" t="s">
        <v>15125</v>
      </c>
      <c r="D344" s="37" t="s">
        <v>15138</v>
      </c>
      <c r="E344" s="37" t="s">
        <v>15140</v>
      </c>
      <c r="F344" s="15" t="s">
        <v>14337</v>
      </c>
      <c r="G344" s="15" t="s">
        <v>13374</v>
      </c>
      <c r="H344" s="24">
        <v>13999</v>
      </c>
      <c r="I344" s="25" t="str">
        <f t="shared" si="30"/>
        <v>&gt;₹500</v>
      </c>
      <c r="J344" s="24">
        <v>19499</v>
      </c>
      <c r="K344" s="26">
        <f t="shared" si="31"/>
        <v>370442002</v>
      </c>
      <c r="L344" s="27">
        <v>0.28000000000000003</v>
      </c>
      <c r="M344" s="40" t="str">
        <f t="shared" si="32"/>
        <v>21-30%</v>
      </c>
      <c r="N344" s="27">
        <f t="shared" si="33"/>
        <v>28.206574696138265</v>
      </c>
      <c r="O344" s="15" t="str">
        <f t="shared" si="34"/>
        <v>No</v>
      </c>
      <c r="P344" s="15">
        <v>4.0999999999999996</v>
      </c>
      <c r="Q344" s="29">
        <v>18998</v>
      </c>
      <c r="R344" s="23">
        <f t="shared" si="35"/>
        <v>23.097999999999999</v>
      </c>
      <c r="S344" s="15" t="s">
        <v>16594</v>
      </c>
    </row>
    <row r="345" spans="1:19" hidden="1">
      <c r="A345" s="15" t="s">
        <v>3636</v>
      </c>
      <c r="B345" s="15" t="s">
        <v>15570</v>
      </c>
      <c r="C345" s="15" t="s">
        <v>15125</v>
      </c>
      <c r="D345" s="37" t="s">
        <v>15138</v>
      </c>
      <c r="E345" s="37" t="s">
        <v>15139</v>
      </c>
      <c r="F345" s="15" t="s">
        <v>14365</v>
      </c>
      <c r="G345" s="15" t="s">
        <v>13401</v>
      </c>
      <c r="H345" s="24">
        <v>1799</v>
      </c>
      <c r="I345" s="25" t="str">
        <f t="shared" si="30"/>
        <v>&gt;₹500</v>
      </c>
      <c r="J345" s="24">
        <v>2499</v>
      </c>
      <c r="K345" s="26">
        <f t="shared" si="31"/>
        <v>46676322</v>
      </c>
      <c r="L345" s="27">
        <v>0.28000000000000003</v>
      </c>
      <c r="M345" s="40" t="str">
        <f t="shared" si="32"/>
        <v>21-30%</v>
      </c>
      <c r="N345" s="27">
        <f t="shared" si="33"/>
        <v>28.011204481792717</v>
      </c>
      <c r="O345" s="15" t="str">
        <f t="shared" si="34"/>
        <v>No</v>
      </c>
      <c r="P345" s="15">
        <v>4.0999999999999996</v>
      </c>
      <c r="Q345" s="29">
        <v>18678</v>
      </c>
      <c r="R345" s="23">
        <f t="shared" si="35"/>
        <v>22.777999999999999</v>
      </c>
      <c r="S345" s="15" t="s">
        <v>16622</v>
      </c>
    </row>
    <row r="346" spans="1:19" hidden="1">
      <c r="A346" s="15" t="s">
        <v>5937</v>
      </c>
      <c r="B346" s="15" t="s">
        <v>15570</v>
      </c>
      <c r="C346" s="15" t="s">
        <v>15125</v>
      </c>
      <c r="D346" s="37" t="s">
        <v>15138</v>
      </c>
      <c r="E346" s="37" t="s">
        <v>15139</v>
      </c>
      <c r="F346" s="15" t="s">
        <v>14365</v>
      </c>
      <c r="G346" s="15" t="s">
        <v>13401</v>
      </c>
      <c r="H346" s="24">
        <v>1799</v>
      </c>
      <c r="I346" s="25" t="str">
        <f t="shared" si="30"/>
        <v>&gt;₹500</v>
      </c>
      <c r="J346" s="24">
        <v>2499</v>
      </c>
      <c r="K346" s="26">
        <f t="shared" si="31"/>
        <v>46676322</v>
      </c>
      <c r="L346" s="27">
        <v>0.28000000000000003</v>
      </c>
      <c r="M346" s="40" t="str">
        <f t="shared" si="32"/>
        <v>21-30%</v>
      </c>
      <c r="N346" s="27">
        <f t="shared" si="33"/>
        <v>28.011204481792717</v>
      </c>
      <c r="O346" s="15" t="str">
        <f t="shared" si="34"/>
        <v>No</v>
      </c>
      <c r="P346" s="15">
        <v>4.0999999999999996</v>
      </c>
      <c r="Q346" s="29">
        <v>18678</v>
      </c>
      <c r="R346" s="23">
        <f t="shared" si="35"/>
        <v>22.777999999999999</v>
      </c>
      <c r="S346" s="15" t="s">
        <v>16622</v>
      </c>
    </row>
    <row r="347" spans="1:19" hidden="1">
      <c r="A347" s="14" t="s">
        <v>7764</v>
      </c>
      <c r="B347" s="14" t="s">
        <v>15860</v>
      </c>
      <c r="C347" s="14" t="s">
        <v>15120</v>
      </c>
      <c r="D347" s="14" t="s">
        <v>15145</v>
      </c>
      <c r="E347" s="14" t="s">
        <v>15146</v>
      </c>
      <c r="F347" s="14" t="s">
        <v>14652</v>
      </c>
      <c r="G347" s="14" t="s">
        <v>13677</v>
      </c>
      <c r="H347" s="31">
        <v>349</v>
      </c>
      <c r="I347" s="32" t="str">
        <f t="shared" si="30"/>
        <v>₹200-₹500</v>
      </c>
      <c r="J347" s="31">
        <v>450</v>
      </c>
      <c r="K347" s="33">
        <f t="shared" si="31"/>
        <v>8395200</v>
      </c>
      <c r="L347" s="34">
        <v>0.22</v>
      </c>
      <c r="M347" s="41" t="str">
        <f t="shared" si="32"/>
        <v>21-30%</v>
      </c>
      <c r="N347" s="34">
        <f t="shared" si="33"/>
        <v>22.444444444444443</v>
      </c>
      <c r="O347" s="14" t="str">
        <f t="shared" si="34"/>
        <v>No</v>
      </c>
      <c r="P347" s="14">
        <v>4.0999999999999996</v>
      </c>
      <c r="Q347" s="36">
        <v>18656</v>
      </c>
      <c r="R347" s="23">
        <f t="shared" si="35"/>
        <v>22.756</v>
      </c>
      <c r="S347" s="14" t="s">
        <v>16910</v>
      </c>
    </row>
    <row r="348" spans="1:19" hidden="1">
      <c r="A348" s="14" t="s">
        <v>10559</v>
      </c>
      <c r="B348" s="14" t="s">
        <v>16088</v>
      </c>
      <c r="C348" s="14" t="s">
        <v>15156</v>
      </c>
      <c r="D348" s="14" t="s">
        <v>15204</v>
      </c>
      <c r="E348" s="14" t="s">
        <v>15205</v>
      </c>
      <c r="F348" s="14" t="s">
        <v>14875</v>
      </c>
      <c r="G348" s="14" t="s">
        <v>13864</v>
      </c>
      <c r="H348" s="31">
        <v>753</v>
      </c>
      <c r="I348" s="32" t="str">
        <f t="shared" si="30"/>
        <v>&gt;₹500</v>
      </c>
      <c r="J348" s="31">
        <v>899</v>
      </c>
      <c r="K348" s="33">
        <f t="shared" si="31"/>
        <v>16597338</v>
      </c>
      <c r="L348" s="34">
        <v>0.16</v>
      </c>
      <c r="M348" s="41" t="str">
        <f t="shared" si="32"/>
        <v>11-20%</v>
      </c>
      <c r="N348" s="34">
        <f t="shared" si="33"/>
        <v>16.240266963292544</v>
      </c>
      <c r="O348" s="14" t="str">
        <f t="shared" si="34"/>
        <v>No</v>
      </c>
      <c r="P348" s="14">
        <v>4.2</v>
      </c>
      <c r="Q348" s="36">
        <v>18462</v>
      </c>
      <c r="R348" s="23">
        <f t="shared" si="35"/>
        <v>22.661999999999999</v>
      </c>
      <c r="S348" s="14" t="s">
        <v>17143</v>
      </c>
    </row>
    <row r="349" spans="1:19" hidden="1">
      <c r="A349" s="15" t="s">
        <v>4239</v>
      </c>
      <c r="B349" s="15" t="s">
        <v>15609</v>
      </c>
      <c r="C349" s="15" t="s">
        <v>15125</v>
      </c>
      <c r="D349" s="15" t="s">
        <v>15138</v>
      </c>
      <c r="E349" s="15" t="s">
        <v>15139</v>
      </c>
      <c r="F349" s="15" t="s">
        <v>14403</v>
      </c>
      <c r="G349" s="15" t="s">
        <v>13441</v>
      </c>
      <c r="H349" s="24">
        <v>599</v>
      </c>
      <c r="I349" s="25" t="str">
        <f t="shared" si="30"/>
        <v>&gt;₹500</v>
      </c>
      <c r="J349" s="24">
        <v>999</v>
      </c>
      <c r="K349" s="26">
        <f t="shared" si="31"/>
        <v>18635346</v>
      </c>
      <c r="L349" s="27">
        <v>0.4</v>
      </c>
      <c r="M349" s="40" t="str">
        <f t="shared" si="32"/>
        <v>31-40%</v>
      </c>
      <c r="N349" s="27">
        <f t="shared" si="33"/>
        <v>40.04004004004004</v>
      </c>
      <c r="O349" s="15" t="str">
        <f t="shared" si="34"/>
        <v>No</v>
      </c>
      <c r="P349" s="15">
        <v>4</v>
      </c>
      <c r="Q349" s="29">
        <v>18654</v>
      </c>
      <c r="R349" s="23">
        <f t="shared" si="35"/>
        <v>22.654</v>
      </c>
      <c r="S349" s="15" t="s">
        <v>16659</v>
      </c>
    </row>
    <row r="350" spans="1:19" hidden="1">
      <c r="A350" s="14" t="s">
        <v>9734</v>
      </c>
      <c r="B350" s="14" t="s">
        <v>15462</v>
      </c>
      <c r="C350" s="14" t="s">
        <v>15156</v>
      </c>
      <c r="D350" s="30" t="s">
        <v>15206</v>
      </c>
      <c r="E350" s="30" t="s">
        <v>15207</v>
      </c>
      <c r="F350" s="14" t="s">
        <v>14794</v>
      </c>
      <c r="G350" s="14" t="s">
        <v>13604</v>
      </c>
      <c r="H350" s="31">
        <v>1199</v>
      </c>
      <c r="I350" s="32" t="str">
        <f t="shared" si="30"/>
        <v>&gt;₹500</v>
      </c>
      <c r="J350" s="31">
        <v>2000</v>
      </c>
      <c r="K350" s="33">
        <f t="shared" si="31"/>
        <v>37086000</v>
      </c>
      <c r="L350" s="34">
        <v>0.4</v>
      </c>
      <c r="M350" s="41" t="str">
        <f t="shared" si="32"/>
        <v>31-40%</v>
      </c>
      <c r="N350" s="34">
        <f t="shared" si="33"/>
        <v>40.050000000000004</v>
      </c>
      <c r="O350" s="14" t="str">
        <f t="shared" si="34"/>
        <v>No</v>
      </c>
      <c r="P350" s="14">
        <v>4</v>
      </c>
      <c r="Q350" s="36">
        <v>18543</v>
      </c>
      <c r="R350" s="23">
        <f t="shared" si="35"/>
        <v>22.542999999999999</v>
      </c>
      <c r="S350" s="14" t="s">
        <v>17061</v>
      </c>
    </row>
    <row r="351" spans="1:19" hidden="1">
      <c r="A351" s="15" t="s">
        <v>5871</v>
      </c>
      <c r="B351" s="15" t="s">
        <v>15713</v>
      </c>
      <c r="C351" s="15" t="s">
        <v>15120</v>
      </c>
      <c r="D351" s="15" t="s">
        <v>15121</v>
      </c>
      <c r="E351" s="15" t="s">
        <v>15167</v>
      </c>
      <c r="F351" s="15" t="s">
        <v>14501</v>
      </c>
      <c r="G351" s="15" t="s">
        <v>13540</v>
      </c>
      <c r="H351" s="24">
        <v>399</v>
      </c>
      <c r="I351" s="25" t="str">
        <f t="shared" si="30"/>
        <v>₹200-₹500</v>
      </c>
      <c r="J351" s="24">
        <v>549</v>
      </c>
      <c r="K351" s="26">
        <f t="shared" si="31"/>
        <v>9958311</v>
      </c>
      <c r="L351" s="27">
        <v>0.27</v>
      </c>
      <c r="M351" s="40" t="str">
        <f t="shared" si="32"/>
        <v>21-30%</v>
      </c>
      <c r="N351" s="27">
        <f t="shared" si="33"/>
        <v>27.322404371584703</v>
      </c>
      <c r="O351" s="15" t="str">
        <f t="shared" si="34"/>
        <v>No</v>
      </c>
      <c r="P351" s="15">
        <v>4.4000000000000004</v>
      </c>
      <c r="Q351" s="29">
        <v>18139</v>
      </c>
      <c r="R351" s="23">
        <f t="shared" si="35"/>
        <v>22.539000000000001</v>
      </c>
      <c r="S351" s="15" t="s">
        <v>16760</v>
      </c>
    </row>
    <row r="352" spans="1:19" hidden="1">
      <c r="A352" s="14" t="s">
        <v>7481</v>
      </c>
      <c r="B352" s="14" t="s">
        <v>15835</v>
      </c>
      <c r="C352" s="14" t="s">
        <v>15125</v>
      </c>
      <c r="D352" s="14" t="s">
        <v>15129</v>
      </c>
      <c r="E352" s="30" t="s">
        <v>15135</v>
      </c>
      <c r="F352" s="14" t="s">
        <v>14627</v>
      </c>
      <c r="G352" s="14" t="s">
        <v>13654</v>
      </c>
      <c r="H352" s="31">
        <v>999</v>
      </c>
      <c r="I352" s="32" t="str">
        <f t="shared" si="30"/>
        <v>&gt;₹500</v>
      </c>
      <c r="J352" s="31">
        <v>2490</v>
      </c>
      <c r="K352" s="33">
        <f t="shared" si="31"/>
        <v>45644190</v>
      </c>
      <c r="L352" s="34">
        <v>0.6</v>
      </c>
      <c r="M352" s="41" t="str">
        <f t="shared" si="32"/>
        <v>51-60%</v>
      </c>
      <c r="N352" s="34">
        <f t="shared" si="33"/>
        <v>59.879518072289159</v>
      </c>
      <c r="O352" s="14" t="str">
        <f t="shared" si="34"/>
        <v>Yes</v>
      </c>
      <c r="P352" s="14">
        <v>4.0999999999999996</v>
      </c>
      <c r="Q352" s="36">
        <v>18331</v>
      </c>
      <c r="R352" s="23">
        <f t="shared" si="35"/>
        <v>22.430999999999997</v>
      </c>
      <c r="S352" s="14" t="s">
        <v>16885</v>
      </c>
    </row>
    <row r="353" spans="1:19" hidden="1">
      <c r="A353" s="14" t="s">
        <v>11606</v>
      </c>
      <c r="B353" s="14" t="s">
        <v>16187</v>
      </c>
      <c r="C353" s="14" t="s">
        <v>15156</v>
      </c>
      <c r="D353" s="30" t="s">
        <v>15204</v>
      </c>
      <c r="E353" s="30" t="s">
        <v>15216</v>
      </c>
      <c r="F353" s="14" t="s">
        <v>14977</v>
      </c>
      <c r="G353" s="14" t="s">
        <v>13317</v>
      </c>
      <c r="H353" s="31">
        <v>8199</v>
      </c>
      <c r="I353" s="32" t="str">
        <f t="shared" si="30"/>
        <v>&gt;₹500</v>
      </c>
      <c r="J353" s="31">
        <v>16000</v>
      </c>
      <c r="K353" s="33">
        <f t="shared" si="31"/>
        <v>295952000</v>
      </c>
      <c r="L353" s="34">
        <v>0.49</v>
      </c>
      <c r="M353" s="41" t="str">
        <f t="shared" si="32"/>
        <v>41-50%</v>
      </c>
      <c r="N353" s="34">
        <f t="shared" si="33"/>
        <v>48.756250000000001</v>
      </c>
      <c r="O353" s="14" t="str">
        <f t="shared" si="34"/>
        <v>No</v>
      </c>
      <c r="P353" s="14">
        <v>3.9</v>
      </c>
      <c r="Q353" s="36">
        <v>18497</v>
      </c>
      <c r="R353" s="23">
        <f t="shared" si="35"/>
        <v>22.396999999999998</v>
      </c>
      <c r="S353" s="14" t="s">
        <v>17247</v>
      </c>
    </row>
    <row r="354" spans="1:19" hidden="1">
      <c r="A354" s="15" t="s">
        <v>10910</v>
      </c>
      <c r="B354" s="15" t="s">
        <v>16121</v>
      </c>
      <c r="C354" s="15" t="s">
        <v>15156</v>
      </c>
      <c r="D354" s="37" t="s">
        <v>15204</v>
      </c>
      <c r="E354" s="37" t="s">
        <v>15208</v>
      </c>
      <c r="F354" s="15" t="s">
        <v>14366</v>
      </c>
      <c r="G354" s="15" t="s">
        <v>13822</v>
      </c>
      <c r="H354" s="24">
        <v>8999</v>
      </c>
      <c r="I354" s="25" t="str">
        <f t="shared" si="30"/>
        <v>&gt;₹500</v>
      </c>
      <c r="J354" s="24">
        <v>9995</v>
      </c>
      <c r="K354" s="26">
        <f t="shared" si="31"/>
        <v>179850030</v>
      </c>
      <c r="L354" s="27">
        <v>0.1</v>
      </c>
      <c r="M354" s="40" t="str">
        <f t="shared" si="32"/>
        <v>0-10%</v>
      </c>
      <c r="N354" s="27">
        <f t="shared" si="33"/>
        <v>9.9649824912456229</v>
      </c>
      <c r="O354" s="15" t="str">
        <f t="shared" si="34"/>
        <v>No</v>
      </c>
      <c r="P354" s="15">
        <v>4.4000000000000004</v>
      </c>
      <c r="Q354" s="29">
        <v>17994</v>
      </c>
      <c r="R354" s="23">
        <f t="shared" si="35"/>
        <v>22.393999999999998</v>
      </c>
      <c r="S354" s="15" t="s">
        <v>17178</v>
      </c>
    </row>
    <row r="355" spans="1:19" hidden="1">
      <c r="A355" s="15" t="s">
        <v>6450</v>
      </c>
      <c r="B355" s="15" t="s">
        <v>15754</v>
      </c>
      <c r="C355" s="15" t="s">
        <v>15125</v>
      </c>
      <c r="D355" s="15" t="s">
        <v>15151</v>
      </c>
      <c r="E355" s="15" t="s">
        <v>15152</v>
      </c>
      <c r="F355" s="15" t="s">
        <v>14544</v>
      </c>
      <c r="G355" s="15" t="s">
        <v>13579</v>
      </c>
      <c r="H355" s="24">
        <v>269</v>
      </c>
      <c r="I355" s="25" t="str">
        <f t="shared" si="30"/>
        <v>₹200-₹500</v>
      </c>
      <c r="J355" s="24">
        <v>315</v>
      </c>
      <c r="K355" s="26">
        <f t="shared" si="31"/>
        <v>5610150</v>
      </c>
      <c r="L355" s="27">
        <v>0.15</v>
      </c>
      <c r="M355" s="40" t="str">
        <f t="shared" si="32"/>
        <v>11-20%</v>
      </c>
      <c r="N355" s="27">
        <f t="shared" si="33"/>
        <v>14.603174603174605</v>
      </c>
      <c r="O355" s="15" t="str">
        <f t="shared" si="34"/>
        <v>No</v>
      </c>
      <c r="P355" s="15">
        <v>4.5</v>
      </c>
      <c r="Q355" s="29">
        <v>17810</v>
      </c>
      <c r="R355" s="23">
        <f t="shared" si="35"/>
        <v>22.31</v>
      </c>
      <c r="S355" s="15" t="s">
        <v>16802</v>
      </c>
    </row>
    <row r="356" spans="1:19" hidden="1">
      <c r="A356" s="14" t="s">
        <v>3574</v>
      </c>
      <c r="B356" s="14" t="s">
        <v>15564</v>
      </c>
      <c r="C356" s="14" t="s">
        <v>15125</v>
      </c>
      <c r="D356" s="14" t="s">
        <v>15142</v>
      </c>
      <c r="E356" s="30" t="s">
        <v>15143</v>
      </c>
      <c r="F356" s="14" t="s">
        <v>14360</v>
      </c>
      <c r="G356" s="14" t="s">
        <v>13396</v>
      </c>
      <c r="H356" s="31">
        <v>299</v>
      </c>
      <c r="I356" s="32" t="str">
        <f t="shared" si="30"/>
        <v>₹200-₹500</v>
      </c>
      <c r="J356" s="31">
        <v>1900</v>
      </c>
      <c r="K356" s="33">
        <f t="shared" si="31"/>
        <v>34583800</v>
      </c>
      <c r="L356" s="34">
        <v>0.84</v>
      </c>
      <c r="M356" s="41" t="str">
        <f t="shared" si="32"/>
        <v>81-90%</v>
      </c>
      <c r="N356" s="34">
        <f t="shared" si="33"/>
        <v>84.263157894736835</v>
      </c>
      <c r="O356" s="14" t="str">
        <f t="shared" si="34"/>
        <v>Yes</v>
      </c>
      <c r="P356" s="14">
        <v>3.6</v>
      </c>
      <c r="Q356" s="36">
        <v>18202</v>
      </c>
      <c r="R356" s="23">
        <f t="shared" si="35"/>
        <v>21.802000000000003</v>
      </c>
      <c r="S356" s="14" t="s">
        <v>16617</v>
      </c>
    </row>
    <row r="357" spans="1:19" hidden="1">
      <c r="A357" s="15" t="s">
        <v>2999</v>
      </c>
      <c r="B357" s="15" t="s">
        <v>15513</v>
      </c>
      <c r="C357" s="15" t="s">
        <v>15125</v>
      </c>
      <c r="D357" s="37" t="s">
        <v>15138</v>
      </c>
      <c r="E357" s="37" t="s">
        <v>15140</v>
      </c>
      <c r="F357" s="15" t="s">
        <v>14182</v>
      </c>
      <c r="G357" s="15" t="s">
        <v>13355</v>
      </c>
      <c r="H357" s="24">
        <v>28999</v>
      </c>
      <c r="I357" s="25" t="str">
        <f t="shared" si="30"/>
        <v>&gt;₹500</v>
      </c>
      <c r="J357" s="24">
        <v>28999</v>
      </c>
      <c r="K357" s="26">
        <f t="shared" si="31"/>
        <v>505017585</v>
      </c>
      <c r="L357" s="27">
        <v>0</v>
      </c>
      <c r="M357" s="40" t="str">
        <f t="shared" si="32"/>
        <v>0-10%</v>
      </c>
      <c r="N357" s="27">
        <f t="shared" si="33"/>
        <v>0</v>
      </c>
      <c r="O357" s="15" t="str">
        <f t="shared" si="34"/>
        <v>No</v>
      </c>
      <c r="P357" s="15">
        <v>4.3</v>
      </c>
      <c r="Q357" s="29">
        <v>17415</v>
      </c>
      <c r="R357" s="23">
        <f t="shared" si="35"/>
        <v>21.715</v>
      </c>
      <c r="S357" s="15" t="s">
        <v>16577</v>
      </c>
    </row>
    <row r="358" spans="1:19" hidden="1">
      <c r="A358" s="14" t="s">
        <v>3009</v>
      </c>
      <c r="B358" s="14" t="s">
        <v>15513</v>
      </c>
      <c r="C358" s="14" t="s">
        <v>15125</v>
      </c>
      <c r="D358" s="30" t="s">
        <v>15138</v>
      </c>
      <c r="E358" s="30" t="s">
        <v>15140</v>
      </c>
      <c r="F358" s="14" t="s">
        <v>14182</v>
      </c>
      <c r="G358" s="14" t="s">
        <v>13355</v>
      </c>
      <c r="H358" s="31">
        <v>28999</v>
      </c>
      <c r="I358" s="32" t="str">
        <f t="shared" si="30"/>
        <v>&gt;₹500</v>
      </c>
      <c r="J358" s="31">
        <v>28999</v>
      </c>
      <c r="K358" s="33">
        <f t="shared" si="31"/>
        <v>505017585</v>
      </c>
      <c r="L358" s="34">
        <v>0</v>
      </c>
      <c r="M358" s="41" t="str">
        <f t="shared" si="32"/>
        <v>0-10%</v>
      </c>
      <c r="N358" s="34">
        <f t="shared" si="33"/>
        <v>0</v>
      </c>
      <c r="O358" s="14" t="str">
        <f t="shared" si="34"/>
        <v>No</v>
      </c>
      <c r="P358" s="14">
        <v>4.3</v>
      </c>
      <c r="Q358" s="36">
        <v>17415</v>
      </c>
      <c r="R358" s="23">
        <f t="shared" si="35"/>
        <v>21.715</v>
      </c>
      <c r="S358" s="14" t="s">
        <v>16577</v>
      </c>
    </row>
    <row r="359" spans="1:19" hidden="1">
      <c r="A359" s="14" t="s">
        <v>3554</v>
      </c>
      <c r="B359" s="14" t="s">
        <v>15513</v>
      </c>
      <c r="C359" s="14" t="s">
        <v>15125</v>
      </c>
      <c r="D359" s="30" t="s">
        <v>15138</v>
      </c>
      <c r="E359" s="30" t="s">
        <v>15140</v>
      </c>
      <c r="F359" s="14" t="s">
        <v>14182</v>
      </c>
      <c r="G359" s="14" t="s">
        <v>13355</v>
      </c>
      <c r="H359" s="31">
        <v>33999</v>
      </c>
      <c r="I359" s="32" t="str">
        <f t="shared" si="30"/>
        <v>&gt;₹500</v>
      </c>
      <c r="J359" s="31">
        <v>33999</v>
      </c>
      <c r="K359" s="33">
        <f t="shared" si="31"/>
        <v>592092585</v>
      </c>
      <c r="L359" s="34">
        <v>0</v>
      </c>
      <c r="M359" s="41" t="str">
        <f t="shared" si="32"/>
        <v>0-10%</v>
      </c>
      <c r="N359" s="34">
        <f t="shared" si="33"/>
        <v>0</v>
      </c>
      <c r="O359" s="14" t="str">
        <f t="shared" si="34"/>
        <v>No</v>
      </c>
      <c r="P359" s="14">
        <v>4.3</v>
      </c>
      <c r="Q359" s="36">
        <v>17415</v>
      </c>
      <c r="R359" s="23">
        <f t="shared" si="35"/>
        <v>21.715</v>
      </c>
      <c r="S359" s="14" t="s">
        <v>16577</v>
      </c>
    </row>
    <row r="360" spans="1:19" hidden="1">
      <c r="A360" s="14" t="s">
        <v>7539</v>
      </c>
      <c r="B360" s="14" t="s">
        <v>15841</v>
      </c>
      <c r="C360" s="14" t="s">
        <v>15120</v>
      </c>
      <c r="D360" s="30" t="s">
        <v>15121</v>
      </c>
      <c r="E360" s="30" t="s">
        <v>15144</v>
      </c>
      <c r="F360" s="14" t="s">
        <v>14632</v>
      </c>
      <c r="G360" s="14" t="s">
        <v>13660</v>
      </c>
      <c r="H360" s="31">
        <v>1889</v>
      </c>
      <c r="I360" s="32" t="str">
        <f t="shared" si="30"/>
        <v>&gt;₹500</v>
      </c>
      <c r="J360" s="31">
        <v>2699</v>
      </c>
      <c r="K360" s="33">
        <f t="shared" si="31"/>
        <v>46946406</v>
      </c>
      <c r="L360" s="34">
        <v>0.3</v>
      </c>
      <c r="M360" s="41" t="str">
        <f t="shared" si="32"/>
        <v>21-30%</v>
      </c>
      <c r="N360" s="34">
        <f t="shared" si="33"/>
        <v>30.011115227862174</v>
      </c>
      <c r="O360" s="14" t="str">
        <f t="shared" si="34"/>
        <v>No</v>
      </c>
      <c r="P360" s="14">
        <v>4.3</v>
      </c>
      <c r="Q360" s="36">
        <v>17394</v>
      </c>
      <c r="R360" s="23">
        <f t="shared" si="35"/>
        <v>21.693999999999999</v>
      </c>
      <c r="S360" s="14" t="s">
        <v>16891</v>
      </c>
    </row>
    <row r="361" spans="1:19" hidden="1">
      <c r="A361" s="14" t="s">
        <v>3971</v>
      </c>
      <c r="B361" s="14" t="s">
        <v>15510</v>
      </c>
      <c r="C361" s="14" t="s">
        <v>15125</v>
      </c>
      <c r="D361" s="30" t="s">
        <v>15136</v>
      </c>
      <c r="E361" s="30" t="s">
        <v>15137</v>
      </c>
      <c r="F361" s="14" t="s">
        <v>14266</v>
      </c>
      <c r="G361" s="14" t="s">
        <v>13352</v>
      </c>
      <c r="H361" s="31">
        <v>1999</v>
      </c>
      <c r="I361" s="32" t="str">
        <f t="shared" si="30"/>
        <v>&gt;₹500</v>
      </c>
      <c r="J361" s="31">
        <v>7990</v>
      </c>
      <c r="K361" s="33">
        <f t="shared" si="31"/>
        <v>142485670</v>
      </c>
      <c r="L361" s="34">
        <v>0.75</v>
      </c>
      <c r="M361" s="41" t="str">
        <f t="shared" si="32"/>
        <v>71-80%</v>
      </c>
      <c r="N361" s="34">
        <f t="shared" si="33"/>
        <v>74.981226533166449</v>
      </c>
      <c r="O361" s="14" t="str">
        <f t="shared" si="34"/>
        <v>Yes</v>
      </c>
      <c r="P361" s="14">
        <v>3.8</v>
      </c>
      <c r="Q361" s="36">
        <v>17833</v>
      </c>
      <c r="R361" s="23">
        <f t="shared" si="35"/>
        <v>21.632999999999999</v>
      </c>
      <c r="S361" s="14" t="s">
        <v>16574</v>
      </c>
    </row>
    <row r="362" spans="1:19" hidden="1">
      <c r="A362" s="15" t="s">
        <v>5164</v>
      </c>
      <c r="B362" s="15" t="s">
        <v>15510</v>
      </c>
      <c r="C362" s="15" t="s">
        <v>15125</v>
      </c>
      <c r="D362" s="37" t="s">
        <v>15136</v>
      </c>
      <c r="E362" s="37" t="s">
        <v>15137</v>
      </c>
      <c r="F362" s="15" t="s">
        <v>14266</v>
      </c>
      <c r="G362" s="15" t="s">
        <v>13352</v>
      </c>
      <c r="H362" s="24">
        <v>1799</v>
      </c>
      <c r="I362" s="25" t="str">
        <f t="shared" si="30"/>
        <v>&gt;₹500</v>
      </c>
      <c r="J362" s="24">
        <v>7990</v>
      </c>
      <c r="K362" s="26">
        <f t="shared" si="31"/>
        <v>142485670</v>
      </c>
      <c r="L362" s="27">
        <v>0.77</v>
      </c>
      <c r="M362" s="40" t="str">
        <f t="shared" si="32"/>
        <v>71-80%</v>
      </c>
      <c r="N362" s="27">
        <f t="shared" si="33"/>
        <v>77.484355444305379</v>
      </c>
      <c r="O362" s="15" t="str">
        <f t="shared" si="34"/>
        <v>Yes</v>
      </c>
      <c r="P362" s="15">
        <v>3.8</v>
      </c>
      <c r="Q362" s="29">
        <v>17833</v>
      </c>
      <c r="R362" s="23">
        <f t="shared" si="35"/>
        <v>21.632999999999999</v>
      </c>
      <c r="S362" s="15" t="s">
        <v>16574</v>
      </c>
    </row>
    <row r="363" spans="1:19" hidden="1">
      <c r="A363" s="14" t="s">
        <v>2967</v>
      </c>
      <c r="B363" s="14" t="s">
        <v>15510</v>
      </c>
      <c r="C363" s="14" t="s">
        <v>15125</v>
      </c>
      <c r="D363" s="30" t="s">
        <v>15136</v>
      </c>
      <c r="E363" s="30" t="s">
        <v>15137</v>
      </c>
      <c r="F363" s="14" t="s">
        <v>14266</v>
      </c>
      <c r="G363" s="14" t="s">
        <v>13352</v>
      </c>
      <c r="H363" s="31">
        <v>1999</v>
      </c>
      <c r="I363" s="32" t="str">
        <f t="shared" si="30"/>
        <v>&gt;₹500</v>
      </c>
      <c r="J363" s="31">
        <v>7990</v>
      </c>
      <c r="K363" s="33">
        <f t="shared" si="31"/>
        <v>142469690</v>
      </c>
      <c r="L363" s="34">
        <v>0.75</v>
      </c>
      <c r="M363" s="41" t="str">
        <f t="shared" si="32"/>
        <v>71-80%</v>
      </c>
      <c r="N363" s="34">
        <f t="shared" si="33"/>
        <v>74.981226533166449</v>
      </c>
      <c r="O363" s="14" t="str">
        <f t="shared" si="34"/>
        <v>Yes</v>
      </c>
      <c r="P363" s="14">
        <v>3.8</v>
      </c>
      <c r="Q363" s="36">
        <v>17831</v>
      </c>
      <c r="R363" s="23">
        <f t="shared" si="35"/>
        <v>21.631</v>
      </c>
      <c r="S363" s="14" t="s">
        <v>16574</v>
      </c>
    </row>
    <row r="364" spans="1:19" hidden="1">
      <c r="A364" s="15" t="s">
        <v>3431</v>
      </c>
      <c r="B364" s="15" t="s">
        <v>15510</v>
      </c>
      <c r="C364" s="15" t="s">
        <v>15125</v>
      </c>
      <c r="D364" s="37" t="s">
        <v>15136</v>
      </c>
      <c r="E364" s="37" t="s">
        <v>15137</v>
      </c>
      <c r="F364" s="15" t="s">
        <v>14266</v>
      </c>
      <c r="G364" s="15" t="s">
        <v>13352</v>
      </c>
      <c r="H364" s="24">
        <v>1999</v>
      </c>
      <c r="I364" s="25" t="str">
        <f t="shared" si="30"/>
        <v>&gt;₹500</v>
      </c>
      <c r="J364" s="24">
        <v>7990</v>
      </c>
      <c r="K364" s="26">
        <f t="shared" si="31"/>
        <v>142469690</v>
      </c>
      <c r="L364" s="27">
        <v>0.75</v>
      </c>
      <c r="M364" s="40" t="str">
        <f t="shared" si="32"/>
        <v>71-80%</v>
      </c>
      <c r="N364" s="27">
        <f t="shared" si="33"/>
        <v>74.981226533166449</v>
      </c>
      <c r="O364" s="15" t="str">
        <f t="shared" si="34"/>
        <v>Yes</v>
      </c>
      <c r="P364" s="15">
        <v>3.8</v>
      </c>
      <c r="Q364" s="29">
        <v>17831</v>
      </c>
      <c r="R364" s="23">
        <f t="shared" si="35"/>
        <v>21.631</v>
      </c>
      <c r="S364" s="15" t="s">
        <v>16574</v>
      </c>
    </row>
    <row r="365" spans="1:19" hidden="1">
      <c r="A365" s="15" t="s">
        <v>3673</v>
      </c>
      <c r="B365" s="15" t="s">
        <v>15510</v>
      </c>
      <c r="C365" s="15" t="s">
        <v>15125</v>
      </c>
      <c r="D365" s="37" t="s">
        <v>15136</v>
      </c>
      <c r="E365" s="37" t="s">
        <v>15137</v>
      </c>
      <c r="F365" s="15" t="s">
        <v>14266</v>
      </c>
      <c r="G365" s="15" t="s">
        <v>13352</v>
      </c>
      <c r="H365" s="24">
        <v>1999</v>
      </c>
      <c r="I365" s="25" t="str">
        <f t="shared" si="30"/>
        <v>&gt;₹500</v>
      </c>
      <c r="J365" s="24">
        <v>7990</v>
      </c>
      <c r="K365" s="26">
        <f t="shared" si="31"/>
        <v>142469690</v>
      </c>
      <c r="L365" s="27">
        <v>0.75</v>
      </c>
      <c r="M365" s="40" t="str">
        <f t="shared" si="32"/>
        <v>71-80%</v>
      </c>
      <c r="N365" s="27">
        <f t="shared" si="33"/>
        <v>74.981226533166449</v>
      </c>
      <c r="O365" s="15" t="str">
        <f t="shared" si="34"/>
        <v>Yes</v>
      </c>
      <c r="P365" s="15">
        <v>3.8</v>
      </c>
      <c r="Q365" s="29">
        <v>17831</v>
      </c>
      <c r="R365" s="23">
        <f t="shared" si="35"/>
        <v>21.631</v>
      </c>
      <c r="S365" s="15" t="s">
        <v>16574</v>
      </c>
    </row>
    <row r="366" spans="1:19" hidden="1">
      <c r="A366" s="14" t="s">
        <v>7722</v>
      </c>
      <c r="B366" s="14" t="s">
        <v>15857</v>
      </c>
      <c r="C366" s="14" t="s">
        <v>15120</v>
      </c>
      <c r="D366" s="30" t="s">
        <v>15121</v>
      </c>
      <c r="E366" s="30" t="s">
        <v>15147</v>
      </c>
      <c r="F366" s="14" t="s">
        <v>14649</v>
      </c>
      <c r="G366" s="14" t="s">
        <v>13335</v>
      </c>
      <c r="H366" s="31">
        <v>1345</v>
      </c>
      <c r="I366" s="32" t="str">
        <f t="shared" si="30"/>
        <v>&gt;₹500</v>
      </c>
      <c r="J366" s="31">
        <v>2295</v>
      </c>
      <c r="K366" s="33">
        <f t="shared" si="31"/>
        <v>39962835</v>
      </c>
      <c r="L366" s="34">
        <v>0.41</v>
      </c>
      <c r="M366" s="41" t="str">
        <f t="shared" si="32"/>
        <v>41-50%</v>
      </c>
      <c r="N366" s="34">
        <f t="shared" si="33"/>
        <v>41.394335511982575</v>
      </c>
      <c r="O366" s="14" t="str">
        <f t="shared" si="34"/>
        <v>No</v>
      </c>
      <c r="P366" s="14">
        <v>4.2</v>
      </c>
      <c r="Q366" s="36">
        <v>17413</v>
      </c>
      <c r="R366" s="23">
        <f t="shared" si="35"/>
        <v>21.613</v>
      </c>
      <c r="S366" s="14" t="s">
        <v>16907</v>
      </c>
    </row>
    <row r="367" spans="1:19" hidden="1">
      <c r="A367" s="15" t="s">
        <v>5513</v>
      </c>
      <c r="B367" s="15" t="s">
        <v>15542</v>
      </c>
      <c r="C367" s="15" t="s">
        <v>15125</v>
      </c>
      <c r="D367" s="37" t="s">
        <v>15136</v>
      </c>
      <c r="E367" s="37" t="s">
        <v>15137</v>
      </c>
      <c r="F367" s="15" t="s">
        <v>14341</v>
      </c>
      <c r="G367" s="15" t="s">
        <v>13378</v>
      </c>
      <c r="H367" s="24">
        <v>3999</v>
      </c>
      <c r="I367" s="25" t="str">
        <f t="shared" si="30"/>
        <v>&gt;₹500</v>
      </c>
      <c r="J367" s="24">
        <v>16999</v>
      </c>
      <c r="K367" s="26">
        <f t="shared" si="31"/>
        <v>291736838</v>
      </c>
      <c r="L367" s="27">
        <v>0.76</v>
      </c>
      <c r="M367" s="40" t="str">
        <f t="shared" si="32"/>
        <v>71-80%</v>
      </c>
      <c r="N367" s="27">
        <f t="shared" si="33"/>
        <v>76.475086769809991</v>
      </c>
      <c r="O367" s="15" t="str">
        <f t="shared" si="34"/>
        <v>Yes</v>
      </c>
      <c r="P367" s="15">
        <v>4.3</v>
      </c>
      <c r="Q367" s="29">
        <v>17162</v>
      </c>
      <c r="R367" s="23">
        <f t="shared" si="35"/>
        <v>21.462</v>
      </c>
      <c r="S367" s="15" t="s">
        <v>16598</v>
      </c>
    </row>
    <row r="368" spans="1:19" hidden="1">
      <c r="A368" s="14" t="s">
        <v>5004</v>
      </c>
      <c r="B368" s="14" t="s">
        <v>15542</v>
      </c>
      <c r="C368" s="14" t="s">
        <v>15125</v>
      </c>
      <c r="D368" s="30" t="s">
        <v>15136</v>
      </c>
      <c r="E368" s="30" t="s">
        <v>15137</v>
      </c>
      <c r="F368" s="14" t="s">
        <v>14341</v>
      </c>
      <c r="G368" s="14" t="s">
        <v>13378</v>
      </c>
      <c r="H368" s="31">
        <v>3999</v>
      </c>
      <c r="I368" s="32" t="str">
        <f t="shared" si="30"/>
        <v>&gt;₹500</v>
      </c>
      <c r="J368" s="31">
        <v>17999</v>
      </c>
      <c r="K368" s="33">
        <f t="shared" si="31"/>
        <v>308880839</v>
      </c>
      <c r="L368" s="34">
        <v>0.78</v>
      </c>
      <c r="M368" s="41" t="str">
        <f t="shared" si="32"/>
        <v>71-80%</v>
      </c>
      <c r="N368" s="34">
        <f t="shared" si="33"/>
        <v>77.782099005500299</v>
      </c>
      <c r="O368" s="14" t="str">
        <f t="shared" si="34"/>
        <v>Yes</v>
      </c>
      <c r="P368" s="14">
        <v>4.3</v>
      </c>
      <c r="Q368" s="36">
        <v>17161</v>
      </c>
      <c r="R368" s="23">
        <f t="shared" si="35"/>
        <v>21.461000000000002</v>
      </c>
      <c r="S368" s="14" t="s">
        <v>16598</v>
      </c>
    </row>
    <row r="369" spans="1:19" hidden="1">
      <c r="A369" s="15" t="s">
        <v>3290</v>
      </c>
      <c r="B369" s="15" t="s">
        <v>15542</v>
      </c>
      <c r="C369" s="15" t="s">
        <v>15125</v>
      </c>
      <c r="D369" s="37" t="s">
        <v>15136</v>
      </c>
      <c r="E369" s="37" t="s">
        <v>15137</v>
      </c>
      <c r="F369" s="15" t="s">
        <v>14341</v>
      </c>
      <c r="G369" s="15" t="s">
        <v>13378</v>
      </c>
      <c r="H369" s="24">
        <v>3999</v>
      </c>
      <c r="I369" s="25" t="str">
        <f t="shared" si="30"/>
        <v>&gt;₹500</v>
      </c>
      <c r="J369" s="24">
        <v>16999</v>
      </c>
      <c r="K369" s="26">
        <f t="shared" si="31"/>
        <v>291685841</v>
      </c>
      <c r="L369" s="27">
        <v>0.76</v>
      </c>
      <c r="M369" s="40" t="str">
        <f t="shared" si="32"/>
        <v>71-80%</v>
      </c>
      <c r="N369" s="27">
        <f t="shared" si="33"/>
        <v>76.475086769809991</v>
      </c>
      <c r="O369" s="15" t="str">
        <f t="shared" si="34"/>
        <v>Yes</v>
      </c>
      <c r="P369" s="15">
        <v>4.3</v>
      </c>
      <c r="Q369" s="29">
        <v>17159</v>
      </c>
      <c r="R369" s="23">
        <f t="shared" si="35"/>
        <v>21.459</v>
      </c>
      <c r="S369" s="15" t="s">
        <v>16598</v>
      </c>
    </row>
    <row r="370" spans="1:19" hidden="1">
      <c r="A370" s="14" t="s">
        <v>3992</v>
      </c>
      <c r="B370" s="14" t="s">
        <v>15592</v>
      </c>
      <c r="C370" s="14" t="s">
        <v>15125</v>
      </c>
      <c r="D370" s="30" t="s">
        <v>15138</v>
      </c>
      <c r="E370" s="30" t="s">
        <v>15139</v>
      </c>
      <c r="F370" s="14" t="s">
        <v>14385</v>
      </c>
      <c r="G370" s="14" t="s">
        <v>13421</v>
      </c>
      <c r="H370" s="31">
        <v>2099</v>
      </c>
      <c r="I370" s="32" t="str">
        <f t="shared" si="30"/>
        <v>&gt;₹500</v>
      </c>
      <c r="J370" s="31">
        <v>5999</v>
      </c>
      <c r="K370" s="33">
        <f t="shared" si="31"/>
        <v>102756871</v>
      </c>
      <c r="L370" s="34">
        <v>0.65</v>
      </c>
      <c r="M370" s="41" t="str">
        <f t="shared" si="32"/>
        <v>61-70%</v>
      </c>
      <c r="N370" s="34">
        <f t="shared" si="33"/>
        <v>65.010835139189865</v>
      </c>
      <c r="O370" s="14" t="str">
        <f t="shared" si="34"/>
        <v>Yes</v>
      </c>
      <c r="P370" s="14">
        <v>4.3</v>
      </c>
      <c r="Q370" s="36">
        <v>17129</v>
      </c>
      <c r="R370" s="23">
        <f t="shared" si="35"/>
        <v>21.429000000000002</v>
      </c>
      <c r="S370" s="14" t="s">
        <v>16641</v>
      </c>
    </row>
    <row r="371" spans="1:19" hidden="1">
      <c r="A371" s="15" t="s">
        <v>6513</v>
      </c>
      <c r="B371" s="15" t="s">
        <v>15592</v>
      </c>
      <c r="C371" s="15" t="s">
        <v>15125</v>
      </c>
      <c r="D371" s="37" t="s">
        <v>15138</v>
      </c>
      <c r="E371" s="37" t="s">
        <v>15139</v>
      </c>
      <c r="F371" s="15" t="s">
        <v>14385</v>
      </c>
      <c r="G371" s="15" t="s">
        <v>13421</v>
      </c>
      <c r="H371" s="24">
        <v>2099</v>
      </c>
      <c r="I371" s="25" t="str">
        <f t="shared" si="30"/>
        <v>&gt;₹500</v>
      </c>
      <c r="J371" s="24">
        <v>5999</v>
      </c>
      <c r="K371" s="26">
        <f t="shared" si="31"/>
        <v>102756871</v>
      </c>
      <c r="L371" s="27">
        <v>0.65</v>
      </c>
      <c r="M371" s="40" t="str">
        <f t="shared" si="32"/>
        <v>61-70%</v>
      </c>
      <c r="N371" s="27">
        <f t="shared" si="33"/>
        <v>65.010835139189865</v>
      </c>
      <c r="O371" s="15" t="str">
        <f t="shared" si="34"/>
        <v>Yes</v>
      </c>
      <c r="P371" s="15">
        <v>4.3</v>
      </c>
      <c r="Q371" s="29">
        <v>17129</v>
      </c>
      <c r="R371" s="23">
        <f t="shared" si="35"/>
        <v>21.429000000000002</v>
      </c>
      <c r="S371" s="15" t="s">
        <v>16641</v>
      </c>
    </row>
    <row r="372" spans="1:19" hidden="1">
      <c r="A372" s="14" t="s">
        <v>12693</v>
      </c>
      <c r="B372" s="14" t="s">
        <v>16289</v>
      </c>
      <c r="C372" s="14" t="s">
        <v>15156</v>
      </c>
      <c r="D372" s="14" t="s">
        <v>15204</v>
      </c>
      <c r="E372" s="30" t="s">
        <v>15208</v>
      </c>
      <c r="F372" s="14" t="s">
        <v>15080</v>
      </c>
      <c r="G372" s="14" t="s">
        <v>14032</v>
      </c>
      <c r="H372" s="31">
        <v>559</v>
      </c>
      <c r="I372" s="32" t="str">
        <f t="shared" si="30"/>
        <v>&gt;₹500</v>
      </c>
      <c r="J372" s="31">
        <v>1010</v>
      </c>
      <c r="K372" s="33">
        <f t="shared" si="31"/>
        <v>17498250</v>
      </c>
      <c r="L372" s="34">
        <v>0.45</v>
      </c>
      <c r="M372" s="41" t="str">
        <f t="shared" si="32"/>
        <v>41-50%</v>
      </c>
      <c r="N372" s="34">
        <f t="shared" si="33"/>
        <v>44.653465346534652</v>
      </c>
      <c r="O372" s="14" t="str">
        <f t="shared" si="34"/>
        <v>No</v>
      </c>
      <c r="P372" s="14">
        <v>4.0999999999999996</v>
      </c>
      <c r="Q372" s="36">
        <v>17325</v>
      </c>
      <c r="R372" s="23">
        <f t="shared" si="35"/>
        <v>21.424999999999997</v>
      </c>
      <c r="S372" s="14" t="s">
        <v>17355</v>
      </c>
    </row>
    <row r="373" spans="1:19" hidden="1">
      <c r="A373" s="15" t="s">
        <v>10061</v>
      </c>
      <c r="B373" s="15" t="s">
        <v>16041</v>
      </c>
      <c r="C373" s="15" t="s">
        <v>15156</v>
      </c>
      <c r="D373" s="15" t="s">
        <v>15206</v>
      </c>
      <c r="E373" s="37" t="s">
        <v>15211</v>
      </c>
      <c r="F373" s="15" t="s">
        <v>14826</v>
      </c>
      <c r="G373" s="15" t="s">
        <v>13820</v>
      </c>
      <c r="H373" s="24">
        <v>719</v>
      </c>
      <c r="I373" s="25" t="str">
        <f t="shared" si="30"/>
        <v>&gt;₹500</v>
      </c>
      <c r="J373" s="24">
        <v>1295</v>
      </c>
      <c r="K373" s="26">
        <f t="shared" si="31"/>
        <v>22297310</v>
      </c>
      <c r="L373" s="27">
        <v>0.44</v>
      </c>
      <c r="M373" s="40" t="str">
        <f t="shared" si="32"/>
        <v>41-50%</v>
      </c>
      <c r="N373" s="27">
        <f t="shared" si="33"/>
        <v>44.478764478764475</v>
      </c>
      <c r="O373" s="15" t="str">
        <f t="shared" si="34"/>
        <v>No</v>
      </c>
      <c r="P373" s="15">
        <v>4.2</v>
      </c>
      <c r="Q373" s="29">
        <v>17218</v>
      </c>
      <c r="R373" s="23">
        <f t="shared" si="35"/>
        <v>21.417999999999999</v>
      </c>
      <c r="S373" s="15" t="s">
        <v>17094</v>
      </c>
    </row>
    <row r="374" spans="1:19" hidden="1">
      <c r="A374" s="15" t="s">
        <v>10489</v>
      </c>
      <c r="B374" s="15" t="s">
        <v>16081</v>
      </c>
      <c r="C374" s="15" t="s">
        <v>15156</v>
      </c>
      <c r="D374" s="15" t="s">
        <v>15204</v>
      </c>
      <c r="E374" s="37" t="s">
        <v>15205</v>
      </c>
      <c r="F374" s="15" t="s">
        <v>14868</v>
      </c>
      <c r="G374" s="15" t="s">
        <v>13857</v>
      </c>
      <c r="H374" s="24">
        <v>899</v>
      </c>
      <c r="I374" s="25" t="str">
        <f t="shared" si="30"/>
        <v>&gt;₹500</v>
      </c>
      <c r="J374" s="24">
        <v>1249</v>
      </c>
      <c r="K374" s="26">
        <f t="shared" si="31"/>
        <v>21762576</v>
      </c>
      <c r="L374" s="27">
        <v>0.28000000000000003</v>
      </c>
      <c r="M374" s="40" t="str">
        <f t="shared" si="32"/>
        <v>21-30%</v>
      </c>
      <c r="N374" s="27">
        <f t="shared" si="33"/>
        <v>28.022417934347477</v>
      </c>
      <c r="O374" s="15" t="str">
        <f t="shared" si="34"/>
        <v>No</v>
      </c>
      <c r="P374" s="15">
        <v>3.9</v>
      </c>
      <c r="Q374" s="29">
        <v>17424</v>
      </c>
      <c r="R374" s="23">
        <f t="shared" si="35"/>
        <v>21.323999999999998</v>
      </c>
      <c r="S374" s="15" t="s">
        <v>17136</v>
      </c>
    </row>
    <row r="375" spans="1:19" hidden="1">
      <c r="A375" s="15" t="s">
        <v>6535</v>
      </c>
      <c r="B375" s="15" t="s">
        <v>15760</v>
      </c>
      <c r="C375" s="15" t="s">
        <v>15120</v>
      </c>
      <c r="D375" s="15" t="s">
        <v>15121</v>
      </c>
      <c r="E375" s="15" t="s">
        <v>15147</v>
      </c>
      <c r="F375" s="15" t="s">
        <v>14550</v>
      </c>
      <c r="G375" s="15" t="s">
        <v>13586</v>
      </c>
      <c r="H375" s="24">
        <v>448</v>
      </c>
      <c r="I375" s="25" t="str">
        <f t="shared" si="30"/>
        <v>₹200-₹500</v>
      </c>
      <c r="J375" s="24">
        <v>699</v>
      </c>
      <c r="K375" s="26">
        <f t="shared" si="31"/>
        <v>12126252</v>
      </c>
      <c r="L375" s="27">
        <v>0.36</v>
      </c>
      <c r="M375" s="40" t="str">
        <f t="shared" si="32"/>
        <v>31-40%</v>
      </c>
      <c r="N375" s="27">
        <f t="shared" si="33"/>
        <v>35.908440629470675</v>
      </c>
      <c r="O375" s="15" t="str">
        <f t="shared" si="34"/>
        <v>No</v>
      </c>
      <c r="P375" s="15">
        <v>3.9</v>
      </c>
      <c r="Q375" s="29">
        <v>17348</v>
      </c>
      <c r="R375" s="23">
        <f t="shared" si="35"/>
        <v>21.247999999999998</v>
      </c>
      <c r="S375" s="15" t="s">
        <v>16808</v>
      </c>
    </row>
    <row r="376" spans="1:19" hidden="1">
      <c r="A376" s="15" t="s">
        <v>8635</v>
      </c>
      <c r="B376" s="15" t="s">
        <v>15928</v>
      </c>
      <c r="C376" s="15" t="s">
        <v>15120</v>
      </c>
      <c r="D376" s="37" t="s">
        <v>15121</v>
      </c>
      <c r="E376" s="37" t="s">
        <v>15176</v>
      </c>
      <c r="F376" s="15" t="s">
        <v>14715</v>
      </c>
      <c r="G376" s="15" t="s">
        <v>13727</v>
      </c>
      <c r="H376" s="24">
        <v>1234</v>
      </c>
      <c r="I376" s="25" t="str">
        <f t="shared" si="30"/>
        <v>&gt;₹500</v>
      </c>
      <c r="J376" s="24">
        <v>1599</v>
      </c>
      <c r="K376" s="26">
        <f t="shared" si="31"/>
        <v>26671320</v>
      </c>
      <c r="L376" s="27">
        <v>0.23</v>
      </c>
      <c r="M376" s="40" t="str">
        <f t="shared" si="32"/>
        <v>21-30%</v>
      </c>
      <c r="N376" s="27">
        <f t="shared" si="33"/>
        <v>22.826766729205751</v>
      </c>
      <c r="O376" s="15" t="str">
        <f t="shared" si="34"/>
        <v>No</v>
      </c>
      <c r="P376" s="15">
        <v>4.5</v>
      </c>
      <c r="Q376" s="29">
        <v>16680</v>
      </c>
      <c r="R376" s="23">
        <f t="shared" si="35"/>
        <v>21.18</v>
      </c>
      <c r="S376" s="15" t="s">
        <v>16978</v>
      </c>
    </row>
    <row r="377" spans="1:19" hidden="1">
      <c r="A377" s="14" t="s">
        <v>57</v>
      </c>
      <c r="B377" s="14" t="s">
        <v>15237</v>
      </c>
      <c r="C377" s="14" t="s">
        <v>15120</v>
      </c>
      <c r="D377" s="14" t="s">
        <v>15121</v>
      </c>
      <c r="E377" s="14" t="s">
        <v>15122</v>
      </c>
      <c r="F377" s="14" t="s">
        <v>14061</v>
      </c>
      <c r="G377" s="14" t="s">
        <v>13081</v>
      </c>
      <c r="H377" s="31">
        <v>154</v>
      </c>
      <c r="I377" s="32" t="str">
        <f t="shared" si="30"/>
        <v>₹200</v>
      </c>
      <c r="J377" s="31">
        <v>399</v>
      </c>
      <c r="K377" s="33">
        <f t="shared" si="31"/>
        <v>6745095</v>
      </c>
      <c r="L377" s="34">
        <v>0.61</v>
      </c>
      <c r="M377" s="41" t="str">
        <f t="shared" si="32"/>
        <v>61-70%</v>
      </c>
      <c r="N377" s="34">
        <f t="shared" si="33"/>
        <v>61.403508771929829</v>
      </c>
      <c r="O377" s="14" t="str">
        <f t="shared" si="34"/>
        <v>Yes</v>
      </c>
      <c r="P377" s="14">
        <v>4.2</v>
      </c>
      <c r="Q377" s="36">
        <v>16905</v>
      </c>
      <c r="R377" s="23">
        <f t="shared" si="35"/>
        <v>21.105</v>
      </c>
      <c r="S377" s="14" t="s">
        <v>16325</v>
      </c>
    </row>
    <row r="378" spans="1:19" hidden="1">
      <c r="A378" s="15" t="s">
        <v>3451</v>
      </c>
      <c r="B378" s="15" t="s">
        <v>15237</v>
      </c>
      <c r="C378" s="15" t="s">
        <v>15120</v>
      </c>
      <c r="D378" s="15" t="s">
        <v>15121</v>
      </c>
      <c r="E378" s="15" t="s">
        <v>15122</v>
      </c>
      <c r="F378" s="15" t="s">
        <v>14061</v>
      </c>
      <c r="G378" s="15" t="s">
        <v>13081</v>
      </c>
      <c r="H378" s="24">
        <v>154</v>
      </c>
      <c r="I378" s="25" t="str">
        <f t="shared" si="30"/>
        <v>₹200</v>
      </c>
      <c r="J378" s="24">
        <v>399</v>
      </c>
      <c r="K378" s="26">
        <f t="shared" si="31"/>
        <v>6745095</v>
      </c>
      <c r="L378" s="27">
        <v>0.61</v>
      </c>
      <c r="M378" s="40" t="str">
        <f t="shared" si="32"/>
        <v>61-70%</v>
      </c>
      <c r="N378" s="27">
        <f t="shared" si="33"/>
        <v>61.403508771929829</v>
      </c>
      <c r="O378" s="15" t="str">
        <f t="shared" si="34"/>
        <v>Yes</v>
      </c>
      <c r="P378" s="15">
        <v>4.2</v>
      </c>
      <c r="Q378" s="29">
        <v>16905</v>
      </c>
      <c r="R378" s="23">
        <f t="shared" si="35"/>
        <v>21.105</v>
      </c>
      <c r="S378" s="15" t="s">
        <v>16325</v>
      </c>
    </row>
    <row r="379" spans="1:19" hidden="1">
      <c r="A379" s="14" t="s">
        <v>5657</v>
      </c>
      <c r="B379" s="14" t="s">
        <v>15237</v>
      </c>
      <c r="C379" s="14" t="s">
        <v>15120</v>
      </c>
      <c r="D379" s="14" t="s">
        <v>15121</v>
      </c>
      <c r="E379" s="14" t="s">
        <v>15122</v>
      </c>
      <c r="F379" s="14" t="s">
        <v>14061</v>
      </c>
      <c r="G379" s="14" t="s">
        <v>13081</v>
      </c>
      <c r="H379" s="31">
        <v>154</v>
      </c>
      <c r="I379" s="32" t="str">
        <f t="shared" si="30"/>
        <v>₹200</v>
      </c>
      <c r="J379" s="31">
        <v>399</v>
      </c>
      <c r="K379" s="33">
        <f t="shared" si="31"/>
        <v>6745095</v>
      </c>
      <c r="L379" s="34">
        <v>0.61</v>
      </c>
      <c r="M379" s="41" t="str">
        <f t="shared" si="32"/>
        <v>61-70%</v>
      </c>
      <c r="N379" s="34">
        <f t="shared" si="33"/>
        <v>61.403508771929829</v>
      </c>
      <c r="O379" s="14" t="str">
        <f t="shared" si="34"/>
        <v>Yes</v>
      </c>
      <c r="P379" s="14">
        <v>4.2</v>
      </c>
      <c r="Q379" s="36">
        <v>16905</v>
      </c>
      <c r="R379" s="23">
        <f t="shared" si="35"/>
        <v>21.105</v>
      </c>
      <c r="S379" s="14" t="s">
        <v>16325</v>
      </c>
    </row>
    <row r="380" spans="1:19" hidden="1">
      <c r="A380" s="14" t="s">
        <v>3796</v>
      </c>
      <c r="B380" s="14" t="s">
        <v>15580</v>
      </c>
      <c r="C380" s="14" t="s">
        <v>15125</v>
      </c>
      <c r="D380" s="14" t="s">
        <v>15138</v>
      </c>
      <c r="E380" s="14" t="s">
        <v>15139</v>
      </c>
      <c r="F380" s="14" t="s">
        <v>14079</v>
      </c>
      <c r="G380" s="14" t="s">
        <v>13412</v>
      </c>
      <c r="H380" s="31">
        <v>134</v>
      </c>
      <c r="I380" s="32" t="str">
        <f t="shared" si="30"/>
        <v>₹200</v>
      </c>
      <c r="J380" s="31">
        <v>699</v>
      </c>
      <c r="K380" s="33">
        <f t="shared" si="31"/>
        <v>11662815</v>
      </c>
      <c r="L380" s="34">
        <v>0.81</v>
      </c>
      <c r="M380" s="41" t="str">
        <f t="shared" si="32"/>
        <v>81-90%</v>
      </c>
      <c r="N380" s="34">
        <f t="shared" si="33"/>
        <v>80.829756795422043</v>
      </c>
      <c r="O380" s="14" t="str">
        <f t="shared" si="34"/>
        <v>Yes</v>
      </c>
      <c r="P380" s="14">
        <v>4.0999999999999996</v>
      </c>
      <c r="Q380" s="36">
        <v>16685</v>
      </c>
      <c r="R380" s="23">
        <f t="shared" si="35"/>
        <v>20.784999999999997</v>
      </c>
      <c r="S380" s="14" t="s">
        <v>16632</v>
      </c>
    </row>
    <row r="381" spans="1:19" hidden="1">
      <c r="A381" s="14" t="s">
        <v>9140</v>
      </c>
      <c r="B381" s="14" t="s">
        <v>15966</v>
      </c>
      <c r="C381" s="14" t="s">
        <v>15120</v>
      </c>
      <c r="D381" s="30" t="s">
        <v>15121</v>
      </c>
      <c r="E381" s="30" t="s">
        <v>15147</v>
      </c>
      <c r="F381" s="14" t="s">
        <v>14752</v>
      </c>
      <c r="G381" s="14" t="s">
        <v>13760</v>
      </c>
      <c r="H381" s="31">
        <v>2640</v>
      </c>
      <c r="I381" s="32" t="str">
        <f t="shared" si="30"/>
        <v>&gt;₹500</v>
      </c>
      <c r="J381" s="31">
        <v>3195</v>
      </c>
      <c r="K381" s="33">
        <f t="shared" si="31"/>
        <v>51586470</v>
      </c>
      <c r="L381" s="34">
        <v>0.17</v>
      </c>
      <c r="M381" s="41" t="str">
        <f t="shared" si="32"/>
        <v>11-20%</v>
      </c>
      <c r="N381" s="34">
        <f t="shared" si="33"/>
        <v>17.370892018779344</v>
      </c>
      <c r="O381" s="14" t="str">
        <f t="shared" si="34"/>
        <v>No</v>
      </c>
      <c r="P381" s="14">
        <v>4.5</v>
      </c>
      <c r="Q381" s="36">
        <v>16146</v>
      </c>
      <c r="R381" s="23">
        <f t="shared" si="35"/>
        <v>20.646000000000001</v>
      </c>
      <c r="S381" s="14" t="s">
        <v>17016</v>
      </c>
    </row>
    <row r="382" spans="1:19" hidden="1">
      <c r="A382" s="14" t="s">
        <v>223</v>
      </c>
      <c r="B382" s="14" t="s">
        <v>15252</v>
      </c>
      <c r="C382" s="14" t="s">
        <v>15125</v>
      </c>
      <c r="D382" s="30" t="s">
        <v>15126</v>
      </c>
      <c r="E382" s="30" t="s">
        <v>15128</v>
      </c>
      <c r="F382" s="14" t="s">
        <v>14077</v>
      </c>
      <c r="G382" s="14" t="s">
        <v>13103</v>
      </c>
      <c r="H382" s="31">
        <v>13490</v>
      </c>
      <c r="I382" s="32" t="str">
        <f t="shared" si="30"/>
        <v>&gt;₹500</v>
      </c>
      <c r="J382" s="31">
        <v>22900</v>
      </c>
      <c r="K382" s="33">
        <f t="shared" si="31"/>
        <v>373247100</v>
      </c>
      <c r="L382" s="34">
        <v>0.41</v>
      </c>
      <c r="M382" s="41" t="str">
        <f t="shared" si="32"/>
        <v>41-50%</v>
      </c>
      <c r="N382" s="34">
        <f t="shared" si="33"/>
        <v>41.091703056768559</v>
      </c>
      <c r="O382" s="14" t="str">
        <f t="shared" si="34"/>
        <v>No</v>
      </c>
      <c r="P382" s="14">
        <v>4.3</v>
      </c>
      <c r="Q382" s="36">
        <v>16299</v>
      </c>
      <c r="R382" s="23">
        <f t="shared" si="35"/>
        <v>20.599</v>
      </c>
      <c r="S382" s="14" t="s">
        <v>16340</v>
      </c>
    </row>
    <row r="383" spans="1:19" hidden="1">
      <c r="A383" s="14" t="s">
        <v>1367</v>
      </c>
      <c r="B383" s="14" t="s">
        <v>15252</v>
      </c>
      <c r="C383" s="14" t="s">
        <v>15125</v>
      </c>
      <c r="D383" s="30" t="s">
        <v>15126</v>
      </c>
      <c r="E383" s="30" t="s">
        <v>15128</v>
      </c>
      <c r="F383" s="14" t="s">
        <v>14077</v>
      </c>
      <c r="G383" s="14" t="s">
        <v>13103</v>
      </c>
      <c r="H383" s="31">
        <v>15490</v>
      </c>
      <c r="I383" s="32" t="str">
        <f t="shared" si="30"/>
        <v>&gt;₹500</v>
      </c>
      <c r="J383" s="31">
        <v>20900</v>
      </c>
      <c r="K383" s="33">
        <f t="shared" si="31"/>
        <v>340649100</v>
      </c>
      <c r="L383" s="34">
        <v>0.26</v>
      </c>
      <c r="M383" s="41" t="str">
        <f t="shared" si="32"/>
        <v>21-30%</v>
      </c>
      <c r="N383" s="34">
        <f t="shared" si="33"/>
        <v>25.885167464114833</v>
      </c>
      <c r="O383" s="14" t="str">
        <f t="shared" si="34"/>
        <v>No</v>
      </c>
      <c r="P383" s="14">
        <v>4.3</v>
      </c>
      <c r="Q383" s="36">
        <v>16299</v>
      </c>
      <c r="R383" s="23">
        <f t="shared" si="35"/>
        <v>20.599</v>
      </c>
      <c r="S383" s="14" t="s">
        <v>16340</v>
      </c>
    </row>
    <row r="384" spans="1:19" hidden="1">
      <c r="A384" s="15" t="s">
        <v>6615</v>
      </c>
      <c r="B384" s="15" t="s">
        <v>15252</v>
      </c>
      <c r="C384" s="15" t="s">
        <v>15125</v>
      </c>
      <c r="D384" s="37" t="s">
        <v>15126</v>
      </c>
      <c r="E384" s="37" t="s">
        <v>15128</v>
      </c>
      <c r="F384" s="15" t="s">
        <v>14077</v>
      </c>
      <c r="G384" s="15" t="s">
        <v>13103</v>
      </c>
      <c r="H384" s="24">
        <v>13490</v>
      </c>
      <c r="I384" s="25" t="str">
        <f t="shared" si="30"/>
        <v>&gt;₹500</v>
      </c>
      <c r="J384" s="24">
        <v>22900</v>
      </c>
      <c r="K384" s="26">
        <f t="shared" si="31"/>
        <v>373247100</v>
      </c>
      <c r="L384" s="27">
        <v>0.41</v>
      </c>
      <c r="M384" s="40" t="str">
        <f t="shared" si="32"/>
        <v>41-50%</v>
      </c>
      <c r="N384" s="27">
        <f t="shared" si="33"/>
        <v>41.091703056768559</v>
      </c>
      <c r="O384" s="15" t="str">
        <f t="shared" si="34"/>
        <v>No</v>
      </c>
      <c r="P384" s="15">
        <v>4.3</v>
      </c>
      <c r="Q384" s="29">
        <v>16299</v>
      </c>
      <c r="R384" s="23">
        <f t="shared" si="35"/>
        <v>20.599</v>
      </c>
      <c r="S384" s="15" t="s">
        <v>16340</v>
      </c>
    </row>
    <row r="385" spans="1:19" hidden="1">
      <c r="A385" s="14" t="s">
        <v>9467</v>
      </c>
      <c r="B385" s="14" t="s">
        <v>15989</v>
      </c>
      <c r="C385" s="14" t="s">
        <v>15120</v>
      </c>
      <c r="D385" s="30" t="s">
        <v>15123</v>
      </c>
      <c r="E385" s="30" t="s">
        <v>15164</v>
      </c>
      <c r="F385" s="14" t="s">
        <v>14774</v>
      </c>
      <c r="G385" s="14" t="s">
        <v>13779</v>
      </c>
      <c r="H385" s="31">
        <v>1599</v>
      </c>
      <c r="I385" s="32" t="str">
        <f t="shared" si="30"/>
        <v>&gt;₹500</v>
      </c>
      <c r="J385" s="31">
        <v>3599</v>
      </c>
      <c r="K385" s="33">
        <f t="shared" si="31"/>
        <v>58239018</v>
      </c>
      <c r="L385" s="34">
        <v>0.56000000000000005</v>
      </c>
      <c r="M385" s="41" t="str">
        <f t="shared" si="32"/>
        <v>51-60%</v>
      </c>
      <c r="N385" s="34">
        <f t="shared" si="33"/>
        <v>55.57099194220617</v>
      </c>
      <c r="O385" s="14" t="str">
        <f t="shared" si="34"/>
        <v>Yes</v>
      </c>
      <c r="P385" s="14">
        <v>4.2</v>
      </c>
      <c r="Q385" s="36">
        <v>16182</v>
      </c>
      <c r="R385" s="23">
        <f t="shared" si="35"/>
        <v>20.381999999999998</v>
      </c>
      <c r="S385" s="14" t="s">
        <v>17041</v>
      </c>
    </row>
    <row r="386" spans="1:19" hidden="1">
      <c r="A386" s="14" t="s">
        <v>4140</v>
      </c>
      <c r="B386" s="14" t="s">
        <v>15603</v>
      </c>
      <c r="C386" s="14" t="s">
        <v>15125</v>
      </c>
      <c r="D386" s="14" t="s">
        <v>15138</v>
      </c>
      <c r="E386" s="14" t="s">
        <v>15139</v>
      </c>
      <c r="F386" s="14" t="s">
        <v>14396</v>
      </c>
      <c r="G386" s="14" t="s">
        <v>13433</v>
      </c>
      <c r="H386" s="31">
        <v>349</v>
      </c>
      <c r="I386" s="32" t="str">
        <f t="shared" ref="I386:I449" si="36">IF(H386&lt;200, "₹200",IF(OR(H386=200,H386&lt;=500),"₹200-₹500","&gt;₹500"))</f>
        <v>₹200-₹500</v>
      </c>
      <c r="J386" s="31">
        <v>999</v>
      </c>
      <c r="K386" s="33">
        <f t="shared" ref="K386:K449" si="37">J386*Q386</f>
        <v>16540443</v>
      </c>
      <c r="L386" s="34">
        <v>0.65</v>
      </c>
      <c r="M386" s="41" t="str">
        <f t="shared" ref="M386:M449" si="38">IF(L386&lt;=10%,"0-10%",IF(L386&lt;=20%,"11-20%",IF(L386&lt;=30%,"21-30%",IF(L386&lt;=40%,"31-40%",IF(L386&lt;=50%,"41-50%",IF(L386&lt;=60%,"51-60%",IF(L386&lt;=70%,"61-70%",IF(L386&lt;=80%,"71-80%",IF(L386&lt;=90%,"81-90%","91-100%")))))))))</f>
        <v>61-70%</v>
      </c>
      <c r="N386" s="34">
        <f t="shared" ref="N386:N449" si="39">(J386-H386)/J386*100</f>
        <v>65.06506506506507</v>
      </c>
      <c r="O386" s="14" t="str">
        <f t="shared" ref="O386:O449" si="40">IF(L386&gt;=50%, "Yes","No")</f>
        <v>Yes</v>
      </c>
      <c r="P386" s="14">
        <v>3.8</v>
      </c>
      <c r="Q386" s="36">
        <v>16557</v>
      </c>
      <c r="R386" s="23">
        <f t="shared" ref="R386:R449" si="41">P386+(Q386/1000)</f>
        <v>20.356999999999999</v>
      </c>
      <c r="S386" s="14" t="s">
        <v>16652</v>
      </c>
    </row>
    <row r="387" spans="1:19" hidden="1">
      <c r="A387" s="14" t="s">
        <v>4160</v>
      </c>
      <c r="B387" s="14" t="s">
        <v>15603</v>
      </c>
      <c r="C387" s="14" t="s">
        <v>15125</v>
      </c>
      <c r="D387" s="14" t="s">
        <v>15138</v>
      </c>
      <c r="E387" s="14" t="s">
        <v>15139</v>
      </c>
      <c r="F387" s="14" t="s">
        <v>14396</v>
      </c>
      <c r="G387" s="14" t="s">
        <v>13433</v>
      </c>
      <c r="H387" s="31">
        <v>349</v>
      </c>
      <c r="I387" s="32" t="str">
        <f t="shared" si="36"/>
        <v>₹200-₹500</v>
      </c>
      <c r="J387" s="31">
        <v>999</v>
      </c>
      <c r="K387" s="33">
        <f t="shared" si="37"/>
        <v>16540443</v>
      </c>
      <c r="L387" s="34">
        <v>0.65</v>
      </c>
      <c r="M387" s="41" t="str">
        <f t="shared" si="38"/>
        <v>61-70%</v>
      </c>
      <c r="N387" s="34">
        <f t="shared" si="39"/>
        <v>65.06506506506507</v>
      </c>
      <c r="O387" s="14" t="str">
        <f t="shared" si="40"/>
        <v>Yes</v>
      </c>
      <c r="P387" s="14">
        <v>3.8</v>
      </c>
      <c r="Q387" s="36">
        <v>16557</v>
      </c>
      <c r="R387" s="23">
        <f t="shared" si="41"/>
        <v>20.356999999999999</v>
      </c>
      <c r="S387" s="14" t="s">
        <v>16652</v>
      </c>
    </row>
    <row r="388" spans="1:19" hidden="1">
      <c r="A388" s="14" t="s">
        <v>6792</v>
      </c>
      <c r="B388" s="14" t="s">
        <v>15603</v>
      </c>
      <c r="C388" s="14" t="s">
        <v>15125</v>
      </c>
      <c r="D388" s="14" t="s">
        <v>15138</v>
      </c>
      <c r="E388" s="14" t="s">
        <v>15139</v>
      </c>
      <c r="F388" s="14" t="s">
        <v>14396</v>
      </c>
      <c r="G388" s="14" t="s">
        <v>13433</v>
      </c>
      <c r="H388" s="31">
        <v>349</v>
      </c>
      <c r="I388" s="32" t="str">
        <f t="shared" si="36"/>
        <v>₹200-₹500</v>
      </c>
      <c r="J388" s="31">
        <v>999</v>
      </c>
      <c r="K388" s="33">
        <f t="shared" si="37"/>
        <v>16540443</v>
      </c>
      <c r="L388" s="34">
        <v>0.65</v>
      </c>
      <c r="M388" s="41" t="str">
        <f t="shared" si="38"/>
        <v>61-70%</v>
      </c>
      <c r="N388" s="34">
        <f t="shared" si="39"/>
        <v>65.06506506506507</v>
      </c>
      <c r="O388" s="14" t="str">
        <f t="shared" si="40"/>
        <v>Yes</v>
      </c>
      <c r="P388" s="14">
        <v>3.8</v>
      </c>
      <c r="Q388" s="36">
        <v>16557</v>
      </c>
      <c r="R388" s="23">
        <f t="shared" si="41"/>
        <v>20.356999999999999</v>
      </c>
      <c r="S388" s="14" t="s">
        <v>16652</v>
      </c>
    </row>
    <row r="389" spans="1:19" hidden="1">
      <c r="A389" s="15" t="s">
        <v>3134</v>
      </c>
      <c r="B389" s="15" t="s">
        <v>15527</v>
      </c>
      <c r="C389" s="15" t="s">
        <v>15125</v>
      </c>
      <c r="D389" s="37" t="s">
        <v>15138</v>
      </c>
      <c r="E389" s="37" t="s">
        <v>15139</v>
      </c>
      <c r="F389" s="15" t="s">
        <v>14330</v>
      </c>
      <c r="G389" s="15" t="s">
        <v>13368</v>
      </c>
      <c r="H389" s="24">
        <v>1499</v>
      </c>
      <c r="I389" s="25" t="str">
        <f t="shared" si="36"/>
        <v>&gt;₹500</v>
      </c>
      <c r="J389" s="24">
        <v>2499</v>
      </c>
      <c r="K389" s="26">
        <f t="shared" si="37"/>
        <v>39909030</v>
      </c>
      <c r="L389" s="27">
        <v>0.4</v>
      </c>
      <c r="M389" s="40" t="str">
        <f t="shared" si="38"/>
        <v>31-40%</v>
      </c>
      <c r="N389" s="27">
        <f t="shared" si="39"/>
        <v>40.016006402561018</v>
      </c>
      <c r="O389" s="15" t="str">
        <f t="shared" si="40"/>
        <v>No</v>
      </c>
      <c r="P389" s="15">
        <v>4.3</v>
      </c>
      <c r="Q389" s="29">
        <v>15970</v>
      </c>
      <c r="R389" s="23">
        <f t="shared" si="41"/>
        <v>20.27</v>
      </c>
      <c r="S389" s="15" t="s">
        <v>16588</v>
      </c>
    </row>
    <row r="390" spans="1:19" hidden="1">
      <c r="A390" s="14" t="s">
        <v>8708</v>
      </c>
      <c r="B390" s="14" t="s">
        <v>15933</v>
      </c>
      <c r="C390" s="14" t="s">
        <v>15193</v>
      </c>
      <c r="D390" s="14" t="s">
        <v>15194</v>
      </c>
      <c r="E390" s="14" t="s">
        <v>15195</v>
      </c>
      <c r="F390" s="14" t="s">
        <v>14721</v>
      </c>
      <c r="G390" s="14" t="s">
        <v>13732</v>
      </c>
      <c r="H390" s="31">
        <v>150</v>
      </c>
      <c r="I390" s="32" t="str">
        <f t="shared" si="36"/>
        <v>₹200</v>
      </c>
      <c r="J390" s="31">
        <v>150</v>
      </c>
      <c r="K390" s="33">
        <f t="shared" si="37"/>
        <v>2380050</v>
      </c>
      <c r="L390" s="34">
        <v>0</v>
      </c>
      <c r="M390" s="41" t="str">
        <f t="shared" si="38"/>
        <v>0-10%</v>
      </c>
      <c r="N390" s="34">
        <f t="shared" si="39"/>
        <v>0</v>
      </c>
      <c r="O390" s="14" t="str">
        <f t="shared" si="40"/>
        <v>No</v>
      </c>
      <c r="P390" s="14">
        <v>4.3</v>
      </c>
      <c r="Q390" s="36">
        <v>15867</v>
      </c>
      <c r="R390" s="23">
        <f t="shared" si="41"/>
        <v>20.167000000000002</v>
      </c>
      <c r="S390" s="14" t="s">
        <v>16984</v>
      </c>
    </row>
    <row r="391" spans="1:19" hidden="1">
      <c r="A391" s="15" t="s">
        <v>6865</v>
      </c>
      <c r="B391" s="15" t="s">
        <v>15784</v>
      </c>
      <c r="C391" s="15" t="s">
        <v>15120</v>
      </c>
      <c r="D391" s="15" t="s">
        <v>15121</v>
      </c>
      <c r="E391" s="15" t="s">
        <v>15167</v>
      </c>
      <c r="F391" s="15" t="s">
        <v>14574</v>
      </c>
      <c r="G391" s="15" t="s">
        <v>13607</v>
      </c>
      <c r="H391" s="24">
        <v>599</v>
      </c>
      <c r="I391" s="25" t="str">
        <f t="shared" si="36"/>
        <v>&gt;₹500</v>
      </c>
      <c r="J391" s="24">
        <v>799</v>
      </c>
      <c r="K391" s="26">
        <f t="shared" si="37"/>
        <v>12616210</v>
      </c>
      <c r="L391" s="27">
        <v>0.25</v>
      </c>
      <c r="M391" s="40" t="str">
        <f t="shared" si="38"/>
        <v>21-30%</v>
      </c>
      <c r="N391" s="27">
        <f t="shared" si="39"/>
        <v>25.031289111389238</v>
      </c>
      <c r="O391" s="15" t="str">
        <f t="shared" si="40"/>
        <v>No</v>
      </c>
      <c r="P391" s="15">
        <v>4.3</v>
      </c>
      <c r="Q391" s="29">
        <v>15790</v>
      </c>
      <c r="R391" s="23">
        <f t="shared" si="41"/>
        <v>20.09</v>
      </c>
      <c r="S391" s="15" t="s">
        <v>16832</v>
      </c>
    </row>
    <row r="392" spans="1:19" hidden="1">
      <c r="A392" s="14" t="s">
        <v>10315</v>
      </c>
      <c r="B392" s="14" t="s">
        <v>16065</v>
      </c>
      <c r="C392" s="14" t="s">
        <v>15156</v>
      </c>
      <c r="D392" s="14" t="s">
        <v>15204</v>
      </c>
      <c r="E392" s="14" t="s">
        <v>15208</v>
      </c>
      <c r="F392" s="14" t="s">
        <v>14851</v>
      </c>
      <c r="G392" s="14" t="s">
        <v>13089</v>
      </c>
      <c r="H392" s="31">
        <v>599</v>
      </c>
      <c r="I392" s="32" t="str">
        <f t="shared" si="36"/>
        <v>&gt;₹500</v>
      </c>
      <c r="J392" s="31">
        <v>990</v>
      </c>
      <c r="K392" s="33">
        <f t="shared" si="37"/>
        <v>16004340</v>
      </c>
      <c r="L392" s="34">
        <v>0.39</v>
      </c>
      <c r="M392" s="41" t="str">
        <f t="shared" si="38"/>
        <v>31-40%</v>
      </c>
      <c r="N392" s="34">
        <f t="shared" si="39"/>
        <v>39.494949494949495</v>
      </c>
      <c r="O392" s="14" t="str">
        <f t="shared" si="40"/>
        <v>No</v>
      </c>
      <c r="P392" s="14">
        <v>3.9</v>
      </c>
      <c r="Q392" s="36">
        <v>16166</v>
      </c>
      <c r="R392" s="23">
        <f t="shared" si="41"/>
        <v>20.065999999999999</v>
      </c>
      <c r="S392" s="14" t="s">
        <v>17119</v>
      </c>
    </row>
    <row r="393" spans="1:19" hidden="1">
      <c r="A393" s="15" t="s">
        <v>11958</v>
      </c>
      <c r="B393" s="15" t="s">
        <v>16221</v>
      </c>
      <c r="C393" s="15" t="s">
        <v>15156</v>
      </c>
      <c r="D393" s="37" t="s">
        <v>15204</v>
      </c>
      <c r="E393" s="37" t="s">
        <v>15216</v>
      </c>
      <c r="F393" s="15" t="s">
        <v>15010</v>
      </c>
      <c r="G393" s="15" t="s">
        <v>13982</v>
      </c>
      <c r="H393" s="24">
        <v>9199</v>
      </c>
      <c r="I393" s="25" t="str">
        <f t="shared" si="36"/>
        <v>&gt;₹500</v>
      </c>
      <c r="J393" s="24">
        <v>18000</v>
      </c>
      <c r="K393" s="26">
        <f t="shared" si="37"/>
        <v>288360000</v>
      </c>
      <c r="L393" s="27">
        <v>0.49</v>
      </c>
      <c r="M393" s="40" t="str">
        <f t="shared" si="38"/>
        <v>41-50%</v>
      </c>
      <c r="N393" s="27">
        <f t="shared" si="39"/>
        <v>48.894444444444446</v>
      </c>
      <c r="O393" s="15" t="str">
        <f t="shared" si="40"/>
        <v>No</v>
      </c>
      <c r="P393" s="15">
        <v>4</v>
      </c>
      <c r="Q393" s="29">
        <v>16020</v>
      </c>
      <c r="R393" s="23">
        <f t="shared" si="41"/>
        <v>20.02</v>
      </c>
      <c r="S393" s="15" t="s">
        <v>17282</v>
      </c>
    </row>
    <row r="394" spans="1:19" hidden="1">
      <c r="A394" s="15" t="s">
        <v>10244</v>
      </c>
      <c r="B394" s="15" t="s">
        <v>16059</v>
      </c>
      <c r="C394" s="15" t="s">
        <v>15156</v>
      </c>
      <c r="D394" s="37" t="s">
        <v>15204</v>
      </c>
      <c r="E394" s="37" t="s">
        <v>15208</v>
      </c>
      <c r="F394" s="15" t="s">
        <v>14844</v>
      </c>
      <c r="G394" s="15" t="s">
        <v>13838</v>
      </c>
      <c r="H394" s="24">
        <v>1321</v>
      </c>
      <c r="I394" s="25" t="str">
        <f t="shared" si="36"/>
        <v>&gt;₹500</v>
      </c>
      <c r="J394" s="24">
        <v>1545</v>
      </c>
      <c r="K394" s="26">
        <f t="shared" si="37"/>
        <v>23874885</v>
      </c>
      <c r="L394" s="27">
        <v>0.14000000000000001</v>
      </c>
      <c r="M394" s="40" t="str">
        <f t="shared" si="38"/>
        <v>11-20%</v>
      </c>
      <c r="N394" s="27">
        <f t="shared" si="39"/>
        <v>14.498381877022654</v>
      </c>
      <c r="O394" s="15" t="str">
        <f t="shared" si="40"/>
        <v>No</v>
      </c>
      <c r="P394" s="15">
        <v>4.3</v>
      </c>
      <c r="Q394" s="29">
        <v>15453</v>
      </c>
      <c r="R394" s="23">
        <f t="shared" si="41"/>
        <v>19.753</v>
      </c>
      <c r="S394" s="15" t="s">
        <v>17112</v>
      </c>
    </row>
    <row r="395" spans="1:19" hidden="1">
      <c r="A395" s="15" t="s">
        <v>7182</v>
      </c>
      <c r="B395" s="15" t="s">
        <v>15810</v>
      </c>
      <c r="C395" s="15" t="s">
        <v>15120</v>
      </c>
      <c r="D395" s="37" t="s">
        <v>15121</v>
      </c>
      <c r="E395" s="37" t="s">
        <v>15182</v>
      </c>
      <c r="F395" s="15" t="s">
        <v>14599</v>
      </c>
      <c r="G395" s="15" t="s">
        <v>13630</v>
      </c>
      <c r="H395" s="24">
        <v>3299</v>
      </c>
      <c r="I395" s="25" t="str">
        <f t="shared" si="36"/>
        <v>&gt;₹500</v>
      </c>
      <c r="J395" s="24">
        <v>4100</v>
      </c>
      <c r="K395" s="26">
        <f t="shared" si="37"/>
        <v>64710300</v>
      </c>
      <c r="L395" s="27">
        <v>0.2</v>
      </c>
      <c r="M395" s="40" t="str">
        <f t="shared" si="38"/>
        <v>11-20%</v>
      </c>
      <c r="N395" s="27">
        <f t="shared" si="39"/>
        <v>19.536585365853661</v>
      </c>
      <c r="O395" s="15" t="str">
        <f t="shared" si="40"/>
        <v>No</v>
      </c>
      <c r="P395" s="15">
        <v>3.9</v>
      </c>
      <c r="Q395" s="29">
        <v>15783</v>
      </c>
      <c r="R395" s="23">
        <f t="shared" si="41"/>
        <v>19.683</v>
      </c>
      <c r="S395" s="15" t="s">
        <v>16858</v>
      </c>
    </row>
    <row r="396" spans="1:19" hidden="1">
      <c r="A396" s="14" t="s">
        <v>10377</v>
      </c>
      <c r="B396" s="14" t="s">
        <v>16071</v>
      </c>
      <c r="C396" s="14" t="s">
        <v>15156</v>
      </c>
      <c r="D396" s="14" t="s">
        <v>15204</v>
      </c>
      <c r="E396" s="14" t="s">
        <v>15205</v>
      </c>
      <c r="F396" s="14" t="s">
        <v>14857</v>
      </c>
      <c r="G396" s="14" t="s">
        <v>13848</v>
      </c>
      <c r="H396" s="31">
        <v>349</v>
      </c>
      <c r="I396" s="32" t="str">
        <f t="shared" si="36"/>
        <v>₹200-₹500</v>
      </c>
      <c r="J396" s="31">
        <v>999</v>
      </c>
      <c r="K396" s="33">
        <f t="shared" si="37"/>
        <v>15630354</v>
      </c>
      <c r="L396" s="34">
        <v>0.65</v>
      </c>
      <c r="M396" s="41" t="str">
        <f t="shared" si="38"/>
        <v>61-70%</v>
      </c>
      <c r="N396" s="34">
        <f t="shared" si="39"/>
        <v>65.06506506506507</v>
      </c>
      <c r="O396" s="14" t="str">
        <f t="shared" si="40"/>
        <v>Yes</v>
      </c>
      <c r="P396" s="14">
        <v>4</v>
      </c>
      <c r="Q396" s="36">
        <v>15646</v>
      </c>
      <c r="R396" s="23">
        <f t="shared" si="41"/>
        <v>19.646000000000001</v>
      </c>
      <c r="S396" s="14" t="s">
        <v>17125</v>
      </c>
    </row>
    <row r="397" spans="1:19" hidden="1">
      <c r="A397" s="14" t="s">
        <v>10580</v>
      </c>
      <c r="B397" s="14" t="s">
        <v>16090</v>
      </c>
      <c r="C397" s="14" t="s">
        <v>15156</v>
      </c>
      <c r="D397" s="30" t="s">
        <v>15204</v>
      </c>
      <c r="E397" s="30" t="s">
        <v>15205</v>
      </c>
      <c r="F397" s="14" t="s">
        <v>14877</v>
      </c>
      <c r="G397" s="14" t="s">
        <v>13867</v>
      </c>
      <c r="H397" s="31">
        <v>1099</v>
      </c>
      <c r="I397" s="32" t="str">
        <f t="shared" si="36"/>
        <v>&gt;₹500</v>
      </c>
      <c r="J397" s="31">
        <v>1899</v>
      </c>
      <c r="K397" s="33">
        <f t="shared" si="37"/>
        <v>29009124</v>
      </c>
      <c r="L397" s="34">
        <v>0.42</v>
      </c>
      <c r="M397" s="41" t="str">
        <f t="shared" si="38"/>
        <v>41-50%</v>
      </c>
      <c r="N397" s="34">
        <f t="shared" si="39"/>
        <v>42.127435492364398</v>
      </c>
      <c r="O397" s="14" t="str">
        <f t="shared" si="40"/>
        <v>No</v>
      </c>
      <c r="P397" s="14">
        <v>4.3</v>
      </c>
      <c r="Q397" s="36">
        <v>15276</v>
      </c>
      <c r="R397" s="23">
        <f t="shared" si="41"/>
        <v>19.576000000000001</v>
      </c>
      <c r="S397" s="14" t="s">
        <v>17145</v>
      </c>
    </row>
    <row r="398" spans="1:19" hidden="1">
      <c r="A398" s="14" t="s">
        <v>6360</v>
      </c>
      <c r="B398" s="14" t="s">
        <v>15748</v>
      </c>
      <c r="C398" s="14" t="s">
        <v>15125</v>
      </c>
      <c r="D398" s="30" t="s">
        <v>15160</v>
      </c>
      <c r="E398" s="30" t="s">
        <v>15127</v>
      </c>
      <c r="F398" s="14" t="s">
        <v>14538</v>
      </c>
      <c r="G398" s="14" t="s">
        <v>13573</v>
      </c>
      <c r="H398" s="31">
        <v>1549</v>
      </c>
      <c r="I398" s="32" t="str">
        <f t="shared" si="36"/>
        <v>&gt;₹500</v>
      </c>
      <c r="J398" s="31">
        <v>2495</v>
      </c>
      <c r="K398" s="33">
        <f t="shared" si="37"/>
        <v>37766815</v>
      </c>
      <c r="L398" s="34">
        <v>0.38</v>
      </c>
      <c r="M398" s="41" t="str">
        <f t="shared" si="38"/>
        <v>31-40%</v>
      </c>
      <c r="N398" s="34">
        <f t="shared" si="39"/>
        <v>37.915831663326657</v>
      </c>
      <c r="O398" s="14" t="str">
        <f t="shared" si="40"/>
        <v>No</v>
      </c>
      <c r="P398" s="14">
        <v>4.4000000000000004</v>
      </c>
      <c r="Q398" s="36">
        <v>15137</v>
      </c>
      <c r="R398" s="23">
        <f t="shared" si="41"/>
        <v>19.536999999999999</v>
      </c>
      <c r="S398" s="14" t="s">
        <v>16796</v>
      </c>
    </row>
    <row r="399" spans="1:19" hidden="1">
      <c r="A399" s="15" t="s">
        <v>12944</v>
      </c>
      <c r="B399" s="15" t="s">
        <v>16313</v>
      </c>
      <c r="C399" s="15" t="s">
        <v>15156</v>
      </c>
      <c r="D399" s="15" t="s">
        <v>15204</v>
      </c>
      <c r="E399" s="37" t="s">
        <v>15205</v>
      </c>
      <c r="F399" s="15" t="s">
        <v>15103</v>
      </c>
      <c r="G399" s="15" t="s">
        <v>14053</v>
      </c>
      <c r="H399" s="24">
        <v>979</v>
      </c>
      <c r="I399" s="25" t="str">
        <f t="shared" si="36"/>
        <v>&gt;₹500</v>
      </c>
      <c r="J399" s="24">
        <v>1395</v>
      </c>
      <c r="K399" s="26">
        <f t="shared" si="37"/>
        <v>21276540</v>
      </c>
      <c r="L399" s="27">
        <v>0.3</v>
      </c>
      <c r="M399" s="40" t="str">
        <f t="shared" si="38"/>
        <v>21-30%</v>
      </c>
      <c r="N399" s="27">
        <f t="shared" si="39"/>
        <v>29.820788530465954</v>
      </c>
      <c r="O399" s="15" t="str">
        <f t="shared" si="40"/>
        <v>No</v>
      </c>
      <c r="P399" s="15">
        <v>4.2</v>
      </c>
      <c r="Q399" s="29">
        <v>15252</v>
      </c>
      <c r="R399" s="23">
        <f t="shared" si="41"/>
        <v>19.452000000000002</v>
      </c>
      <c r="S399" s="15" t="s">
        <v>17380</v>
      </c>
    </row>
    <row r="400" spans="1:19" hidden="1">
      <c r="A400" s="15" t="s">
        <v>9824</v>
      </c>
      <c r="B400" s="15" t="s">
        <v>16017</v>
      </c>
      <c r="C400" s="15" t="s">
        <v>15156</v>
      </c>
      <c r="D400" s="37" t="s">
        <v>15204</v>
      </c>
      <c r="E400" s="37" t="s">
        <v>15205</v>
      </c>
      <c r="F400" s="15" t="s">
        <v>14803</v>
      </c>
      <c r="G400" s="15" t="s">
        <v>13270</v>
      </c>
      <c r="H400" s="24">
        <v>1043</v>
      </c>
      <c r="I400" s="25" t="str">
        <f t="shared" si="36"/>
        <v>&gt;₹500</v>
      </c>
      <c r="J400" s="24">
        <v>1345</v>
      </c>
      <c r="K400" s="26">
        <f t="shared" si="37"/>
        <v>20971240</v>
      </c>
      <c r="L400" s="27">
        <v>0.22</v>
      </c>
      <c r="M400" s="40" t="str">
        <f t="shared" si="38"/>
        <v>21-30%</v>
      </c>
      <c r="N400" s="27">
        <f t="shared" si="39"/>
        <v>22.45353159851301</v>
      </c>
      <c r="O400" s="15" t="str">
        <f t="shared" si="40"/>
        <v>No</v>
      </c>
      <c r="P400" s="15">
        <v>3.8</v>
      </c>
      <c r="Q400" s="29">
        <v>15592</v>
      </c>
      <c r="R400" s="23">
        <f t="shared" si="41"/>
        <v>19.391999999999999</v>
      </c>
      <c r="S400" s="15" t="s">
        <v>17070</v>
      </c>
    </row>
    <row r="401" spans="1:19" hidden="1">
      <c r="A401" s="15" t="s">
        <v>12382</v>
      </c>
      <c r="B401" s="15" t="s">
        <v>16259</v>
      </c>
      <c r="C401" s="15" t="s">
        <v>15156</v>
      </c>
      <c r="D401" s="37" t="s">
        <v>15206</v>
      </c>
      <c r="E401" s="37" t="s">
        <v>15214</v>
      </c>
      <c r="F401" s="15" t="s">
        <v>15049</v>
      </c>
      <c r="G401" s="15" t="s">
        <v>14013</v>
      </c>
      <c r="H401" s="24">
        <v>1804</v>
      </c>
      <c r="I401" s="25" t="str">
        <f t="shared" si="36"/>
        <v>&gt;₹500</v>
      </c>
      <c r="J401" s="24">
        <v>2380</v>
      </c>
      <c r="K401" s="26">
        <f t="shared" si="37"/>
        <v>36609160</v>
      </c>
      <c r="L401" s="27">
        <v>0.24</v>
      </c>
      <c r="M401" s="40" t="str">
        <f t="shared" si="38"/>
        <v>21-30%</v>
      </c>
      <c r="N401" s="27">
        <f t="shared" si="39"/>
        <v>24.201680672268907</v>
      </c>
      <c r="O401" s="15" t="str">
        <f t="shared" si="40"/>
        <v>No</v>
      </c>
      <c r="P401" s="15">
        <v>4</v>
      </c>
      <c r="Q401" s="29">
        <v>15382</v>
      </c>
      <c r="R401" s="23">
        <f t="shared" si="41"/>
        <v>19.381999999999998</v>
      </c>
      <c r="S401" s="15" t="s">
        <v>17324</v>
      </c>
    </row>
    <row r="402" spans="1:19" hidden="1">
      <c r="A402" s="15" t="s">
        <v>7284</v>
      </c>
      <c r="B402" s="15" t="s">
        <v>15818</v>
      </c>
      <c r="C402" s="15" t="s">
        <v>15125</v>
      </c>
      <c r="D402" s="15" t="s">
        <v>15142</v>
      </c>
      <c r="E402" s="15" t="s">
        <v>15183</v>
      </c>
      <c r="F402" s="15" t="s">
        <v>14608</v>
      </c>
      <c r="G402" s="15" t="s">
        <v>13638</v>
      </c>
      <c r="H402" s="24">
        <v>119</v>
      </c>
      <c r="I402" s="25" t="str">
        <f t="shared" si="36"/>
        <v>₹200</v>
      </c>
      <c r="J402" s="24">
        <v>499</v>
      </c>
      <c r="K402" s="26">
        <f t="shared" si="37"/>
        <v>7500968</v>
      </c>
      <c r="L402" s="27">
        <v>0.76</v>
      </c>
      <c r="M402" s="40" t="str">
        <f t="shared" si="38"/>
        <v>71-80%</v>
      </c>
      <c r="N402" s="27">
        <f t="shared" si="39"/>
        <v>76.152304609218433</v>
      </c>
      <c r="O402" s="15" t="str">
        <f t="shared" si="40"/>
        <v>Yes</v>
      </c>
      <c r="P402" s="15">
        <v>4.3</v>
      </c>
      <c r="Q402" s="29">
        <v>15032</v>
      </c>
      <c r="R402" s="23">
        <f t="shared" si="41"/>
        <v>19.332000000000001</v>
      </c>
      <c r="S402" s="15" t="s">
        <v>16867</v>
      </c>
    </row>
    <row r="403" spans="1:19" hidden="1">
      <c r="A403" s="14" t="s">
        <v>3647</v>
      </c>
      <c r="B403" s="14" t="s">
        <v>15239</v>
      </c>
      <c r="C403" s="14" t="s">
        <v>15120</v>
      </c>
      <c r="D403" s="14" t="s">
        <v>15121</v>
      </c>
      <c r="E403" s="14" t="s">
        <v>15122</v>
      </c>
      <c r="F403" s="14" t="s">
        <v>14063</v>
      </c>
      <c r="G403" s="14" t="s">
        <v>13082</v>
      </c>
      <c r="H403" s="31">
        <v>176.63</v>
      </c>
      <c r="I403" s="32" t="str">
        <f t="shared" si="36"/>
        <v>₹200</v>
      </c>
      <c r="J403" s="31">
        <v>499</v>
      </c>
      <c r="K403" s="33">
        <f t="shared" si="37"/>
        <v>7579311</v>
      </c>
      <c r="L403" s="34">
        <v>0.65</v>
      </c>
      <c r="M403" s="41" t="str">
        <f t="shared" si="38"/>
        <v>61-70%</v>
      </c>
      <c r="N403" s="34">
        <f t="shared" si="39"/>
        <v>64.603206412825656</v>
      </c>
      <c r="O403" s="14" t="str">
        <f t="shared" si="40"/>
        <v>Yes</v>
      </c>
      <c r="P403" s="14">
        <v>4.0999999999999996</v>
      </c>
      <c r="Q403" s="36">
        <v>15189</v>
      </c>
      <c r="R403" s="23">
        <f t="shared" si="41"/>
        <v>19.289000000000001</v>
      </c>
      <c r="S403" s="14" t="s">
        <v>16327</v>
      </c>
    </row>
    <row r="404" spans="1:19" hidden="1">
      <c r="A404" s="14" t="s">
        <v>5947</v>
      </c>
      <c r="B404" s="14" t="s">
        <v>15239</v>
      </c>
      <c r="C404" s="14" t="s">
        <v>15120</v>
      </c>
      <c r="D404" s="14" t="s">
        <v>15121</v>
      </c>
      <c r="E404" s="14" t="s">
        <v>15122</v>
      </c>
      <c r="F404" s="14" t="s">
        <v>14063</v>
      </c>
      <c r="G404" s="14" t="s">
        <v>13082</v>
      </c>
      <c r="H404" s="31">
        <v>176.63</v>
      </c>
      <c r="I404" s="32" t="str">
        <f t="shared" si="36"/>
        <v>₹200</v>
      </c>
      <c r="J404" s="31">
        <v>499</v>
      </c>
      <c r="K404" s="33">
        <f t="shared" si="37"/>
        <v>7579311</v>
      </c>
      <c r="L404" s="34">
        <v>0.65</v>
      </c>
      <c r="M404" s="41" t="str">
        <f t="shared" si="38"/>
        <v>61-70%</v>
      </c>
      <c r="N404" s="34">
        <f t="shared" si="39"/>
        <v>64.603206412825656</v>
      </c>
      <c r="O404" s="14" t="str">
        <f t="shared" si="40"/>
        <v>Yes</v>
      </c>
      <c r="P404" s="14">
        <v>4.0999999999999996</v>
      </c>
      <c r="Q404" s="36">
        <v>15189</v>
      </c>
      <c r="R404" s="23">
        <f t="shared" si="41"/>
        <v>19.289000000000001</v>
      </c>
      <c r="S404" s="14" t="s">
        <v>16327</v>
      </c>
    </row>
    <row r="405" spans="1:19" hidden="1">
      <c r="A405" s="14" t="s">
        <v>76</v>
      </c>
      <c r="B405" s="14" t="s">
        <v>15239</v>
      </c>
      <c r="C405" s="14" t="s">
        <v>15120</v>
      </c>
      <c r="D405" s="14" t="s">
        <v>15121</v>
      </c>
      <c r="E405" s="14" t="s">
        <v>15122</v>
      </c>
      <c r="F405" s="14" t="s">
        <v>14063</v>
      </c>
      <c r="G405" s="14" t="s">
        <v>13082</v>
      </c>
      <c r="H405" s="31">
        <v>176.63</v>
      </c>
      <c r="I405" s="32" t="str">
        <f t="shared" si="36"/>
        <v>₹200</v>
      </c>
      <c r="J405" s="31">
        <v>499</v>
      </c>
      <c r="K405" s="33">
        <f t="shared" si="37"/>
        <v>7578812</v>
      </c>
      <c r="L405" s="34">
        <v>0.65</v>
      </c>
      <c r="M405" s="41" t="str">
        <f t="shared" si="38"/>
        <v>61-70%</v>
      </c>
      <c r="N405" s="34">
        <f t="shared" si="39"/>
        <v>64.603206412825656</v>
      </c>
      <c r="O405" s="14" t="str">
        <f t="shared" si="40"/>
        <v>Yes</v>
      </c>
      <c r="P405" s="14">
        <v>4.0999999999999996</v>
      </c>
      <c r="Q405" s="36">
        <v>15188</v>
      </c>
      <c r="R405" s="23">
        <f t="shared" si="41"/>
        <v>19.288</v>
      </c>
      <c r="S405" s="14" t="s">
        <v>16327</v>
      </c>
    </row>
    <row r="406" spans="1:19" hidden="1">
      <c r="A406" s="14" t="s">
        <v>11002</v>
      </c>
      <c r="B406" s="14" t="s">
        <v>16129</v>
      </c>
      <c r="C406" s="14" t="s">
        <v>15156</v>
      </c>
      <c r="D406" s="30" t="s">
        <v>15206</v>
      </c>
      <c r="E406" s="30" t="s">
        <v>15211</v>
      </c>
      <c r="F406" s="14" t="s">
        <v>14918</v>
      </c>
      <c r="G406" s="14" t="s">
        <v>13900</v>
      </c>
      <c r="H406" s="31">
        <v>2599</v>
      </c>
      <c r="I406" s="32" t="str">
        <f t="shared" si="36"/>
        <v>&gt;₹500</v>
      </c>
      <c r="J406" s="31">
        <v>4400</v>
      </c>
      <c r="K406" s="33">
        <f t="shared" si="37"/>
        <v>65766800</v>
      </c>
      <c r="L406" s="34">
        <v>0.41</v>
      </c>
      <c r="M406" s="41" t="str">
        <f t="shared" si="38"/>
        <v>41-50%</v>
      </c>
      <c r="N406" s="34">
        <f t="shared" si="39"/>
        <v>40.93181818181818</v>
      </c>
      <c r="O406" s="14" t="str">
        <f t="shared" si="40"/>
        <v>No</v>
      </c>
      <c r="P406" s="14">
        <v>4.0999999999999996</v>
      </c>
      <c r="Q406" s="36">
        <v>14947</v>
      </c>
      <c r="R406" s="23">
        <f t="shared" si="41"/>
        <v>19.046999999999997</v>
      </c>
      <c r="S406" s="14" t="s">
        <v>17187</v>
      </c>
    </row>
    <row r="407" spans="1:19" hidden="1">
      <c r="A407" s="15" t="s">
        <v>11175</v>
      </c>
      <c r="B407" s="15" t="s">
        <v>16144</v>
      </c>
      <c r="C407" s="15" t="s">
        <v>15156</v>
      </c>
      <c r="D407" s="37" t="s">
        <v>15204</v>
      </c>
      <c r="E407" s="37" t="s">
        <v>15205</v>
      </c>
      <c r="F407" s="15" t="s">
        <v>14934</v>
      </c>
      <c r="G407" s="15" t="s">
        <v>13912</v>
      </c>
      <c r="H407" s="24">
        <v>2698</v>
      </c>
      <c r="I407" s="25" t="str">
        <f t="shared" si="36"/>
        <v>&gt;₹500</v>
      </c>
      <c r="J407" s="24">
        <v>3945</v>
      </c>
      <c r="K407" s="26">
        <f t="shared" si="37"/>
        <v>59309130</v>
      </c>
      <c r="L407" s="27">
        <v>0.32</v>
      </c>
      <c r="M407" s="40" t="str">
        <f t="shared" si="38"/>
        <v>31-40%</v>
      </c>
      <c r="N407" s="27">
        <f t="shared" si="39"/>
        <v>31.609632446134345</v>
      </c>
      <c r="O407" s="15" t="str">
        <f t="shared" si="40"/>
        <v>No</v>
      </c>
      <c r="P407" s="15">
        <v>4</v>
      </c>
      <c r="Q407" s="29">
        <v>15034</v>
      </c>
      <c r="R407" s="23">
        <f t="shared" si="41"/>
        <v>19.033999999999999</v>
      </c>
      <c r="S407" s="15" t="s">
        <v>17204</v>
      </c>
    </row>
    <row r="408" spans="1:19" hidden="1">
      <c r="A408" s="14" t="s">
        <v>2580</v>
      </c>
      <c r="B408" s="14" t="s">
        <v>15291</v>
      </c>
      <c r="C408" s="14" t="s">
        <v>15120</v>
      </c>
      <c r="D408" s="14" t="s">
        <v>15121</v>
      </c>
      <c r="E408" s="14" t="s">
        <v>15122</v>
      </c>
      <c r="F408" s="14" t="s">
        <v>14284</v>
      </c>
      <c r="G408" s="14" t="s">
        <v>13320</v>
      </c>
      <c r="H408" s="31">
        <v>349</v>
      </c>
      <c r="I408" s="32" t="str">
        <f t="shared" si="36"/>
        <v>₹200-₹500</v>
      </c>
      <c r="J408" s="31">
        <v>899</v>
      </c>
      <c r="K408" s="33">
        <f t="shared" si="37"/>
        <v>13391504</v>
      </c>
      <c r="L408" s="34">
        <v>0.61</v>
      </c>
      <c r="M408" s="41" t="str">
        <f t="shared" si="38"/>
        <v>61-70%</v>
      </c>
      <c r="N408" s="34">
        <f t="shared" si="39"/>
        <v>61.179087875417125</v>
      </c>
      <c r="O408" s="14" t="str">
        <f t="shared" si="40"/>
        <v>Yes</v>
      </c>
      <c r="P408" s="14">
        <v>4.0999999999999996</v>
      </c>
      <c r="Q408" s="36">
        <v>14896</v>
      </c>
      <c r="R408" s="23">
        <f t="shared" si="41"/>
        <v>18.996000000000002</v>
      </c>
      <c r="S408" s="14" t="s">
        <v>16540</v>
      </c>
    </row>
    <row r="409" spans="1:19" hidden="1">
      <c r="A409" s="14" t="s">
        <v>6875</v>
      </c>
      <c r="B409" s="14" t="s">
        <v>15785</v>
      </c>
      <c r="C409" s="14" t="s">
        <v>15120</v>
      </c>
      <c r="D409" s="14" t="s">
        <v>15121</v>
      </c>
      <c r="E409" s="30" t="s">
        <v>15178</v>
      </c>
      <c r="F409" s="14" t="s">
        <v>14575</v>
      </c>
      <c r="G409" s="14" t="s">
        <v>13608</v>
      </c>
      <c r="H409" s="31">
        <v>949</v>
      </c>
      <c r="I409" s="32" t="str">
        <f t="shared" si="36"/>
        <v>&gt;₹500</v>
      </c>
      <c r="J409" s="31">
        <v>2000</v>
      </c>
      <c r="K409" s="33">
        <f t="shared" si="37"/>
        <v>29938000</v>
      </c>
      <c r="L409" s="34">
        <v>0.53</v>
      </c>
      <c r="M409" s="41" t="str">
        <f t="shared" si="38"/>
        <v>51-60%</v>
      </c>
      <c r="N409" s="34">
        <f t="shared" si="39"/>
        <v>52.55</v>
      </c>
      <c r="O409" s="14" t="str">
        <f t="shared" si="40"/>
        <v>Yes</v>
      </c>
      <c r="P409" s="14">
        <v>3.9</v>
      </c>
      <c r="Q409" s="36">
        <v>14969</v>
      </c>
      <c r="R409" s="23">
        <f t="shared" si="41"/>
        <v>18.869</v>
      </c>
      <c r="S409" s="14" t="s">
        <v>16833</v>
      </c>
    </row>
    <row r="410" spans="1:19" hidden="1">
      <c r="A410" s="15" t="s">
        <v>5621</v>
      </c>
      <c r="B410" s="15" t="s">
        <v>15698</v>
      </c>
      <c r="C410" s="15" t="s">
        <v>15120</v>
      </c>
      <c r="D410" s="15" t="s">
        <v>15121</v>
      </c>
      <c r="E410" s="15" t="s">
        <v>15147</v>
      </c>
      <c r="F410" s="15" t="s">
        <v>14487</v>
      </c>
      <c r="G410" s="15" t="s">
        <v>13524</v>
      </c>
      <c r="H410" s="24">
        <v>699</v>
      </c>
      <c r="I410" s="25" t="str">
        <f t="shared" si="36"/>
        <v>&gt;₹500</v>
      </c>
      <c r="J410" s="24">
        <v>999</v>
      </c>
      <c r="K410" s="26">
        <f t="shared" si="37"/>
        <v>15279705</v>
      </c>
      <c r="L410" s="27">
        <v>0.3</v>
      </c>
      <c r="M410" s="40" t="str">
        <f t="shared" si="38"/>
        <v>21-30%</v>
      </c>
      <c r="N410" s="27">
        <f t="shared" si="39"/>
        <v>30.03003003003003</v>
      </c>
      <c r="O410" s="15" t="str">
        <f t="shared" si="40"/>
        <v>No</v>
      </c>
      <c r="P410" s="15">
        <v>3.5</v>
      </c>
      <c r="Q410" s="29">
        <v>15295</v>
      </c>
      <c r="R410" s="23">
        <f t="shared" si="41"/>
        <v>18.795000000000002</v>
      </c>
      <c r="S410" s="15" t="s">
        <v>16744</v>
      </c>
    </row>
    <row r="411" spans="1:19" hidden="1">
      <c r="A411" s="15" t="s">
        <v>5827</v>
      </c>
      <c r="B411" s="15" t="s">
        <v>15709</v>
      </c>
      <c r="C411" s="15" t="s">
        <v>15125</v>
      </c>
      <c r="D411" s="37" t="s">
        <v>15142</v>
      </c>
      <c r="E411" s="37" t="s">
        <v>15143</v>
      </c>
      <c r="F411" s="15" t="s">
        <v>14499</v>
      </c>
      <c r="G411" s="15" t="s">
        <v>13536</v>
      </c>
      <c r="H411" s="24">
        <v>1199</v>
      </c>
      <c r="I411" s="25" t="str">
        <f t="shared" si="36"/>
        <v>&gt;₹500</v>
      </c>
      <c r="J411" s="24">
        <v>4999</v>
      </c>
      <c r="K411" s="26">
        <f t="shared" si="37"/>
        <v>74790039</v>
      </c>
      <c r="L411" s="27">
        <v>0.76</v>
      </c>
      <c r="M411" s="40" t="str">
        <f t="shared" si="38"/>
        <v>71-80%</v>
      </c>
      <c r="N411" s="27">
        <f t="shared" si="39"/>
        <v>76.015203040608128</v>
      </c>
      <c r="O411" s="15" t="str">
        <f t="shared" si="40"/>
        <v>Yes</v>
      </c>
      <c r="P411" s="15">
        <v>3.8</v>
      </c>
      <c r="Q411" s="29">
        <v>14961</v>
      </c>
      <c r="R411" s="23">
        <f t="shared" si="41"/>
        <v>18.760999999999999</v>
      </c>
      <c r="S411" s="15" t="s">
        <v>16756</v>
      </c>
    </row>
    <row r="412" spans="1:19" hidden="1">
      <c r="A412" s="15" t="s">
        <v>5806</v>
      </c>
      <c r="B412" s="15" t="s">
        <v>15707</v>
      </c>
      <c r="C412" s="15" t="s">
        <v>15120</v>
      </c>
      <c r="D412" s="15" t="s">
        <v>15121</v>
      </c>
      <c r="E412" s="15" t="s">
        <v>15147</v>
      </c>
      <c r="F412" s="15" t="s">
        <v>14497</v>
      </c>
      <c r="G412" s="15" t="s">
        <v>13534</v>
      </c>
      <c r="H412" s="24">
        <v>39</v>
      </c>
      <c r="I412" s="25" t="str">
        <f t="shared" si="36"/>
        <v>₹200</v>
      </c>
      <c r="J412" s="24">
        <v>299</v>
      </c>
      <c r="K412" s="26">
        <f t="shared" si="37"/>
        <v>4554667</v>
      </c>
      <c r="L412" s="27">
        <v>0.87</v>
      </c>
      <c r="M412" s="40" t="str">
        <f t="shared" si="38"/>
        <v>81-90%</v>
      </c>
      <c r="N412" s="27">
        <f t="shared" si="39"/>
        <v>86.956521739130437</v>
      </c>
      <c r="O412" s="15" t="str">
        <f t="shared" si="40"/>
        <v>Yes</v>
      </c>
      <c r="P412" s="15">
        <v>3.5</v>
      </c>
      <c r="Q412" s="29">
        <v>15233</v>
      </c>
      <c r="R412" s="23">
        <f t="shared" si="41"/>
        <v>18.733000000000001</v>
      </c>
      <c r="S412" s="15" t="s">
        <v>16754</v>
      </c>
    </row>
    <row r="413" spans="1:19" hidden="1">
      <c r="A413" s="15" t="s">
        <v>5493</v>
      </c>
      <c r="B413" s="15" t="s">
        <v>15691</v>
      </c>
      <c r="C413" s="15" t="s">
        <v>15156</v>
      </c>
      <c r="D413" s="15" t="s">
        <v>15157</v>
      </c>
      <c r="E413" s="15" t="s">
        <v>15158</v>
      </c>
      <c r="F413" s="15" t="s">
        <v>14479</v>
      </c>
      <c r="G413" s="15" t="s">
        <v>13518</v>
      </c>
      <c r="H413" s="24">
        <v>130</v>
      </c>
      <c r="I413" s="25" t="str">
        <f t="shared" si="36"/>
        <v>₹200</v>
      </c>
      <c r="J413" s="24">
        <v>165</v>
      </c>
      <c r="K413" s="26">
        <f t="shared" si="37"/>
        <v>2438370</v>
      </c>
      <c r="L413" s="27">
        <v>0.21</v>
      </c>
      <c r="M413" s="40" t="str">
        <f t="shared" si="38"/>
        <v>21-30%</v>
      </c>
      <c r="N413" s="27">
        <f t="shared" si="39"/>
        <v>21.212121212121211</v>
      </c>
      <c r="O413" s="15" t="str">
        <f t="shared" si="40"/>
        <v>No</v>
      </c>
      <c r="P413" s="15">
        <v>3.9</v>
      </c>
      <c r="Q413" s="29">
        <v>14778</v>
      </c>
      <c r="R413" s="23">
        <f t="shared" si="41"/>
        <v>18.678000000000001</v>
      </c>
      <c r="S413" s="15" t="s">
        <v>16737</v>
      </c>
    </row>
    <row r="414" spans="1:19" hidden="1">
      <c r="A414" s="14" t="s">
        <v>5032</v>
      </c>
      <c r="B414" s="14" t="s">
        <v>15662</v>
      </c>
      <c r="C414" s="14" t="s">
        <v>15125</v>
      </c>
      <c r="D414" s="14" t="s">
        <v>15138</v>
      </c>
      <c r="E414" s="30" t="s">
        <v>15139</v>
      </c>
      <c r="F414" s="14" t="s">
        <v>14454</v>
      </c>
      <c r="G414" s="14" t="s">
        <v>13201</v>
      </c>
      <c r="H414" s="31">
        <v>599</v>
      </c>
      <c r="I414" s="32" t="str">
        <f t="shared" si="36"/>
        <v>&gt;₹500</v>
      </c>
      <c r="J414" s="31">
        <v>1399</v>
      </c>
      <c r="K414" s="33">
        <f t="shared" si="37"/>
        <v>20369440</v>
      </c>
      <c r="L414" s="34">
        <v>0.56999999999999995</v>
      </c>
      <c r="M414" s="41" t="str">
        <f t="shared" si="38"/>
        <v>51-60%</v>
      </c>
      <c r="N414" s="34">
        <f t="shared" si="39"/>
        <v>57.183702644746248</v>
      </c>
      <c r="O414" s="14" t="str">
        <f t="shared" si="40"/>
        <v>Yes</v>
      </c>
      <c r="P414" s="14">
        <v>4.0999999999999996</v>
      </c>
      <c r="Q414" s="36">
        <v>14560</v>
      </c>
      <c r="R414" s="23">
        <f t="shared" si="41"/>
        <v>18.66</v>
      </c>
      <c r="S414" s="14" t="s">
        <v>16709</v>
      </c>
    </row>
    <row r="415" spans="1:19" hidden="1">
      <c r="A415" s="14" t="s">
        <v>10700</v>
      </c>
      <c r="B415" s="14" t="s">
        <v>16101</v>
      </c>
      <c r="C415" s="14" t="s">
        <v>15156</v>
      </c>
      <c r="D415" s="30" t="s">
        <v>15204</v>
      </c>
      <c r="E415" s="30" t="s">
        <v>15205</v>
      </c>
      <c r="F415" s="14" t="s">
        <v>14888</v>
      </c>
      <c r="G415" s="14" t="s">
        <v>13877</v>
      </c>
      <c r="H415" s="31">
        <v>1499</v>
      </c>
      <c r="I415" s="32" t="str">
        <f t="shared" si="36"/>
        <v>&gt;₹500</v>
      </c>
      <c r="J415" s="31">
        <v>1775</v>
      </c>
      <c r="K415" s="33">
        <f t="shared" si="37"/>
        <v>26033925</v>
      </c>
      <c r="L415" s="34">
        <v>0.16</v>
      </c>
      <c r="M415" s="41" t="str">
        <f t="shared" si="38"/>
        <v>11-20%</v>
      </c>
      <c r="N415" s="34">
        <f t="shared" si="39"/>
        <v>15.549295774647886</v>
      </c>
      <c r="O415" s="14" t="str">
        <f t="shared" si="40"/>
        <v>No</v>
      </c>
      <c r="P415" s="14">
        <v>3.9</v>
      </c>
      <c r="Q415" s="36">
        <v>14667</v>
      </c>
      <c r="R415" s="23">
        <f t="shared" si="41"/>
        <v>18.567</v>
      </c>
      <c r="S415" s="14" t="s">
        <v>17157</v>
      </c>
    </row>
    <row r="416" spans="1:19" hidden="1">
      <c r="A416" s="15" t="s">
        <v>9170</v>
      </c>
      <c r="B416" s="15" t="s">
        <v>15968</v>
      </c>
      <c r="C416" s="15" t="s">
        <v>15120</v>
      </c>
      <c r="D416" s="37" t="s">
        <v>15121</v>
      </c>
      <c r="E416" s="37" t="s">
        <v>15167</v>
      </c>
      <c r="F416" s="15" t="s">
        <v>14754</v>
      </c>
      <c r="G416" s="15" t="s">
        <v>13082</v>
      </c>
      <c r="H416" s="24">
        <v>1990</v>
      </c>
      <c r="I416" s="25" t="str">
        <f t="shared" si="36"/>
        <v>&gt;₹500</v>
      </c>
      <c r="J416" s="24">
        <v>2999</v>
      </c>
      <c r="K416" s="26">
        <f t="shared" si="37"/>
        <v>42696763</v>
      </c>
      <c r="L416" s="27">
        <v>0.34</v>
      </c>
      <c r="M416" s="40" t="str">
        <f t="shared" si="38"/>
        <v>31-40%</v>
      </c>
      <c r="N416" s="27">
        <f t="shared" si="39"/>
        <v>33.644548182727576</v>
      </c>
      <c r="O416" s="15" t="str">
        <f t="shared" si="40"/>
        <v>No</v>
      </c>
      <c r="P416" s="15">
        <v>4.3</v>
      </c>
      <c r="Q416" s="29">
        <v>14237</v>
      </c>
      <c r="R416" s="23">
        <f t="shared" si="41"/>
        <v>18.536999999999999</v>
      </c>
      <c r="S416" s="15" t="s">
        <v>17018</v>
      </c>
    </row>
    <row r="417" spans="1:19" hidden="1">
      <c r="A417" s="14" t="s">
        <v>10336</v>
      </c>
      <c r="B417" s="14" t="s">
        <v>16067</v>
      </c>
      <c r="C417" s="14" t="s">
        <v>15156</v>
      </c>
      <c r="D417" s="30" t="s">
        <v>15206</v>
      </c>
      <c r="E417" s="30" t="s">
        <v>15211</v>
      </c>
      <c r="F417" s="14" t="s">
        <v>14853</v>
      </c>
      <c r="G417" s="14" t="s">
        <v>13080</v>
      </c>
      <c r="H417" s="31">
        <v>6199</v>
      </c>
      <c r="I417" s="32" t="str">
        <f t="shared" si="36"/>
        <v>&gt;₹500</v>
      </c>
      <c r="J417" s="31">
        <v>10400</v>
      </c>
      <c r="K417" s="33">
        <f t="shared" si="37"/>
        <v>149666400</v>
      </c>
      <c r="L417" s="34">
        <v>0.4</v>
      </c>
      <c r="M417" s="41" t="str">
        <f t="shared" si="38"/>
        <v>31-40%</v>
      </c>
      <c r="N417" s="34">
        <f t="shared" si="39"/>
        <v>40.394230769230774</v>
      </c>
      <c r="O417" s="14" t="str">
        <f t="shared" si="40"/>
        <v>No</v>
      </c>
      <c r="P417" s="14">
        <v>4.0999999999999996</v>
      </c>
      <c r="Q417" s="36">
        <v>14391</v>
      </c>
      <c r="R417" s="23">
        <f t="shared" si="41"/>
        <v>18.491</v>
      </c>
      <c r="S417" s="14" t="s">
        <v>17121</v>
      </c>
    </row>
    <row r="418" spans="1:19" hidden="1">
      <c r="A418" s="15" t="s">
        <v>11114</v>
      </c>
      <c r="B418" s="15" t="s">
        <v>16139</v>
      </c>
      <c r="C418" s="15" t="s">
        <v>15156</v>
      </c>
      <c r="D418" s="37" t="s">
        <v>15204</v>
      </c>
      <c r="E418" s="37" t="s">
        <v>15205</v>
      </c>
      <c r="F418" s="15" t="s">
        <v>14928</v>
      </c>
      <c r="G418" s="15" t="s">
        <v>13082</v>
      </c>
      <c r="H418" s="24">
        <v>1695</v>
      </c>
      <c r="I418" s="25" t="str">
        <f t="shared" si="36"/>
        <v>&gt;₹500</v>
      </c>
      <c r="J418" s="24">
        <v>1695</v>
      </c>
      <c r="K418" s="26">
        <f t="shared" si="37"/>
        <v>24221550</v>
      </c>
      <c r="L418" s="27">
        <v>0</v>
      </c>
      <c r="M418" s="40" t="str">
        <f t="shared" si="38"/>
        <v>0-10%</v>
      </c>
      <c r="N418" s="27">
        <f t="shared" si="39"/>
        <v>0</v>
      </c>
      <c r="O418" s="15" t="str">
        <f t="shared" si="40"/>
        <v>No</v>
      </c>
      <c r="P418" s="15">
        <v>4.2</v>
      </c>
      <c r="Q418" s="29">
        <v>14290</v>
      </c>
      <c r="R418" s="23">
        <f t="shared" si="41"/>
        <v>18.489999999999998</v>
      </c>
      <c r="S418" s="15" t="s">
        <v>17198</v>
      </c>
    </row>
    <row r="419" spans="1:19" hidden="1">
      <c r="A419" s="14" t="s">
        <v>3280</v>
      </c>
      <c r="B419" s="14" t="s">
        <v>15541</v>
      </c>
      <c r="C419" s="14" t="s">
        <v>15125</v>
      </c>
      <c r="D419" s="14" t="s">
        <v>15138</v>
      </c>
      <c r="E419" s="14" t="s">
        <v>15139</v>
      </c>
      <c r="F419" s="14" t="s">
        <v>14240</v>
      </c>
      <c r="G419" s="14" t="s">
        <v>13274</v>
      </c>
      <c r="H419" s="31">
        <v>139</v>
      </c>
      <c r="I419" s="32" t="str">
        <f t="shared" si="36"/>
        <v>₹200</v>
      </c>
      <c r="J419" s="31">
        <v>495</v>
      </c>
      <c r="K419" s="33">
        <f t="shared" si="37"/>
        <v>7021575</v>
      </c>
      <c r="L419" s="34">
        <v>0.72</v>
      </c>
      <c r="M419" s="41" t="str">
        <f t="shared" si="38"/>
        <v>71-80%</v>
      </c>
      <c r="N419" s="34">
        <f t="shared" si="39"/>
        <v>71.919191919191917</v>
      </c>
      <c r="O419" s="14" t="str">
        <f t="shared" si="40"/>
        <v>Yes</v>
      </c>
      <c r="P419" s="14">
        <v>4.3</v>
      </c>
      <c r="Q419" s="36">
        <v>14185</v>
      </c>
      <c r="R419" s="23">
        <f t="shared" si="41"/>
        <v>18.484999999999999</v>
      </c>
      <c r="S419" s="14" t="s">
        <v>16496</v>
      </c>
    </row>
    <row r="420" spans="1:19" hidden="1">
      <c r="A420" s="15" t="s">
        <v>2034</v>
      </c>
      <c r="B420" s="15" t="s">
        <v>15429</v>
      </c>
      <c r="C420" s="15" t="s">
        <v>15120</v>
      </c>
      <c r="D420" s="15" t="s">
        <v>15121</v>
      </c>
      <c r="E420" s="15" t="s">
        <v>15122</v>
      </c>
      <c r="F420" s="15" t="s">
        <v>14240</v>
      </c>
      <c r="G420" s="15" t="s">
        <v>13274</v>
      </c>
      <c r="H420" s="24">
        <v>159</v>
      </c>
      <c r="I420" s="25" t="str">
        <f t="shared" si="36"/>
        <v>₹200</v>
      </c>
      <c r="J420" s="24">
        <v>595</v>
      </c>
      <c r="K420" s="26">
        <f t="shared" si="37"/>
        <v>8439480</v>
      </c>
      <c r="L420" s="27">
        <v>0.73</v>
      </c>
      <c r="M420" s="40" t="str">
        <f t="shared" si="38"/>
        <v>71-80%</v>
      </c>
      <c r="N420" s="27">
        <f t="shared" si="39"/>
        <v>73.277310924369743</v>
      </c>
      <c r="O420" s="15" t="str">
        <f t="shared" si="40"/>
        <v>Yes</v>
      </c>
      <c r="P420" s="15">
        <v>4.3</v>
      </c>
      <c r="Q420" s="29">
        <v>14184</v>
      </c>
      <c r="R420" s="23">
        <f t="shared" si="41"/>
        <v>18.483999999999998</v>
      </c>
      <c r="S420" s="15" t="s">
        <v>16496</v>
      </c>
    </row>
    <row r="421" spans="1:19" hidden="1">
      <c r="A421" s="15" t="s">
        <v>7305</v>
      </c>
      <c r="B421" s="15" t="s">
        <v>15820</v>
      </c>
      <c r="C421" s="15" t="s">
        <v>15125</v>
      </c>
      <c r="D421" s="37" t="s">
        <v>15138</v>
      </c>
      <c r="E421" s="37" t="s">
        <v>15139</v>
      </c>
      <c r="F421" s="15" t="s">
        <v>14610</v>
      </c>
      <c r="G421" s="15" t="s">
        <v>13509</v>
      </c>
      <c r="H421" s="24">
        <v>1699</v>
      </c>
      <c r="I421" s="25" t="str">
        <f t="shared" si="36"/>
        <v>&gt;₹500</v>
      </c>
      <c r="J421" s="24">
        <v>3495</v>
      </c>
      <c r="K421" s="26">
        <f t="shared" si="37"/>
        <v>50226645</v>
      </c>
      <c r="L421" s="27">
        <v>0.51</v>
      </c>
      <c r="M421" s="40" t="str">
        <f t="shared" si="38"/>
        <v>51-60%</v>
      </c>
      <c r="N421" s="27">
        <f t="shared" si="39"/>
        <v>51.387696709585114</v>
      </c>
      <c r="O421" s="15" t="str">
        <f t="shared" si="40"/>
        <v>Yes</v>
      </c>
      <c r="P421" s="15">
        <v>4.0999999999999996</v>
      </c>
      <c r="Q421" s="29">
        <v>14371</v>
      </c>
      <c r="R421" s="23">
        <f t="shared" si="41"/>
        <v>18.471</v>
      </c>
      <c r="S421" s="15" t="s">
        <v>16869</v>
      </c>
    </row>
    <row r="422" spans="1:19" hidden="1">
      <c r="A422" s="14" t="s">
        <v>3368</v>
      </c>
      <c r="B422" s="14" t="s">
        <v>15548</v>
      </c>
      <c r="C422" s="14" t="s">
        <v>15125</v>
      </c>
      <c r="D422" s="14" t="s">
        <v>15138</v>
      </c>
      <c r="E422" s="30" t="s">
        <v>15139</v>
      </c>
      <c r="F422" s="14" t="s">
        <v>14346</v>
      </c>
      <c r="G422" s="14" t="s">
        <v>13384</v>
      </c>
      <c r="H422" s="31">
        <v>539</v>
      </c>
      <c r="I422" s="32" t="str">
        <f t="shared" si="36"/>
        <v>&gt;₹500</v>
      </c>
      <c r="J422" s="31">
        <v>1599</v>
      </c>
      <c r="K422" s="33">
        <f t="shared" si="37"/>
        <v>23422152</v>
      </c>
      <c r="L422" s="34">
        <v>0.66</v>
      </c>
      <c r="M422" s="41" t="str">
        <f t="shared" si="38"/>
        <v>61-70%</v>
      </c>
      <c r="N422" s="34">
        <f t="shared" si="39"/>
        <v>66.291432145090681</v>
      </c>
      <c r="O422" s="14" t="str">
        <f t="shared" si="40"/>
        <v>Yes</v>
      </c>
      <c r="P422" s="14">
        <v>3.8</v>
      </c>
      <c r="Q422" s="36">
        <v>14648</v>
      </c>
      <c r="R422" s="23">
        <f t="shared" si="41"/>
        <v>18.448</v>
      </c>
      <c r="S422" s="14" t="s">
        <v>16603</v>
      </c>
    </row>
    <row r="423" spans="1:19" hidden="1">
      <c r="A423" s="15" t="s">
        <v>7264</v>
      </c>
      <c r="B423" s="15" t="s">
        <v>15816</v>
      </c>
      <c r="C423" s="15" t="s">
        <v>15125</v>
      </c>
      <c r="D423" s="37" t="s">
        <v>15142</v>
      </c>
      <c r="E423" s="37" t="s">
        <v>15143</v>
      </c>
      <c r="F423" s="15" t="s">
        <v>14606</v>
      </c>
      <c r="G423" s="15" t="s">
        <v>13636</v>
      </c>
      <c r="H423" s="24">
        <v>1299</v>
      </c>
      <c r="I423" s="25" t="str">
        <f t="shared" si="36"/>
        <v>&gt;₹500</v>
      </c>
      <c r="J423" s="24">
        <v>2999</v>
      </c>
      <c r="K423" s="26">
        <f t="shared" si="37"/>
        <v>43872371</v>
      </c>
      <c r="L423" s="27">
        <v>0.56999999999999995</v>
      </c>
      <c r="M423" s="40" t="str">
        <f t="shared" si="38"/>
        <v>51-60%</v>
      </c>
      <c r="N423" s="27">
        <f t="shared" si="39"/>
        <v>56.685561853951313</v>
      </c>
      <c r="O423" s="15" t="str">
        <f t="shared" si="40"/>
        <v>Yes</v>
      </c>
      <c r="P423" s="15">
        <v>3.8</v>
      </c>
      <c r="Q423" s="29">
        <v>14629</v>
      </c>
      <c r="R423" s="23">
        <f t="shared" si="41"/>
        <v>18.428999999999998</v>
      </c>
      <c r="S423" s="15" t="s">
        <v>16865</v>
      </c>
    </row>
    <row r="424" spans="1:19" hidden="1">
      <c r="A424" s="14" t="s">
        <v>3745</v>
      </c>
      <c r="B424" s="14" t="s">
        <v>15575</v>
      </c>
      <c r="C424" s="14" t="s">
        <v>15125</v>
      </c>
      <c r="D424" s="14" t="s">
        <v>15138</v>
      </c>
      <c r="E424" s="14" t="s">
        <v>15139</v>
      </c>
      <c r="F424" s="14" t="s">
        <v>14371</v>
      </c>
      <c r="G424" s="14" t="s">
        <v>13408</v>
      </c>
      <c r="H424" s="31">
        <v>249</v>
      </c>
      <c r="I424" s="32" t="str">
        <f t="shared" si="36"/>
        <v>₹200-₹500</v>
      </c>
      <c r="J424" s="31">
        <v>649</v>
      </c>
      <c r="K424" s="33">
        <f t="shared" si="37"/>
        <v>9348196</v>
      </c>
      <c r="L424" s="34">
        <v>0.62</v>
      </c>
      <c r="M424" s="41" t="str">
        <f t="shared" si="38"/>
        <v>61-70%</v>
      </c>
      <c r="N424" s="34">
        <f t="shared" si="39"/>
        <v>61.633281972265017</v>
      </c>
      <c r="O424" s="14" t="str">
        <f t="shared" si="40"/>
        <v>Yes</v>
      </c>
      <c r="P424" s="14">
        <v>4</v>
      </c>
      <c r="Q424" s="36">
        <v>14404</v>
      </c>
      <c r="R424" s="23">
        <f t="shared" si="41"/>
        <v>18.404</v>
      </c>
      <c r="S424" s="14" t="s">
        <v>16627</v>
      </c>
    </row>
    <row r="425" spans="1:19" hidden="1">
      <c r="A425" s="14" t="s">
        <v>4804</v>
      </c>
      <c r="B425" s="14" t="s">
        <v>15651</v>
      </c>
      <c r="C425" s="14" t="s">
        <v>15125</v>
      </c>
      <c r="D425" s="14" t="s">
        <v>15138</v>
      </c>
      <c r="E425" s="30" t="s">
        <v>15139</v>
      </c>
      <c r="F425" s="14" t="s">
        <v>14371</v>
      </c>
      <c r="G425" s="14" t="s">
        <v>13408</v>
      </c>
      <c r="H425" s="31">
        <v>699</v>
      </c>
      <c r="I425" s="32" t="str">
        <f t="shared" si="36"/>
        <v>&gt;₹500</v>
      </c>
      <c r="J425" s="31">
        <v>1199</v>
      </c>
      <c r="K425" s="33">
        <f t="shared" si="37"/>
        <v>17270396</v>
      </c>
      <c r="L425" s="34">
        <v>0.42</v>
      </c>
      <c r="M425" s="41" t="str">
        <f t="shared" si="38"/>
        <v>41-50%</v>
      </c>
      <c r="N425" s="34">
        <f t="shared" si="39"/>
        <v>41.701417848206837</v>
      </c>
      <c r="O425" s="14" t="str">
        <f t="shared" si="40"/>
        <v>No</v>
      </c>
      <c r="P425" s="14">
        <v>4</v>
      </c>
      <c r="Q425" s="36">
        <v>14404</v>
      </c>
      <c r="R425" s="23">
        <f t="shared" si="41"/>
        <v>18.404</v>
      </c>
      <c r="S425" s="14" t="s">
        <v>16627</v>
      </c>
    </row>
    <row r="426" spans="1:19" hidden="1">
      <c r="A426" s="15" t="s">
        <v>9070</v>
      </c>
      <c r="B426" s="15" t="s">
        <v>15651</v>
      </c>
      <c r="C426" s="15" t="s">
        <v>15125</v>
      </c>
      <c r="D426" s="15" t="s">
        <v>15138</v>
      </c>
      <c r="E426" s="37" t="s">
        <v>15139</v>
      </c>
      <c r="F426" s="15" t="s">
        <v>14371</v>
      </c>
      <c r="G426" s="15" t="s">
        <v>13408</v>
      </c>
      <c r="H426" s="24">
        <v>699</v>
      </c>
      <c r="I426" s="25" t="str">
        <f t="shared" si="36"/>
        <v>&gt;₹500</v>
      </c>
      <c r="J426" s="24">
        <v>1199</v>
      </c>
      <c r="K426" s="26">
        <f t="shared" si="37"/>
        <v>17269197</v>
      </c>
      <c r="L426" s="27">
        <v>0.42</v>
      </c>
      <c r="M426" s="40" t="str">
        <f t="shared" si="38"/>
        <v>41-50%</v>
      </c>
      <c r="N426" s="27">
        <f t="shared" si="39"/>
        <v>41.701417848206837</v>
      </c>
      <c r="O426" s="15" t="str">
        <f t="shared" si="40"/>
        <v>No</v>
      </c>
      <c r="P426" s="15">
        <v>4</v>
      </c>
      <c r="Q426" s="29">
        <v>14403</v>
      </c>
      <c r="R426" s="23">
        <f t="shared" si="41"/>
        <v>18.402999999999999</v>
      </c>
      <c r="S426" s="15" t="s">
        <v>16627</v>
      </c>
    </row>
    <row r="427" spans="1:19" hidden="1">
      <c r="A427" s="15" t="s">
        <v>10124</v>
      </c>
      <c r="B427" s="15" t="s">
        <v>16047</v>
      </c>
      <c r="C427" s="15" t="s">
        <v>15156</v>
      </c>
      <c r="D427" s="37" t="s">
        <v>15204</v>
      </c>
      <c r="E427" s="37" t="s">
        <v>15208</v>
      </c>
      <c r="F427" s="15" t="s">
        <v>14832</v>
      </c>
      <c r="G427" s="15" t="s">
        <v>13826</v>
      </c>
      <c r="H427" s="24">
        <v>1665</v>
      </c>
      <c r="I427" s="25" t="str">
        <f t="shared" si="36"/>
        <v>&gt;₹500</v>
      </c>
      <c r="J427" s="24">
        <v>2099</v>
      </c>
      <c r="K427" s="26">
        <f t="shared" si="37"/>
        <v>30158432</v>
      </c>
      <c r="L427" s="27">
        <v>0.21</v>
      </c>
      <c r="M427" s="40" t="str">
        <f t="shared" si="38"/>
        <v>21-30%</v>
      </c>
      <c r="N427" s="27">
        <f t="shared" si="39"/>
        <v>20.676512625059551</v>
      </c>
      <c r="O427" s="15" t="str">
        <f t="shared" si="40"/>
        <v>No</v>
      </c>
      <c r="P427" s="15">
        <v>4</v>
      </c>
      <c r="Q427" s="29">
        <v>14368</v>
      </c>
      <c r="R427" s="23">
        <f t="shared" si="41"/>
        <v>18.368000000000002</v>
      </c>
      <c r="S427" s="15" t="s">
        <v>17100</v>
      </c>
    </row>
    <row r="428" spans="1:19" hidden="1">
      <c r="A428" s="15" t="s">
        <v>5345</v>
      </c>
      <c r="B428" s="15" t="s">
        <v>15524</v>
      </c>
      <c r="C428" s="15" t="s">
        <v>15125</v>
      </c>
      <c r="D428" s="15" t="s">
        <v>15138</v>
      </c>
      <c r="E428" s="37" t="s">
        <v>15139</v>
      </c>
      <c r="F428" s="15" t="s">
        <v>14328</v>
      </c>
      <c r="G428" s="15" t="s">
        <v>13366</v>
      </c>
      <c r="H428" s="24">
        <v>349</v>
      </c>
      <c r="I428" s="25" t="str">
        <f t="shared" si="36"/>
        <v>₹200-₹500</v>
      </c>
      <c r="J428" s="24">
        <v>1299</v>
      </c>
      <c r="K428" s="26">
        <f t="shared" si="37"/>
        <v>18553617</v>
      </c>
      <c r="L428" s="27">
        <v>0.73</v>
      </c>
      <c r="M428" s="40" t="str">
        <f t="shared" si="38"/>
        <v>71-80%</v>
      </c>
      <c r="N428" s="27">
        <f t="shared" si="39"/>
        <v>73.133179368745189</v>
      </c>
      <c r="O428" s="15" t="str">
        <f t="shared" si="40"/>
        <v>Yes</v>
      </c>
      <c r="P428" s="15">
        <v>4</v>
      </c>
      <c r="Q428" s="29">
        <v>14283</v>
      </c>
      <c r="R428" s="23">
        <f t="shared" si="41"/>
        <v>18.283000000000001</v>
      </c>
      <c r="S428" s="15" t="s">
        <v>16586</v>
      </c>
    </row>
    <row r="429" spans="1:19" hidden="1">
      <c r="A429" s="15" t="s">
        <v>3105</v>
      </c>
      <c r="B429" s="15" t="s">
        <v>15524</v>
      </c>
      <c r="C429" s="15" t="s">
        <v>15125</v>
      </c>
      <c r="D429" s="15" t="s">
        <v>15138</v>
      </c>
      <c r="E429" s="37" t="s">
        <v>15139</v>
      </c>
      <c r="F429" s="15" t="s">
        <v>14328</v>
      </c>
      <c r="G429" s="15" t="s">
        <v>13366</v>
      </c>
      <c r="H429" s="24">
        <v>349</v>
      </c>
      <c r="I429" s="25" t="str">
        <f t="shared" si="36"/>
        <v>₹200-₹500</v>
      </c>
      <c r="J429" s="24">
        <v>1299</v>
      </c>
      <c r="K429" s="26">
        <f t="shared" si="37"/>
        <v>18552318</v>
      </c>
      <c r="L429" s="27">
        <v>0.73</v>
      </c>
      <c r="M429" s="40" t="str">
        <f t="shared" si="38"/>
        <v>71-80%</v>
      </c>
      <c r="N429" s="27">
        <f t="shared" si="39"/>
        <v>73.133179368745189</v>
      </c>
      <c r="O429" s="15" t="str">
        <f t="shared" si="40"/>
        <v>Yes</v>
      </c>
      <c r="P429" s="15">
        <v>4</v>
      </c>
      <c r="Q429" s="29">
        <v>14282</v>
      </c>
      <c r="R429" s="23">
        <f t="shared" si="41"/>
        <v>18.282</v>
      </c>
      <c r="S429" s="15" t="s">
        <v>16586</v>
      </c>
    </row>
    <row r="430" spans="1:19" hidden="1">
      <c r="A430" s="15" t="s">
        <v>9110</v>
      </c>
      <c r="B430" s="15" t="s">
        <v>15963</v>
      </c>
      <c r="C430" s="15" t="s">
        <v>15120</v>
      </c>
      <c r="D430" s="15" t="s">
        <v>15145</v>
      </c>
      <c r="E430" s="15" t="s">
        <v>15159</v>
      </c>
      <c r="F430" s="15" t="s">
        <v>14749</v>
      </c>
      <c r="G430" s="15" t="s">
        <v>13757</v>
      </c>
      <c r="H430" s="24">
        <v>657</v>
      </c>
      <c r="I430" s="25" t="str">
        <f t="shared" si="36"/>
        <v>&gt;₹500</v>
      </c>
      <c r="J430" s="24">
        <v>999</v>
      </c>
      <c r="K430" s="26">
        <f t="shared" si="37"/>
        <v>13930056</v>
      </c>
      <c r="L430" s="27">
        <v>0.34</v>
      </c>
      <c r="M430" s="40" t="str">
        <f t="shared" si="38"/>
        <v>31-40%</v>
      </c>
      <c r="N430" s="27">
        <f t="shared" si="39"/>
        <v>34.234234234234236</v>
      </c>
      <c r="O430" s="15" t="str">
        <f t="shared" si="40"/>
        <v>No</v>
      </c>
      <c r="P430" s="15">
        <v>4.3</v>
      </c>
      <c r="Q430" s="29">
        <v>13944</v>
      </c>
      <c r="R430" s="23">
        <f t="shared" si="41"/>
        <v>18.244</v>
      </c>
      <c r="S430" s="15" t="s">
        <v>17013</v>
      </c>
    </row>
    <row r="431" spans="1:19" hidden="1">
      <c r="A431" s="15" t="s">
        <v>9843</v>
      </c>
      <c r="B431" s="15" t="s">
        <v>16019</v>
      </c>
      <c r="C431" s="15" t="s">
        <v>15156</v>
      </c>
      <c r="D431" s="37" t="s">
        <v>15206</v>
      </c>
      <c r="E431" s="37" t="s">
        <v>15207</v>
      </c>
      <c r="F431" s="15" t="s">
        <v>14805</v>
      </c>
      <c r="G431" s="15" t="s">
        <v>13803</v>
      </c>
      <c r="H431" s="24">
        <v>1464</v>
      </c>
      <c r="I431" s="25" t="str">
        <f t="shared" si="36"/>
        <v>&gt;₹500</v>
      </c>
      <c r="J431" s="24">
        <v>1650</v>
      </c>
      <c r="K431" s="26">
        <f t="shared" si="37"/>
        <v>23298000</v>
      </c>
      <c r="L431" s="27">
        <v>0.11</v>
      </c>
      <c r="M431" s="40" t="str">
        <f t="shared" si="38"/>
        <v>11-20%</v>
      </c>
      <c r="N431" s="27">
        <f t="shared" si="39"/>
        <v>11.272727272727273</v>
      </c>
      <c r="O431" s="15" t="str">
        <f t="shared" si="40"/>
        <v>No</v>
      </c>
      <c r="P431" s="15">
        <v>4.0999999999999996</v>
      </c>
      <c r="Q431" s="29">
        <v>14120</v>
      </c>
      <c r="R431" s="23">
        <f t="shared" si="41"/>
        <v>18.22</v>
      </c>
      <c r="S431" s="15" t="s">
        <v>17072</v>
      </c>
    </row>
    <row r="432" spans="1:19" hidden="1">
      <c r="A432" s="14" t="s">
        <v>4609</v>
      </c>
      <c r="B432" s="14" t="s">
        <v>15632</v>
      </c>
      <c r="C432" s="14" t="s">
        <v>15125</v>
      </c>
      <c r="D432" s="30" t="s">
        <v>15138</v>
      </c>
      <c r="E432" s="30" t="s">
        <v>15140</v>
      </c>
      <c r="F432" s="14" t="s">
        <v>14425</v>
      </c>
      <c r="G432" s="14" t="s">
        <v>13082</v>
      </c>
      <c r="H432" s="31">
        <v>2599</v>
      </c>
      <c r="I432" s="32" t="str">
        <f t="shared" si="36"/>
        <v>&gt;₹500</v>
      </c>
      <c r="J432" s="31">
        <v>2999</v>
      </c>
      <c r="K432" s="33">
        <f t="shared" si="37"/>
        <v>42783734</v>
      </c>
      <c r="L432" s="34">
        <v>0.13</v>
      </c>
      <c r="M432" s="41" t="str">
        <f t="shared" si="38"/>
        <v>11-20%</v>
      </c>
      <c r="N432" s="34">
        <f t="shared" si="39"/>
        <v>13.337779259753251</v>
      </c>
      <c r="O432" s="14" t="str">
        <f t="shared" si="40"/>
        <v>No</v>
      </c>
      <c r="P432" s="14">
        <v>3.9</v>
      </c>
      <c r="Q432" s="36">
        <v>14266</v>
      </c>
      <c r="R432" s="23">
        <f t="shared" si="41"/>
        <v>18.166</v>
      </c>
      <c r="S432" s="14" t="s">
        <v>16680</v>
      </c>
    </row>
    <row r="433" spans="1:19" hidden="1">
      <c r="A433" s="14" t="s">
        <v>2946</v>
      </c>
      <c r="B433" s="14" t="s">
        <v>15508</v>
      </c>
      <c r="C433" s="14" t="s">
        <v>15125</v>
      </c>
      <c r="D433" s="30" t="s">
        <v>15136</v>
      </c>
      <c r="E433" s="30" t="s">
        <v>15137</v>
      </c>
      <c r="F433" s="14" t="s">
        <v>14315</v>
      </c>
      <c r="G433" s="14" t="s">
        <v>13350</v>
      </c>
      <c r="H433" s="31">
        <v>1799</v>
      </c>
      <c r="I433" s="32" t="str">
        <f t="shared" si="36"/>
        <v>&gt;₹500</v>
      </c>
      <c r="J433" s="31">
        <v>19999</v>
      </c>
      <c r="K433" s="33">
        <f t="shared" si="37"/>
        <v>278726063</v>
      </c>
      <c r="L433" s="34">
        <v>0.91</v>
      </c>
      <c r="M433" s="41" t="str">
        <f t="shared" si="38"/>
        <v>91-100%</v>
      </c>
      <c r="N433" s="34">
        <f t="shared" si="39"/>
        <v>91.004550227511373</v>
      </c>
      <c r="O433" s="14" t="str">
        <f t="shared" si="40"/>
        <v>Yes</v>
      </c>
      <c r="P433" s="14">
        <v>4.2</v>
      </c>
      <c r="Q433" s="36">
        <v>13937</v>
      </c>
      <c r="R433" s="23">
        <f t="shared" si="41"/>
        <v>18.137</v>
      </c>
      <c r="S433" s="14" t="s">
        <v>16572</v>
      </c>
    </row>
    <row r="434" spans="1:19" hidden="1">
      <c r="A434" s="14" t="s">
        <v>3216</v>
      </c>
      <c r="B434" s="14" t="s">
        <v>15508</v>
      </c>
      <c r="C434" s="14" t="s">
        <v>15125</v>
      </c>
      <c r="D434" s="30" t="s">
        <v>15136</v>
      </c>
      <c r="E434" s="30" t="s">
        <v>15137</v>
      </c>
      <c r="F434" s="14" t="s">
        <v>14315</v>
      </c>
      <c r="G434" s="14" t="s">
        <v>13350</v>
      </c>
      <c r="H434" s="31">
        <v>1799</v>
      </c>
      <c r="I434" s="32" t="str">
        <f t="shared" si="36"/>
        <v>&gt;₹500</v>
      </c>
      <c r="J434" s="31">
        <v>19999</v>
      </c>
      <c r="K434" s="33">
        <f t="shared" si="37"/>
        <v>278726063</v>
      </c>
      <c r="L434" s="34">
        <v>0.91</v>
      </c>
      <c r="M434" s="41" t="str">
        <f t="shared" si="38"/>
        <v>91-100%</v>
      </c>
      <c r="N434" s="34">
        <f t="shared" si="39"/>
        <v>91.004550227511373</v>
      </c>
      <c r="O434" s="14" t="str">
        <f t="shared" si="40"/>
        <v>Yes</v>
      </c>
      <c r="P434" s="14">
        <v>4.2</v>
      </c>
      <c r="Q434" s="36">
        <v>13937</v>
      </c>
      <c r="R434" s="23">
        <f t="shared" si="41"/>
        <v>18.137</v>
      </c>
      <c r="S434" s="14" t="s">
        <v>16572</v>
      </c>
    </row>
    <row r="435" spans="1:19" hidden="1">
      <c r="A435" s="14" t="s">
        <v>3245</v>
      </c>
      <c r="B435" s="14" t="s">
        <v>15508</v>
      </c>
      <c r="C435" s="14" t="s">
        <v>15125</v>
      </c>
      <c r="D435" s="30" t="s">
        <v>15136</v>
      </c>
      <c r="E435" s="30" t="s">
        <v>15137</v>
      </c>
      <c r="F435" s="14" t="s">
        <v>14315</v>
      </c>
      <c r="G435" s="14" t="s">
        <v>13350</v>
      </c>
      <c r="H435" s="31">
        <v>1799</v>
      </c>
      <c r="I435" s="32" t="str">
        <f t="shared" si="36"/>
        <v>&gt;₹500</v>
      </c>
      <c r="J435" s="31">
        <v>19999</v>
      </c>
      <c r="K435" s="33">
        <f t="shared" si="37"/>
        <v>278726063</v>
      </c>
      <c r="L435" s="34">
        <v>0.91</v>
      </c>
      <c r="M435" s="41" t="str">
        <f t="shared" si="38"/>
        <v>91-100%</v>
      </c>
      <c r="N435" s="34">
        <f t="shared" si="39"/>
        <v>91.004550227511373</v>
      </c>
      <c r="O435" s="14" t="str">
        <f t="shared" si="40"/>
        <v>Yes</v>
      </c>
      <c r="P435" s="14">
        <v>4.2</v>
      </c>
      <c r="Q435" s="36">
        <v>13937</v>
      </c>
      <c r="R435" s="23">
        <f t="shared" si="41"/>
        <v>18.137</v>
      </c>
      <c r="S435" s="14" t="s">
        <v>16572</v>
      </c>
    </row>
    <row r="436" spans="1:19" hidden="1">
      <c r="A436" s="14" t="s">
        <v>3269</v>
      </c>
      <c r="B436" s="14" t="s">
        <v>15508</v>
      </c>
      <c r="C436" s="14" t="s">
        <v>15125</v>
      </c>
      <c r="D436" s="30" t="s">
        <v>15136</v>
      </c>
      <c r="E436" s="30" t="s">
        <v>15137</v>
      </c>
      <c r="F436" s="14" t="s">
        <v>14315</v>
      </c>
      <c r="G436" s="14" t="s">
        <v>13350</v>
      </c>
      <c r="H436" s="31">
        <v>1799</v>
      </c>
      <c r="I436" s="32" t="str">
        <f t="shared" si="36"/>
        <v>&gt;₹500</v>
      </c>
      <c r="J436" s="31">
        <v>19999</v>
      </c>
      <c r="K436" s="33">
        <f t="shared" si="37"/>
        <v>278726063</v>
      </c>
      <c r="L436" s="34">
        <v>0.91</v>
      </c>
      <c r="M436" s="41" t="str">
        <f t="shared" si="38"/>
        <v>91-100%</v>
      </c>
      <c r="N436" s="34">
        <f t="shared" si="39"/>
        <v>91.004550227511373</v>
      </c>
      <c r="O436" s="14" t="str">
        <f t="shared" si="40"/>
        <v>Yes</v>
      </c>
      <c r="P436" s="14">
        <v>4.2</v>
      </c>
      <c r="Q436" s="36">
        <v>13937</v>
      </c>
      <c r="R436" s="23">
        <f t="shared" si="41"/>
        <v>18.137</v>
      </c>
      <c r="S436" s="14" t="s">
        <v>16572</v>
      </c>
    </row>
    <row r="437" spans="1:19" hidden="1">
      <c r="A437" s="14" t="s">
        <v>3333</v>
      </c>
      <c r="B437" s="14" t="s">
        <v>15508</v>
      </c>
      <c r="C437" s="14" t="s">
        <v>15125</v>
      </c>
      <c r="D437" s="30" t="s">
        <v>15136</v>
      </c>
      <c r="E437" s="30" t="s">
        <v>15137</v>
      </c>
      <c r="F437" s="14" t="s">
        <v>14315</v>
      </c>
      <c r="G437" s="14" t="s">
        <v>13350</v>
      </c>
      <c r="H437" s="31">
        <v>1799</v>
      </c>
      <c r="I437" s="32" t="str">
        <f t="shared" si="36"/>
        <v>&gt;₹500</v>
      </c>
      <c r="J437" s="31">
        <v>19999</v>
      </c>
      <c r="K437" s="33">
        <f t="shared" si="37"/>
        <v>278726063</v>
      </c>
      <c r="L437" s="34">
        <v>0.91</v>
      </c>
      <c r="M437" s="41" t="str">
        <f t="shared" si="38"/>
        <v>91-100%</v>
      </c>
      <c r="N437" s="34">
        <f t="shared" si="39"/>
        <v>91.004550227511373</v>
      </c>
      <c r="O437" s="14" t="str">
        <f t="shared" si="40"/>
        <v>Yes</v>
      </c>
      <c r="P437" s="14">
        <v>4.2</v>
      </c>
      <c r="Q437" s="36">
        <v>13937</v>
      </c>
      <c r="R437" s="23">
        <f t="shared" si="41"/>
        <v>18.137</v>
      </c>
      <c r="S437" s="14" t="s">
        <v>16572</v>
      </c>
    </row>
    <row r="438" spans="1:19" hidden="1">
      <c r="A438" s="14" t="s">
        <v>5902</v>
      </c>
      <c r="B438" s="14" t="s">
        <v>15716</v>
      </c>
      <c r="C438" s="14" t="s">
        <v>15120</v>
      </c>
      <c r="D438" s="14" t="s">
        <v>15121</v>
      </c>
      <c r="E438" s="14" t="s">
        <v>15169</v>
      </c>
      <c r="F438" s="14" t="s">
        <v>14504</v>
      </c>
      <c r="G438" s="14" t="s">
        <v>13543</v>
      </c>
      <c r="H438" s="31">
        <v>199</v>
      </c>
      <c r="I438" s="32" t="str">
        <f t="shared" si="36"/>
        <v>₹200</v>
      </c>
      <c r="J438" s="31">
        <v>599</v>
      </c>
      <c r="K438" s="33">
        <f t="shared" si="37"/>
        <v>8127232</v>
      </c>
      <c r="L438" s="34">
        <v>0.67</v>
      </c>
      <c r="M438" s="41" t="str">
        <f t="shared" si="38"/>
        <v>61-70%</v>
      </c>
      <c r="N438" s="34">
        <f t="shared" si="39"/>
        <v>66.777963272120203</v>
      </c>
      <c r="O438" s="14" t="str">
        <f t="shared" si="40"/>
        <v>Yes</v>
      </c>
      <c r="P438" s="14">
        <v>4.5</v>
      </c>
      <c r="Q438" s="36">
        <v>13568</v>
      </c>
      <c r="R438" s="23">
        <f t="shared" si="41"/>
        <v>18.067999999999998</v>
      </c>
      <c r="S438" s="14" t="s">
        <v>16763</v>
      </c>
    </row>
    <row r="439" spans="1:19" hidden="1">
      <c r="A439" s="15" t="s">
        <v>9921</v>
      </c>
      <c r="B439" s="15" t="s">
        <v>16027</v>
      </c>
      <c r="C439" s="15" t="s">
        <v>15156</v>
      </c>
      <c r="D439" s="37" t="s">
        <v>15204</v>
      </c>
      <c r="E439" s="37" t="s">
        <v>15205</v>
      </c>
      <c r="F439" s="15" t="s">
        <v>14814</v>
      </c>
      <c r="G439" s="15" t="s">
        <v>13808</v>
      </c>
      <c r="H439" s="24">
        <v>1199</v>
      </c>
      <c r="I439" s="25" t="str">
        <f t="shared" si="36"/>
        <v>&gt;₹500</v>
      </c>
      <c r="J439" s="24">
        <v>2000</v>
      </c>
      <c r="K439" s="26">
        <f t="shared" si="37"/>
        <v>28060000</v>
      </c>
      <c r="L439" s="27">
        <v>0.4</v>
      </c>
      <c r="M439" s="40" t="str">
        <f t="shared" si="38"/>
        <v>31-40%</v>
      </c>
      <c r="N439" s="27">
        <f t="shared" si="39"/>
        <v>40.050000000000004</v>
      </c>
      <c r="O439" s="15" t="str">
        <f t="shared" si="40"/>
        <v>No</v>
      </c>
      <c r="P439" s="15">
        <v>4</v>
      </c>
      <c r="Q439" s="29">
        <v>14030</v>
      </c>
      <c r="R439" s="23">
        <f t="shared" si="41"/>
        <v>18.03</v>
      </c>
      <c r="S439" s="15" t="s">
        <v>17080</v>
      </c>
    </row>
    <row r="440" spans="1:19" hidden="1">
      <c r="A440" s="14" t="s">
        <v>356</v>
      </c>
      <c r="B440" s="14" t="s">
        <v>15266</v>
      </c>
      <c r="C440" s="14" t="s">
        <v>15120</v>
      </c>
      <c r="D440" s="14" t="s">
        <v>15121</v>
      </c>
      <c r="E440" s="30" t="s">
        <v>15122</v>
      </c>
      <c r="F440" s="14" t="s">
        <v>14095</v>
      </c>
      <c r="G440" s="14" t="s">
        <v>13117</v>
      </c>
      <c r="H440" s="31">
        <v>899</v>
      </c>
      <c r="I440" s="32" t="str">
        <f t="shared" si="36"/>
        <v>&gt;₹500</v>
      </c>
      <c r="J440" s="31">
        <v>1900</v>
      </c>
      <c r="K440" s="33">
        <f t="shared" si="37"/>
        <v>25748800</v>
      </c>
      <c r="L440" s="34">
        <v>0.53</v>
      </c>
      <c r="M440" s="41" t="str">
        <f t="shared" si="38"/>
        <v>51-60%</v>
      </c>
      <c r="N440" s="34">
        <f t="shared" si="39"/>
        <v>52.684210526315788</v>
      </c>
      <c r="O440" s="14" t="str">
        <f t="shared" si="40"/>
        <v>Yes</v>
      </c>
      <c r="P440" s="14">
        <v>4.4000000000000004</v>
      </c>
      <c r="Q440" s="36">
        <v>13552</v>
      </c>
      <c r="R440" s="23">
        <f t="shared" si="41"/>
        <v>17.951999999999998</v>
      </c>
      <c r="S440" s="14" t="s">
        <v>16354</v>
      </c>
    </row>
    <row r="441" spans="1:19" hidden="1">
      <c r="A441" s="15" t="s">
        <v>1626</v>
      </c>
      <c r="B441" s="15" t="s">
        <v>15392</v>
      </c>
      <c r="C441" s="15" t="s">
        <v>15120</v>
      </c>
      <c r="D441" s="15" t="s">
        <v>15121</v>
      </c>
      <c r="E441" s="37" t="s">
        <v>15122</v>
      </c>
      <c r="F441" s="15" t="s">
        <v>14095</v>
      </c>
      <c r="G441" s="15" t="s">
        <v>13117</v>
      </c>
      <c r="H441" s="24">
        <v>949</v>
      </c>
      <c r="I441" s="25" t="str">
        <f t="shared" si="36"/>
        <v>&gt;₹500</v>
      </c>
      <c r="J441" s="24">
        <v>1999</v>
      </c>
      <c r="K441" s="26">
        <f t="shared" si="37"/>
        <v>27090448</v>
      </c>
      <c r="L441" s="27">
        <v>0.53</v>
      </c>
      <c r="M441" s="40" t="str">
        <f t="shared" si="38"/>
        <v>51-60%</v>
      </c>
      <c r="N441" s="27">
        <f t="shared" si="39"/>
        <v>52.526263131565784</v>
      </c>
      <c r="O441" s="15" t="str">
        <f t="shared" si="40"/>
        <v>Yes</v>
      </c>
      <c r="P441" s="15">
        <v>4.4000000000000004</v>
      </c>
      <c r="Q441" s="29">
        <v>13552</v>
      </c>
      <c r="R441" s="23">
        <f t="shared" si="41"/>
        <v>17.951999999999998</v>
      </c>
      <c r="S441" s="15" t="s">
        <v>16354</v>
      </c>
    </row>
    <row r="442" spans="1:19" hidden="1">
      <c r="A442" s="14" t="s">
        <v>1651</v>
      </c>
      <c r="B442" s="14" t="s">
        <v>15392</v>
      </c>
      <c r="C442" s="14" t="s">
        <v>15120</v>
      </c>
      <c r="D442" s="14" t="s">
        <v>15121</v>
      </c>
      <c r="E442" s="30" t="s">
        <v>15122</v>
      </c>
      <c r="F442" s="14" t="s">
        <v>14095</v>
      </c>
      <c r="G442" s="14" t="s">
        <v>13117</v>
      </c>
      <c r="H442" s="31">
        <v>949</v>
      </c>
      <c r="I442" s="32" t="str">
        <f t="shared" si="36"/>
        <v>&gt;₹500</v>
      </c>
      <c r="J442" s="31">
        <v>1999</v>
      </c>
      <c r="K442" s="33">
        <f t="shared" si="37"/>
        <v>27090448</v>
      </c>
      <c r="L442" s="34">
        <v>0.53</v>
      </c>
      <c r="M442" s="41" t="str">
        <f t="shared" si="38"/>
        <v>51-60%</v>
      </c>
      <c r="N442" s="34">
        <f t="shared" si="39"/>
        <v>52.526263131565784</v>
      </c>
      <c r="O442" s="14" t="str">
        <f t="shared" si="40"/>
        <v>Yes</v>
      </c>
      <c r="P442" s="14">
        <v>4.4000000000000004</v>
      </c>
      <c r="Q442" s="36">
        <v>13552</v>
      </c>
      <c r="R442" s="23">
        <f t="shared" si="41"/>
        <v>17.951999999999998</v>
      </c>
      <c r="S442" s="14" t="s">
        <v>16354</v>
      </c>
    </row>
    <row r="443" spans="1:19" hidden="1">
      <c r="A443" s="14" t="s">
        <v>4461</v>
      </c>
      <c r="B443" s="14" t="s">
        <v>15266</v>
      </c>
      <c r="C443" s="14" t="s">
        <v>15120</v>
      </c>
      <c r="D443" s="14" t="s">
        <v>15121</v>
      </c>
      <c r="E443" s="30" t="s">
        <v>15122</v>
      </c>
      <c r="F443" s="14" t="s">
        <v>14095</v>
      </c>
      <c r="G443" s="14" t="s">
        <v>13117</v>
      </c>
      <c r="H443" s="31">
        <v>899</v>
      </c>
      <c r="I443" s="32" t="str">
        <f t="shared" si="36"/>
        <v>&gt;₹500</v>
      </c>
      <c r="J443" s="31">
        <v>1900</v>
      </c>
      <c r="K443" s="33">
        <f t="shared" si="37"/>
        <v>25748800</v>
      </c>
      <c r="L443" s="34">
        <v>0.53</v>
      </c>
      <c r="M443" s="41" t="str">
        <f t="shared" si="38"/>
        <v>51-60%</v>
      </c>
      <c r="N443" s="34">
        <f t="shared" si="39"/>
        <v>52.684210526315788</v>
      </c>
      <c r="O443" s="14" t="str">
        <f t="shared" si="40"/>
        <v>Yes</v>
      </c>
      <c r="P443" s="14">
        <v>4.4000000000000004</v>
      </c>
      <c r="Q443" s="36">
        <v>13552</v>
      </c>
      <c r="R443" s="23">
        <f t="shared" si="41"/>
        <v>17.951999999999998</v>
      </c>
      <c r="S443" s="14" t="s">
        <v>16354</v>
      </c>
    </row>
    <row r="444" spans="1:19" hidden="1">
      <c r="A444" s="15" t="s">
        <v>7815</v>
      </c>
      <c r="B444" s="15" t="s">
        <v>15266</v>
      </c>
      <c r="C444" s="15" t="s">
        <v>15120</v>
      </c>
      <c r="D444" s="15" t="s">
        <v>15121</v>
      </c>
      <c r="E444" s="37" t="s">
        <v>15122</v>
      </c>
      <c r="F444" s="15" t="s">
        <v>14095</v>
      </c>
      <c r="G444" s="15" t="s">
        <v>13117</v>
      </c>
      <c r="H444" s="24">
        <v>899</v>
      </c>
      <c r="I444" s="25" t="str">
        <f t="shared" si="36"/>
        <v>&gt;₹500</v>
      </c>
      <c r="J444" s="24">
        <v>1900</v>
      </c>
      <c r="K444" s="26">
        <f t="shared" si="37"/>
        <v>25748800</v>
      </c>
      <c r="L444" s="27">
        <v>0.53</v>
      </c>
      <c r="M444" s="40" t="str">
        <f t="shared" si="38"/>
        <v>51-60%</v>
      </c>
      <c r="N444" s="27">
        <f t="shared" si="39"/>
        <v>52.684210526315788</v>
      </c>
      <c r="O444" s="15" t="str">
        <f t="shared" si="40"/>
        <v>Yes</v>
      </c>
      <c r="P444" s="15">
        <v>4.4000000000000004</v>
      </c>
      <c r="Q444" s="29">
        <v>13552</v>
      </c>
      <c r="R444" s="23">
        <f t="shared" si="41"/>
        <v>17.951999999999998</v>
      </c>
      <c r="S444" s="15" t="s">
        <v>16354</v>
      </c>
    </row>
    <row r="445" spans="1:19" hidden="1">
      <c r="A445" s="14" t="s">
        <v>8197</v>
      </c>
      <c r="B445" s="14" t="s">
        <v>15893</v>
      </c>
      <c r="C445" s="14" t="s">
        <v>15120</v>
      </c>
      <c r="D445" s="30" t="s">
        <v>15121</v>
      </c>
      <c r="E445" s="30" t="s">
        <v>15147</v>
      </c>
      <c r="F445" s="14" t="s">
        <v>14683</v>
      </c>
      <c r="G445" s="14" t="s">
        <v>13700</v>
      </c>
      <c r="H445" s="31">
        <v>3303</v>
      </c>
      <c r="I445" s="32" t="str">
        <f t="shared" si="36"/>
        <v>&gt;₹500</v>
      </c>
      <c r="J445" s="31">
        <v>4699</v>
      </c>
      <c r="K445" s="33">
        <f t="shared" si="37"/>
        <v>63643256</v>
      </c>
      <c r="L445" s="34">
        <v>0.3</v>
      </c>
      <c r="M445" s="41" t="str">
        <f t="shared" si="38"/>
        <v>21-30%</v>
      </c>
      <c r="N445" s="34">
        <f t="shared" si="39"/>
        <v>29.708448606086403</v>
      </c>
      <c r="O445" s="14" t="str">
        <f t="shared" si="40"/>
        <v>No</v>
      </c>
      <c r="P445" s="14">
        <v>4.4000000000000004</v>
      </c>
      <c r="Q445" s="36">
        <v>13544</v>
      </c>
      <c r="R445" s="23">
        <f t="shared" si="41"/>
        <v>17.944000000000003</v>
      </c>
      <c r="S445" s="14" t="s">
        <v>16945</v>
      </c>
    </row>
    <row r="446" spans="1:19" hidden="1">
      <c r="A446" s="15" t="s">
        <v>7794</v>
      </c>
      <c r="B446" s="15" t="s">
        <v>15862</v>
      </c>
      <c r="C446" s="15" t="s">
        <v>15125</v>
      </c>
      <c r="D446" s="15" t="s">
        <v>15151</v>
      </c>
      <c r="E446" s="15" t="s">
        <v>15172</v>
      </c>
      <c r="F446" s="15" t="s">
        <v>14654</v>
      </c>
      <c r="G446" s="15" t="s">
        <v>13190</v>
      </c>
      <c r="H446" s="24">
        <v>250</v>
      </c>
      <c r="I446" s="25" t="str">
        <f t="shared" si="36"/>
        <v>₹200-₹500</v>
      </c>
      <c r="J446" s="24">
        <v>250</v>
      </c>
      <c r="K446" s="26">
        <f t="shared" si="37"/>
        <v>3492750</v>
      </c>
      <c r="L446" s="27">
        <v>0</v>
      </c>
      <c r="M446" s="40" t="str">
        <f t="shared" si="38"/>
        <v>0-10%</v>
      </c>
      <c r="N446" s="27">
        <f t="shared" si="39"/>
        <v>0</v>
      </c>
      <c r="O446" s="15" t="str">
        <f t="shared" si="40"/>
        <v>No</v>
      </c>
      <c r="P446" s="15">
        <v>3.9</v>
      </c>
      <c r="Q446" s="29">
        <v>13971</v>
      </c>
      <c r="R446" s="23">
        <f t="shared" si="41"/>
        <v>17.870999999999999</v>
      </c>
      <c r="S446" s="15" t="s">
        <v>16912</v>
      </c>
    </row>
    <row r="447" spans="1:19" hidden="1">
      <c r="A447" s="15" t="s">
        <v>10367</v>
      </c>
      <c r="B447" s="15" t="s">
        <v>16070</v>
      </c>
      <c r="C447" s="15" t="s">
        <v>15156</v>
      </c>
      <c r="D447" s="37" t="s">
        <v>15204</v>
      </c>
      <c r="E447" s="37" t="s">
        <v>15205</v>
      </c>
      <c r="F447" s="15" t="s">
        <v>14856</v>
      </c>
      <c r="G447" s="15" t="s">
        <v>13847</v>
      </c>
      <c r="H447" s="24">
        <v>3249</v>
      </c>
      <c r="I447" s="25" t="str">
        <f t="shared" si="36"/>
        <v>&gt;₹500</v>
      </c>
      <c r="J447" s="24">
        <v>6295</v>
      </c>
      <c r="K447" s="26">
        <f t="shared" si="37"/>
        <v>88520290</v>
      </c>
      <c r="L447" s="27">
        <v>0.48</v>
      </c>
      <c r="M447" s="40" t="str">
        <f t="shared" si="38"/>
        <v>41-50%</v>
      </c>
      <c r="N447" s="27">
        <f t="shared" si="39"/>
        <v>48.387609213661634</v>
      </c>
      <c r="O447" s="15" t="str">
        <f t="shared" si="40"/>
        <v>No</v>
      </c>
      <c r="P447" s="15">
        <v>3.8</v>
      </c>
      <c r="Q447" s="29">
        <v>14062</v>
      </c>
      <c r="R447" s="23">
        <f t="shared" si="41"/>
        <v>17.861999999999998</v>
      </c>
      <c r="S447" s="15" t="s">
        <v>17124</v>
      </c>
    </row>
    <row r="448" spans="1:19" hidden="1">
      <c r="A448" s="15" t="s">
        <v>6349</v>
      </c>
      <c r="B448" s="15" t="s">
        <v>15747</v>
      </c>
      <c r="C448" s="15" t="s">
        <v>15125</v>
      </c>
      <c r="D448" s="15" t="s">
        <v>15142</v>
      </c>
      <c r="E448" s="15" t="s">
        <v>15143</v>
      </c>
      <c r="F448" s="15" t="s">
        <v>14537</v>
      </c>
      <c r="G448" s="15" t="s">
        <v>13571</v>
      </c>
      <c r="H448" s="24">
        <v>745</v>
      </c>
      <c r="I448" s="25" t="str">
        <f t="shared" si="36"/>
        <v>&gt;₹500</v>
      </c>
      <c r="J448" s="24">
        <v>795</v>
      </c>
      <c r="K448" s="26">
        <f t="shared" si="37"/>
        <v>10968615</v>
      </c>
      <c r="L448" s="27">
        <v>0.06</v>
      </c>
      <c r="M448" s="40" t="str">
        <f t="shared" si="38"/>
        <v>0-10%</v>
      </c>
      <c r="N448" s="27">
        <f t="shared" si="39"/>
        <v>6.2893081761006293</v>
      </c>
      <c r="O448" s="15" t="str">
        <f t="shared" si="40"/>
        <v>No</v>
      </c>
      <c r="P448" s="15">
        <v>4</v>
      </c>
      <c r="Q448" s="29">
        <v>13797</v>
      </c>
      <c r="R448" s="23">
        <f t="shared" si="41"/>
        <v>17.797000000000001</v>
      </c>
      <c r="S448" s="15" t="s">
        <v>16795</v>
      </c>
    </row>
    <row r="449" spans="1:19" hidden="1">
      <c r="A449" s="14" t="s">
        <v>112</v>
      </c>
      <c r="B449" s="14" t="s">
        <v>15242</v>
      </c>
      <c r="C449" s="14" t="s">
        <v>15120</v>
      </c>
      <c r="D449" s="14" t="s">
        <v>15121</v>
      </c>
      <c r="E449" s="14" t="s">
        <v>15122</v>
      </c>
      <c r="F449" s="14" t="s">
        <v>14066</v>
      </c>
      <c r="G449" s="14" t="s">
        <v>13088</v>
      </c>
      <c r="H449" s="31">
        <v>154</v>
      </c>
      <c r="I449" s="32" t="str">
        <f t="shared" si="36"/>
        <v>₹200</v>
      </c>
      <c r="J449" s="31">
        <v>339</v>
      </c>
      <c r="K449" s="33">
        <f t="shared" si="37"/>
        <v>4539549</v>
      </c>
      <c r="L449" s="34">
        <v>0.55000000000000004</v>
      </c>
      <c r="M449" s="41" t="str">
        <f t="shared" si="38"/>
        <v>51-60%</v>
      </c>
      <c r="N449" s="34">
        <f t="shared" si="39"/>
        <v>54.572271386430685</v>
      </c>
      <c r="O449" s="14" t="str">
        <f t="shared" si="40"/>
        <v>Yes</v>
      </c>
      <c r="P449" s="14">
        <v>4.3</v>
      </c>
      <c r="Q449" s="36">
        <v>13391</v>
      </c>
      <c r="R449" s="23">
        <f t="shared" si="41"/>
        <v>17.690999999999999</v>
      </c>
      <c r="S449" s="14" t="s">
        <v>16330</v>
      </c>
    </row>
    <row r="450" spans="1:19" hidden="1">
      <c r="A450" s="14" t="s">
        <v>3725</v>
      </c>
      <c r="B450" s="14" t="s">
        <v>15242</v>
      </c>
      <c r="C450" s="14" t="s">
        <v>15120</v>
      </c>
      <c r="D450" s="14" t="s">
        <v>15121</v>
      </c>
      <c r="E450" s="14" t="s">
        <v>15122</v>
      </c>
      <c r="F450" s="14" t="s">
        <v>14066</v>
      </c>
      <c r="G450" s="14" t="s">
        <v>13088</v>
      </c>
      <c r="H450" s="31">
        <v>154</v>
      </c>
      <c r="I450" s="32" t="str">
        <f t="shared" ref="I450:I513" si="42">IF(H450&lt;200, "₹200",IF(OR(H450=200,H450&lt;=500),"₹200-₹500","&gt;₹500"))</f>
        <v>₹200</v>
      </c>
      <c r="J450" s="31">
        <v>339</v>
      </c>
      <c r="K450" s="33">
        <f t="shared" ref="K450:K513" si="43">J450*Q450</f>
        <v>4539549</v>
      </c>
      <c r="L450" s="34">
        <v>0.55000000000000004</v>
      </c>
      <c r="M450" s="41" t="str">
        <f t="shared" ref="M450:M513" si="44">IF(L450&lt;=10%,"0-10%",IF(L450&lt;=20%,"11-20%",IF(L450&lt;=30%,"21-30%",IF(L450&lt;=40%,"31-40%",IF(L450&lt;=50%,"41-50%",IF(L450&lt;=60%,"51-60%",IF(L450&lt;=70%,"61-70%",IF(L450&lt;=80%,"71-80%",IF(L450&lt;=90%,"81-90%","91-100%")))))))))</f>
        <v>51-60%</v>
      </c>
      <c r="N450" s="34">
        <f t="shared" ref="N450:N513" si="45">(J450-H450)/J450*100</f>
        <v>54.572271386430685</v>
      </c>
      <c r="O450" s="14" t="str">
        <f t="shared" ref="O450:O513" si="46">IF(L450&gt;=50%, "Yes","No")</f>
        <v>Yes</v>
      </c>
      <c r="P450" s="14">
        <v>4.3</v>
      </c>
      <c r="Q450" s="36">
        <v>13391</v>
      </c>
      <c r="R450" s="23">
        <f t="shared" ref="R450:R513" si="47">P450+(Q450/1000)</f>
        <v>17.690999999999999</v>
      </c>
      <c r="S450" s="14" t="s">
        <v>16330</v>
      </c>
    </row>
    <row r="451" spans="1:19" hidden="1">
      <c r="A451" s="15" t="s">
        <v>6101</v>
      </c>
      <c r="B451" s="15" t="s">
        <v>15242</v>
      </c>
      <c r="C451" s="15" t="s">
        <v>15120</v>
      </c>
      <c r="D451" s="15" t="s">
        <v>15121</v>
      </c>
      <c r="E451" s="15" t="s">
        <v>15122</v>
      </c>
      <c r="F451" s="15" t="s">
        <v>14066</v>
      </c>
      <c r="G451" s="15" t="s">
        <v>13088</v>
      </c>
      <c r="H451" s="24">
        <v>154</v>
      </c>
      <c r="I451" s="25" t="str">
        <f t="shared" si="42"/>
        <v>₹200</v>
      </c>
      <c r="J451" s="24">
        <v>339</v>
      </c>
      <c r="K451" s="26">
        <f t="shared" si="43"/>
        <v>4539549</v>
      </c>
      <c r="L451" s="27">
        <v>0.55000000000000004</v>
      </c>
      <c r="M451" s="40" t="str">
        <f t="shared" si="44"/>
        <v>51-60%</v>
      </c>
      <c r="N451" s="27">
        <f t="shared" si="45"/>
        <v>54.572271386430685</v>
      </c>
      <c r="O451" s="15" t="str">
        <f t="shared" si="46"/>
        <v>Yes</v>
      </c>
      <c r="P451" s="15">
        <v>4.3</v>
      </c>
      <c r="Q451" s="29">
        <v>13391</v>
      </c>
      <c r="R451" s="23">
        <f t="shared" si="47"/>
        <v>17.690999999999999</v>
      </c>
      <c r="S451" s="15" t="s">
        <v>16330</v>
      </c>
    </row>
    <row r="452" spans="1:19" hidden="1">
      <c r="A452" s="15" t="s">
        <v>11917</v>
      </c>
      <c r="B452" s="15" t="s">
        <v>16217</v>
      </c>
      <c r="C452" s="15" t="s">
        <v>15156</v>
      </c>
      <c r="D452" s="37" t="s">
        <v>15204</v>
      </c>
      <c r="E452" s="37" t="s">
        <v>15221</v>
      </c>
      <c r="F452" s="15" t="s">
        <v>15006</v>
      </c>
      <c r="G452" s="15" t="s">
        <v>13978</v>
      </c>
      <c r="H452" s="24">
        <v>9799</v>
      </c>
      <c r="I452" s="25" t="str">
        <f t="shared" si="42"/>
        <v>&gt;₹500</v>
      </c>
      <c r="J452" s="24">
        <v>12150</v>
      </c>
      <c r="K452" s="26">
        <f t="shared" si="43"/>
        <v>160999650</v>
      </c>
      <c r="L452" s="27">
        <v>0.19</v>
      </c>
      <c r="M452" s="40" t="str">
        <f t="shared" si="44"/>
        <v>11-20%</v>
      </c>
      <c r="N452" s="27">
        <f t="shared" si="45"/>
        <v>19.349794238683128</v>
      </c>
      <c r="O452" s="15" t="str">
        <f t="shared" si="46"/>
        <v>No</v>
      </c>
      <c r="P452" s="15">
        <v>4.3</v>
      </c>
      <c r="Q452" s="29">
        <v>13251</v>
      </c>
      <c r="R452" s="23">
        <f t="shared" si="47"/>
        <v>17.550999999999998</v>
      </c>
      <c r="S452" s="15" t="s">
        <v>17278</v>
      </c>
    </row>
    <row r="453" spans="1:19" hidden="1">
      <c r="A453" s="15" t="s">
        <v>10789</v>
      </c>
      <c r="B453" s="15" t="s">
        <v>16109</v>
      </c>
      <c r="C453" s="15" t="s">
        <v>15156</v>
      </c>
      <c r="D453" s="37" t="s">
        <v>15204</v>
      </c>
      <c r="E453" s="37" t="s">
        <v>15216</v>
      </c>
      <c r="F453" s="15" t="s">
        <v>14898</v>
      </c>
      <c r="G453" s="15" t="s">
        <v>13885</v>
      </c>
      <c r="H453" s="24">
        <v>1130</v>
      </c>
      <c r="I453" s="25" t="str">
        <f t="shared" si="42"/>
        <v>&gt;₹500</v>
      </c>
      <c r="J453" s="24">
        <v>1130</v>
      </c>
      <c r="K453" s="26">
        <f t="shared" si="43"/>
        <v>14972500</v>
      </c>
      <c r="L453" s="27">
        <v>0</v>
      </c>
      <c r="M453" s="40" t="str">
        <f t="shared" si="44"/>
        <v>0-10%</v>
      </c>
      <c r="N453" s="27">
        <f t="shared" si="45"/>
        <v>0</v>
      </c>
      <c r="O453" s="15" t="str">
        <f t="shared" si="46"/>
        <v>No</v>
      </c>
      <c r="P453" s="15">
        <v>4.2</v>
      </c>
      <c r="Q453" s="29">
        <v>13250</v>
      </c>
      <c r="R453" s="23">
        <f t="shared" si="47"/>
        <v>17.45</v>
      </c>
      <c r="S453" s="15" t="s">
        <v>17166</v>
      </c>
    </row>
    <row r="454" spans="1:19" hidden="1">
      <c r="A454" s="15" t="s">
        <v>3358</v>
      </c>
      <c r="B454" s="15" t="s">
        <v>15547</v>
      </c>
      <c r="C454" s="15" t="s">
        <v>15125</v>
      </c>
      <c r="D454" s="37" t="s">
        <v>15138</v>
      </c>
      <c r="E454" s="37" t="s">
        <v>15140</v>
      </c>
      <c r="F454" s="15" t="s">
        <v>14345</v>
      </c>
      <c r="G454" s="15" t="s">
        <v>13382</v>
      </c>
      <c r="H454" s="24">
        <v>12999</v>
      </c>
      <c r="I454" s="25" t="str">
        <f t="shared" si="42"/>
        <v>&gt;₹500</v>
      </c>
      <c r="J454" s="24">
        <v>15999</v>
      </c>
      <c r="K454" s="26">
        <f t="shared" si="43"/>
        <v>211922754</v>
      </c>
      <c r="L454" s="27">
        <v>0.19</v>
      </c>
      <c r="M454" s="40" t="str">
        <f t="shared" si="44"/>
        <v>11-20%</v>
      </c>
      <c r="N454" s="27">
        <f t="shared" si="45"/>
        <v>18.751171948246764</v>
      </c>
      <c r="O454" s="15" t="str">
        <f t="shared" si="46"/>
        <v>No</v>
      </c>
      <c r="P454" s="15">
        <v>4.2</v>
      </c>
      <c r="Q454" s="29">
        <v>13246</v>
      </c>
      <c r="R454" s="23">
        <f t="shared" si="47"/>
        <v>17.446000000000002</v>
      </c>
      <c r="S454" s="15" t="s">
        <v>16602</v>
      </c>
    </row>
    <row r="455" spans="1:19" hidden="1">
      <c r="A455" s="14" t="s">
        <v>951</v>
      </c>
      <c r="B455" s="14" t="s">
        <v>15233</v>
      </c>
      <c r="C455" s="14" t="s">
        <v>15120</v>
      </c>
      <c r="D455" s="14" t="s">
        <v>15121</v>
      </c>
      <c r="E455" s="14" t="s">
        <v>15122</v>
      </c>
      <c r="F455" s="14" t="s">
        <v>14147</v>
      </c>
      <c r="G455" s="14" t="s">
        <v>13082</v>
      </c>
      <c r="H455" s="31">
        <v>349</v>
      </c>
      <c r="I455" s="32" t="str">
        <f t="shared" si="42"/>
        <v>₹200-₹500</v>
      </c>
      <c r="J455" s="31">
        <v>999</v>
      </c>
      <c r="K455" s="33">
        <f t="shared" si="43"/>
        <v>13106880</v>
      </c>
      <c r="L455" s="34">
        <v>0.65</v>
      </c>
      <c r="M455" s="41" t="str">
        <f t="shared" si="44"/>
        <v>61-70%</v>
      </c>
      <c r="N455" s="34">
        <f t="shared" si="45"/>
        <v>65.06506506506507</v>
      </c>
      <c r="O455" s="14" t="str">
        <f t="shared" si="46"/>
        <v>Yes</v>
      </c>
      <c r="P455" s="14">
        <v>4.2</v>
      </c>
      <c r="Q455" s="36">
        <v>13120</v>
      </c>
      <c r="R455" s="23">
        <f t="shared" si="47"/>
        <v>17.32</v>
      </c>
      <c r="S455" s="14" t="s">
        <v>16405</v>
      </c>
    </row>
    <row r="456" spans="1:19" hidden="1">
      <c r="A456" s="14" t="s">
        <v>1486</v>
      </c>
      <c r="B456" s="14" t="s">
        <v>15379</v>
      </c>
      <c r="C456" s="14" t="s">
        <v>15120</v>
      </c>
      <c r="D456" s="14" t="s">
        <v>15121</v>
      </c>
      <c r="E456" s="30" t="s">
        <v>15122</v>
      </c>
      <c r="F456" s="14" t="s">
        <v>14147</v>
      </c>
      <c r="G456" s="14" t="s">
        <v>13082</v>
      </c>
      <c r="H456" s="31">
        <v>399</v>
      </c>
      <c r="I456" s="32" t="str">
        <f t="shared" si="42"/>
        <v>₹200-₹500</v>
      </c>
      <c r="J456" s="31">
        <v>1299</v>
      </c>
      <c r="K456" s="33">
        <f t="shared" si="43"/>
        <v>17042880</v>
      </c>
      <c r="L456" s="34">
        <v>0.69</v>
      </c>
      <c r="M456" s="41" t="str">
        <f t="shared" si="44"/>
        <v>61-70%</v>
      </c>
      <c r="N456" s="34">
        <f t="shared" si="45"/>
        <v>69.284064665127019</v>
      </c>
      <c r="O456" s="14" t="str">
        <f t="shared" si="46"/>
        <v>Yes</v>
      </c>
      <c r="P456" s="14">
        <v>4.2</v>
      </c>
      <c r="Q456" s="36">
        <v>13120</v>
      </c>
      <c r="R456" s="23">
        <f t="shared" si="47"/>
        <v>17.32</v>
      </c>
      <c r="S456" s="14" t="s">
        <v>16405</v>
      </c>
    </row>
    <row r="457" spans="1:19" hidden="1">
      <c r="A457" s="15" t="s">
        <v>10890</v>
      </c>
      <c r="B457" s="15" t="s">
        <v>16119</v>
      </c>
      <c r="C457" s="15" t="s">
        <v>15156</v>
      </c>
      <c r="D457" s="15" t="s">
        <v>15206</v>
      </c>
      <c r="E457" s="15" t="s">
        <v>15211</v>
      </c>
      <c r="F457" s="15" t="s">
        <v>14908</v>
      </c>
      <c r="G457" s="15" t="s">
        <v>13893</v>
      </c>
      <c r="H457" s="24">
        <v>610</v>
      </c>
      <c r="I457" s="25" t="str">
        <f t="shared" si="42"/>
        <v>&gt;₹500</v>
      </c>
      <c r="J457" s="24">
        <v>825</v>
      </c>
      <c r="K457" s="26">
        <f t="shared" si="43"/>
        <v>10861125</v>
      </c>
      <c r="L457" s="27">
        <v>0.26</v>
      </c>
      <c r="M457" s="40" t="str">
        <f t="shared" si="44"/>
        <v>21-30%</v>
      </c>
      <c r="N457" s="27">
        <f t="shared" si="45"/>
        <v>26.060606060606062</v>
      </c>
      <c r="O457" s="15" t="str">
        <f t="shared" si="46"/>
        <v>No</v>
      </c>
      <c r="P457" s="15">
        <v>4.0999999999999996</v>
      </c>
      <c r="Q457" s="29">
        <v>13165</v>
      </c>
      <c r="R457" s="23">
        <f t="shared" si="47"/>
        <v>17.265000000000001</v>
      </c>
      <c r="S457" s="15" t="s">
        <v>17176</v>
      </c>
    </row>
    <row r="458" spans="1:19" hidden="1">
      <c r="A458" s="15" t="s">
        <v>10224</v>
      </c>
      <c r="B458" s="15" t="s">
        <v>16057</v>
      </c>
      <c r="C458" s="15" t="s">
        <v>15156</v>
      </c>
      <c r="D458" s="15" t="s">
        <v>15204</v>
      </c>
      <c r="E458" s="37" t="s">
        <v>15208</v>
      </c>
      <c r="F458" s="15" t="s">
        <v>14842</v>
      </c>
      <c r="G458" s="15" t="s">
        <v>13836</v>
      </c>
      <c r="H458" s="24">
        <v>549</v>
      </c>
      <c r="I458" s="25" t="str">
        <f t="shared" si="42"/>
        <v>&gt;₹500</v>
      </c>
      <c r="J458" s="24">
        <v>1090</v>
      </c>
      <c r="K458" s="26">
        <f t="shared" si="43"/>
        <v>14201610</v>
      </c>
      <c r="L458" s="27">
        <v>0.5</v>
      </c>
      <c r="M458" s="40" t="str">
        <f t="shared" si="44"/>
        <v>41-50%</v>
      </c>
      <c r="N458" s="27">
        <f t="shared" si="45"/>
        <v>49.633027522935777</v>
      </c>
      <c r="O458" s="15" t="str">
        <f t="shared" si="46"/>
        <v>Yes</v>
      </c>
      <c r="P458" s="15">
        <v>4.2</v>
      </c>
      <c r="Q458" s="29">
        <v>13029</v>
      </c>
      <c r="R458" s="23">
        <f t="shared" si="47"/>
        <v>17.228999999999999</v>
      </c>
      <c r="S458" s="15" t="s">
        <v>17110</v>
      </c>
    </row>
    <row r="459" spans="1:19" hidden="1">
      <c r="A459" s="14" t="s">
        <v>8895</v>
      </c>
      <c r="B459" s="14" t="s">
        <v>15948</v>
      </c>
      <c r="C459" s="14" t="s">
        <v>15120</v>
      </c>
      <c r="D459" s="14" t="s">
        <v>15121</v>
      </c>
      <c r="E459" s="30" t="s">
        <v>15167</v>
      </c>
      <c r="F459" s="14" t="s">
        <v>14734</v>
      </c>
      <c r="G459" s="14" t="s">
        <v>13744</v>
      </c>
      <c r="H459" s="31">
        <v>749</v>
      </c>
      <c r="I459" s="32" t="str">
        <f t="shared" si="42"/>
        <v>&gt;₹500</v>
      </c>
      <c r="J459" s="31">
        <v>1799</v>
      </c>
      <c r="K459" s="33">
        <f t="shared" si="43"/>
        <v>23745001</v>
      </c>
      <c r="L459" s="34">
        <v>0.57999999999999996</v>
      </c>
      <c r="M459" s="41" t="str">
        <f t="shared" si="44"/>
        <v>51-60%</v>
      </c>
      <c r="N459" s="34">
        <f t="shared" si="45"/>
        <v>58.365758754863819</v>
      </c>
      <c r="O459" s="14" t="str">
        <f t="shared" si="46"/>
        <v>Yes</v>
      </c>
      <c r="P459" s="14">
        <v>4</v>
      </c>
      <c r="Q459" s="36">
        <v>13199</v>
      </c>
      <c r="R459" s="23">
        <f t="shared" si="47"/>
        <v>17.198999999999998</v>
      </c>
      <c r="S459" s="14" t="s">
        <v>16998</v>
      </c>
    </row>
    <row r="460" spans="1:19" hidden="1">
      <c r="A460" s="15" t="s">
        <v>9456</v>
      </c>
      <c r="B460" s="15" t="s">
        <v>15988</v>
      </c>
      <c r="C460" s="15" t="s">
        <v>15120</v>
      </c>
      <c r="D460" s="15" t="s">
        <v>15121</v>
      </c>
      <c r="E460" s="15" t="s">
        <v>15174</v>
      </c>
      <c r="F460" s="15" t="s">
        <v>14773</v>
      </c>
      <c r="G460" s="15" t="s">
        <v>13778</v>
      </c>
      <c r="H460" s="24">
        <v>39</v>
      </c>
      <c r="I460" s="25" t="str">
        <f t="shared" si="42"/>
        <v>₹200</v>
      </c>
      <c r="J460" s="24">
        <v>39</v>
      </c>
      <c r="K460" s="26">
        <f t="shared" si="43"/>
        <v>529308</v>
      </c>
      <c r="L460" s="27">
        <v>0</v>
      </c>
      <c r="M460" s="40" t="str">
        <f t="shared" si="44"/>
        <v>0-10%</v>
      </c>
      <c r="N460" s="27">
        <f t="shared" si="45"/>
        <v>0</v>
      </c>
      <c r="O460" s="15" t="str">
        <f t="shared" si="46"/>
        <v>No</v>
      </c>
      <c r="P460" s="15">
        <v>3.6</v>
      </c>
      <c r="Q460" s="29">
        <v>13572</v>
      </c>
      <c r="R460" s="23">
        <f t="shared" si="47"/>
        <v>17.172000000000001</v>
      </c>
      <c r="S460" s="15" t="s">
        <v>17040</v>
      </c>
    </row>
    <row r="461" spans="1:19" hidden="1">
      <c r="A461" s="14" t="s">
        <v>183</v>
      </c>
      <c r="B461" s="14" t="s">
        <v>15248</v>
      </c>
      <c r="C461" s="14" t="s">
        <v>15120</v>
      </c>
      <c r="D461" s="14" t="s">
        <v>15121</v>
      </c>
      <c r="E461" s="14" t="s">
        <v>15122</v>
      </c>
      <c r="F461" s="14" t="s">
        <v>14073</v>
      </c>
      <c r="G461" s="14" t="s">
        <v>13098</v>
      </c>
      <c r="H461" s="31">
        <v>199</v>
      </c>
      <c r="I461" s="32" t="str">
        <f t="shared" si="42"/>
        <v>₹200</v>
      </c>
      <c r="J461" s="31">
        <v>499</v>
      </c>
      <c r="K461" s="33">
        <f t="shared" si="43"/>
        <v>6509455</v>
      </c>
      <c r="L461" s="34">
        <v>0.6</v>
      </c>
      <c r="M461" s="41" t="str">
        <f t="shared" si="44"/>
        <v>51-60%</v>
      </c>
      <c r="N461" s="34">
        <f t="shared" si="45"/>
        <v>60.120240480961925</v>
      </c>
      <c r="O461" s="14" t="str">
        <f t="shared" si="46"/>
        <v>Yes</v>
      </c>
      <c r="P461" s="14">
        <v>4.0999999999999996</v>
      </c>
      <c r="Q461" s="36">
        <v>13045</v>
      </c>
      <c r="R461" s="23">
        <f t="shared" si="47"/>
        <v>17.145</v>
      </c>
      <c r="S461" s="14" t="s">
        <v>16336</v>
      </c>
    </row>
    <row r="462" spans="1:19" hidden="1">
      <c r="A462" s="14" t="s">
        <v>4077</v>
      </c>
      <c r="B462" s="14" t="s">
        <v>15248</v>
      </c>
      <c r="C462" s="14" t="s">
        <v>15120</v>
      </c>
      <c r="D462" s="14" t="s">
        <v>15121</v>
      </c>
      <c r="E462" s="14" t="s">
        <v>15122</v>
      </c>
      <c r="F462" s="14" t="s">
        <v>14073</v>
      </c>
      <c r="G462" s="14" t="s">
        <v>13098</v>
      </c>
      <c r="H462" s="31">
        <v>199</v>
      </c>
      <c r="I462" s="32" t="str">
        <f t="shared" si="42"/>
        <v>₹200</v>
      </c>
      <c r="J462" s="31">
        <v>499</v>
      </c>
      <c r="K462" s="33">
        <f t="shared" si="43"/>
        <v>6509455</v>
      </c>
      <c r="L462" s="34">
        <v>0.6</v>
      </c>
      <c r="M462" s="41" t="str">
        <f t="shared" si="44"/>
        <v>51-60%</v>
      </c>
      <c r="N462" s="34">
        <f t="shared" si="45"/>
        <v>60.120240480961925</v>
      </c>
      <c r="O462" s="14" t="str">
        <f t="shared" si="46"/>
        <v>Yes</v>
      </c>
      <c r="P462" s="14">
        <v>4.0999999999999996</v>
      </c>
      <c r="Q462" s="36">
        <v>13045</v>
      </c>
      <c r="R462" s="23">
        <f t="shared" si="47"/>
        <v>17.145</v>
      </c>
      <c r="S462" s="14" t="s">
        <v>16336</v>
      </c>
    </row>
    <row r="463" spans="1:19" hidden="1">
      <c r="A463" s="14" t="s">
        <v>1141</v>
      </c>
      <c r="B463" s="14" t="s">
        <v>15344</v>
      </c>
      <c r="C463" s="14" t="s">
        <v>15125</v>
      </c>
      <c r="D463" s="14" t="s">
        <v>15126</v>
      </c>
      <c r="E463" s="14" t="s">
        <v>15127</v>
      </c>
      <c r="F463" s="14" t="s">
        <v>14163</v>
      </c>
      <c r="G463" s="14" t="s">
        <v>13196</v>
      </c>
      <c r="H463" s="31">
        <v>229</v>
      </c>
      <c r="I463" s="32" t="str">
        <f t="shared" si="42"/>
        <v>₹200-₹500</v>
      </c>
      <c r="J463" s="31">
        <v>595</v>
      </c>
      <c r="K463" s="33">
        <f t="shared" si="43"/>
        <v>7636825</v>
      </c>
      <c r="L463" s="34">
        <v>0.62</v>
      </c>
      <c r="M463" s="41" t="str">
        <f t="shared" si="44"/>
        <v>61-70%</v>
      </c>
      <c r="N463" s="34">
        <f t="shared" si="45"/>
        <v>61.512605042016808</v>
      </c>
      <c r="O463" s="14" t="str">
        <f t="shared" si="46"/>
        <v>Yes</v>
      </c>
      <c r="P463" s="14">
        <v>4.3</v>
      </c>
      <c r="Q463" s="36">
        <v>12835</v>
      </c>
      <c r="R463" s="23">
        <f t="shared" si="47"/>
        <v>17.135000000000002</v>
      </c>
      <c r="S463" s="14" t="s">
        <v>16421</v>
      </c>
    </row>
    <row r="464" spans="1:19" hidden="1">
      <c r="A464" s="14" t="s">
        <v>10940</v>
      </c>
      <c r="B464" s="14" t="s">
        <v>16124</v>
      </c>
      <c r="C464" s="14" t="s">
        <v>15156</v>
      </c>
      <c r="D464" s="30" t="s">
        <v>15204</v>
      </c>
      <c r="E464" s="30" t="s">
        <v>15205</v>
      </c>
      <c r="F464" s="14" t="s">
        <v>14912</v>
      </c>
      <c r="G464" s="14" t="s">
        <v>13895</v>
      </c>
      <c r="H464" s="31">
        <v>2719</v>
      </c>
      <c r="I464" s="32" t="str">
        <f t="shared" si="42"/>
        <v>&gt;₹500</v>
      </c>
      <c r="J464" s="31">
        <v>3945</v>
      </c>
      <c r="K464" s="33">
        <f t="shared" si="43"/>
        <v>52886670</v>
      </c>
      <c r="L464" s="34">
        <v>0.31</v>
      </c>
      <c r="M464" s="41" t="str">
        <f t="shared" si="44"/>
        <v>31-40%</v>
      </c>
      <c r="N464" s="34">
        <f t="shared" si="45"/>
        <v>31.077313054499367</v>
      </c>
      <c r="O464" s="14" t="str">
        <f t="shared" si="46"/>
        <v>No</v>
      </c>
      <c r="P464" s="14">
        <v>3.7</v>
      </c>
      <c r="Q464" s="36">
        <v>13406</v>
      </c>
      <c r="R464" s="23">
        <f t="shared" si="47"/>
        <v>17.106000000000002</v>
      </c>
      <c r="S464" s="14" t="s">
        <v>17181</v>
      </c>
    </row>
    <row r="465" spans="1:19" hidden="1">
      <c r="A465" s="14" t="s">
        <v>10740</v>
      </c>
      <c r="B465" s="14" t="s">
        <v>16105</v>
      </c>
      <c r="C465" s="14" t="s">
        <v>15156</v>
      </c>
      <c r="D465" s="14" t="s">
        <v>15206</v>
      </c>
      <c r="E465" s="30" t="s">
        <v>15214</v>
      </c>
      <c r="F465" s="14" t="s">
        <v>14893</v>
      </c>
      <c r="G465" s="14" t="s">
        <v>13880</v>
      </c>
      <c r="H465" s="31">
        <v>999</v>
      </c>
      <c r="I465" s="32" t="str">
        <f t="shared" si="42"/>
        <v>&gt;₹500</v>
      </c>
      <c r="J465" s="31">
        <v>1490</v>
      </c>
      <c r="K465" s="33">
        <f t="shared" si="43"/>
        <v>19368510</v>
      </c>
      <c r="L465" s="34">
        <v>0.33</v>
      </c>
      <c r="M465" s="41" t="str">
        <f t="shared" si="44"/>
        <v>31-40%</v>
      </c>
      <c r="N465" s="34">
        <f t="shared" si="45"/>
        <v>32.95302013422819</v>
      </c>
      <c r="O465" s="14" t="str">
        <f t="shared" si="46"/>
        <v>No</v>
      </c>
      <c r="P465" s="14">
        <v>4.0999999999999996</v>
      </c>
      <c r="Q465" s="36">
        <v>12999</v>
      </c>
      <c r="R465" s="23">
        <f t="shared" si="47"/>
        <v>17.099</v>
      </c>
      <c r="S465" s="14" t="s">
        <v>17161</v>
      </c>
    </row>
    <row r="466" spans="1:19" hidden="1">
      <c r="A466" s="14" t="s">
        <v>9039</v>
      </c>
      <c r="B466" s="14" t="s">
        <v>15959</v>
      </c>
      <c r="C466" s="14" t="s">
        <v>15120</v>
      </c>
      <c r="D466" s="30" t="s">
        <v>15123</v>
      </c>
      <c r="E466" s="30" t="s">
        <v>15171</v>
      </c>
      <c r="F466" s="14" t="s">
        <v>14745</v>
      </c>
      <c r="G466" s="14" t="s">
        <v>13753</v>
      </c>
      <c r="H466" s="31">
        <v>2499</v>
      </c>
      <c r="I466" s="32" t="str">
        <f t="shared" si="42"/>
        <v>&gt;₹500</v>
      </c>
      <c r="J466" s="31">
        <v>3999</v>
      </c>
      <c r="K466" s="33">
        <f t="shared" si="43"/>
        <v>50703321</v>
      </c>
      <c r="L466" s="34">
        <v>0.38</v>
      </c>
      <c r="M466" s="41" t="str">
        <f t="shared" si="44"/>
        <v>31-40%</v>
      </c>
      <c r="N466" s="34">
        <f t="shared" si="45"/>
        <v>37.509377344336087</v>
      </c>
      <c r="O466" s="14" t="str">
        <f t="shared" si="46"/>
        <v>No</v>
      </c>
      <c r="P466" s="14">
        <v>4.4000000000000004</v>
      </c>
      <c r="Q466" s="36">
        <v>12679</v>
      </c>
      <c r="R466" s="23">
        <f t="shared" si="47"/>
        <v>17.079000000000001</v>
      </c>
      <c r="S466" s="14" t="s">
        <v>17009</v>
      </c>
    </row>
    <row r="467" spans="1:19" hidden="1">
      <c r="A467" s="15" t="s">
        <v>11395</v>
      </c>
      <c r="B467" s="15" t="s">
        <v>16166</v>
      </c>
      <c r="C467" s="15" t="s">
        <v>15156</v>
      </c>
      <c r="D467" s="15" t="s">
        <v>15204</v>
      </c>
      <c r="E467" s="15" t="s">
        <v>15205</v>
      </c>
      <c r="F467" s="15" t="s">
        <v>14956</v>
      </c>
      <c r="G467" s="15" t="s">
        <v>13931</v>
      </c>
      <c r="H467" s="24">
        <v>260</v>
      </c>
      <c r="I467" s="25" t="str">
        <f t="shared" si="42"/>
        <v>₹200-₹500</v>
      </c>
      <c r="J467" s="24">
        <v>350</v>
      </c>
      <c r="K467" s="26">
        <f t="shared" si="43"/>
        <v>4594450</v>
      </c>
      <c r="L467" s="27">
        <v>0.26</v>
      </c>
      <c r="M467" s="40" t="str">
        <f t="shared" si="44"/>
        <v>21-30%</v>
      </c>
      <c r="N467" s="27">
        <f t="shared" si="45"/>
        <v>25.714285714285712</v>
      </c>
      <c r="O467" s="15" t="str">
        <f t="shared" si="46"/>
        <v>No</v>
      </c>
      <c r="P467" s="15">
        <v>3.9</v>
      </c>
      <c r="Q467" s="29">
        <v>13127</v>
      </c>
      <c r="R467" s="23">
        <f t="shared" si="47"/>
        <v>17.027000000000001</v>
      </c>
      <c r="S467" s="15" t="s">
        <v>17226</v>
      </c>
    </row>
    <row r="468" spans="1:19" hidden="1">
      <c r="A468" s="14" t="s">
        <v>8307</v>
      </c>
      <c r="B468" s="14" t="s">
        <v>15901</v>
      </c>
      <c r="C468" s="14" t="s">
        <v>15120</v>
      </c>
      <c r="D468" s="30" t="s">
        <v>15121</v>
      </c>
      <c r="E468" s="30" t="s">
        <v>15147</v>
      </c>
      <c r="F468" s="14" t="s">
        <v>14691</v>
      </c>
      <c r="G468" s="14" t="s">
        <v>13707</v>
      </c>
      <c r="H468" s="31">
        <v>1295</v>
      </c>
      <c r="I468" s="32" t="str">
        <f t="shared" si="42"/>
        <v>&gt;₹500</v>
      </c>
      <c r="J468" s="31">
        <v>1645</v>
      </c>
      <c r="K468" s="33">
        <f t="shared" si="43"/>
        <v>20356875</v>
      </c>
      <c r="L468" s="34">
        <v>0.21</v>
      </c>
      <c r="M468" s="41" t="str">
        <f t="shared" si="44"/>
        <v>21-30%</v>
      </c>
      <c r="N468" s="34">
        <f t="shared" si="45"/>
        <v>21.276595744680851</v>
      </c>
      <c r="O468" s="14" t="str">
        <f t="shared" si="46"/>
        <v>No</v>
      </c>
      <c r="P468" s="14">
        <v>4.5999999999999996</v>
      </c>
      <c r="Q468" s="36">
        <v>12375</v>
      </c>
      <c r="R468" s="23">
        <f t="shared" si="47"/>
        <v>16.975000000000001</v>
      </c>
      <c r="S468" s="14" t="s">
        <v>16953</v>
      </c>
    </row>
    <row r="469" spans="1:19" hidden="1">
      <c r="A469" s="14" t="s">
        <v>8625</v>
      </c>
      <c r="B469" s="14" t="s">
        <v>15927</v>
      </c>
      <c r="C469" s="14" t="s">
        <v>15125</v>
      </c>
      <c r="D469" s="14" t="s">
        <v>15142</v>
      </c>
      <c r="E469" s="30" t="s">
        <v>15143</v>
      </c>
      <c r="F469" s="14" t="s">
        <v>14714</v>
      </c>
      <c r="G469" s="14" t="s">
        <v>13726</v>
      </c>
      <c r="H469" s="31">
        <v>649</v>
      </c>
      <c r="I469" s="32" t="str">
        <f t="shared" si="42"/>
        <v>&gt;₹500</v>
      </c>
      <c r="J469" s="31">
        <v>2499</v>
      </c>
      <c r="K469" s="33">
        <f t="shared" si="43"/>
        <v>32609451</v>
      </c>
      <c r="L469" s="34">
        <v>0.74</v>
      </c>
      <c r="M469" s="41" t="str">
        <f t="shared" si="44"/>
        <v>71-80%</v>
      </c>
      <c r="N469" s="34">
        <f t="shared" si="45"/>
        <v>74.0296118447379</v>
      </c>
      <c r="O469" s="14" t="str">
        <f t="shared" si="46"/>
        <v>Yes</v>
      </c>
      <c r="P469" s="14">
        <v>3.9</v>
      </c>
      <c r="Q469" s="36">
        <v>13049</v>
      </c>
      <c r="R469" s="23">
        <f t="shared" si="47"/>
        <v>16.948999999999998</v>
      </c>
      <c r="S469" s="14" t="s">
        <v>16977</v>
      </c>
    </row>
    <row r="470" spans="1:19" hidden="1">
      <c r="A470" s="15" t="s">
        <v>9724</v>
      </c>
      <c r="B470" s="15" t="s">
        <v>16008</v>
      </c>
      <c r="C470" s="15" t="s">
        <v>15156</v>
      </c>
      <c r="D470" s="37" t="s">
        <v>15206</v>
      </c>
      <c r="E470" s="37" t="s">
        <v>15207</v>
      </c>
      <c r="F470" s="15" t="s">
        <v>14793</v>
      </c>
      <c r="G470" s="15" t="s">
        <v>13795</v>
      </c>
      <c r="H470" s="24">
        <v>1199</v>
      </c>
      <c r="I470" s="25" t="str">
        <f t="shared" si="42"/>
        <v>&gt;₹500</v>
      </c>
      <c r="J470" s="24">
        <v>1695</v>
      </c>
      <c r="K470" s="26">
        <f t="shared" si="43"/>
        <v>22543500</v>
      </c>
      <c r="L470" s="27">
        <v>0.28999999999999998</v>
      </c>
      <c r="M470" s="40" t="str">
        <f t="shared" si="44"/>
        <v>21-30%</v>
      </c>
      <c r="N470" s="27">
        <f t="shared" si="45"/>
        <v>29.262536873156343</v>
      </c>
      <c r="O470" s="15" t="str">
        <f t="shared" si="46"/>
        <v>No</v>
      </c>
      <c r="P470" s="15">
        <v>3.6</v>
      </c>
      <c r="Q470" s="29">
        <v>13300</v>
      </c>
      <c r="R470" s="23">
        <f t="shared" si="47"/>
        <v>16.900000000000002</v>
      </c>
      <c r="S470" s="15" t="s">
        <v>17060</v>
      </c>
    </row>
    <row r="471" spans="1:19" hidden="1">
      <c r="A471" s="14" t="s">
        <v>3095</v>
      </c>
      <c r="B471" s="14" t="s">
        <v>15523</v>
      </c>
      <c r="C471" s="14" t="s">
        <v>15125</v>
      </c>
      <c r="D471" s="30" t="s">
        <v>15138</v>
      </c>
      <c r="E471" s="30" t="s">
        <v>15140</v>
      </c>
      <c r="F471" s="14" t="s">
        <v>14327</v>
      </c>
      <c r="G471" s="14" t="s">
        <v>13365</v>
      </c>
      <c r="H471" s="31">
        <v>8999</v>
      </c>
      <c r="I471" s="32" t="str">
        <f t="shared" si="42"/>
        <v>&gt;₹500</v>
      </c>
      <c r="J471" s="31">
        <v>11999</v>
      </c>
      <c r="K471" s="33">
        <f t="shared" si="43"/>
        <v>153539204</v>
      </c>
      <c r="L471" s="34">
        <v>0.25</v>
      </c>
      <c r="M471" s="41" t="str">
        <f t="shared" si="44"/>
        <v>21-30%</v>
      </c>
      <c r="N471" s="34">
        <f t="shared" si="45"/>
        <v>25.002083506958911</v>
      </c>
      <c r="O471" s="14" t="str">
        <f t="shared" si="46"/>
        <v>No</v>
      </c>
      <c r="P471" s="14">
        <v>4</v>
      </c>
      <c r="Q471" s="36">
        <v>12796</v>
      </c>
      <c r="R471" s="23">
        <f t="shared" si="47"/>
        <v>16.795999999999999</v>
      </c>
      <c r="S471" s="14" t="s">
        <v>16585</v>
      </c>
    </row>
    <row r="472" spans="1:19" hidden="1">
      <c r="A472" s="15" t="s">
        <v>3273</v>
      </c>
      <c r="B472" s="15" t="s">
        <v>15540</v>
      </c>
      <c r="C472" s="15" t="s">
        <v>15125</v>
      </c>
      <c r="D472" s="37" t="s">
        <v>15138</v>
      </c>
      <c r="E472" s="37" t="s">
        <v>15140</v>
      </c>
      <c r="F472" s="15" t="s">
        <v>14327</v>
      </c>
      <c r="G472" s="15" t="s">
        <v>13365</v>
      </c>
      <c r="H472" s="24">
        <v>8999</v>
      </c>
      <c r="I472" s="25" t="str">
        <f t="shared" si="42"/>
        <v>&gt;₹500</v>
      </c>
      <c r="J472" s="24">
        <v>11999</v>
      </c>
      <c r="K472" s="26">
        <f t="shared" si="43"/>
        <v>153539204</v>
      </c>
      <c r="L472" s="27">
        <v>0.25</v>
      </c>
      <c r="M472" s="40" t="str">
        <f t="shared" si="44"/>
        <v>21-30%</v>
      </c>
      <c r="N472" s="27">
        <f t="shared" si="45"/>
        <v>25.002083506958911</v>
      </c>
      <c r="O472" s="15" t="str">
        <f t="shared" si="46"/>
        <v>No</v>
      </c>
      <c r="P472" s="15">
        <v>4</v>
      </c>
      <c r="Q472" s="29">
        <v>12796</v>
      </c>
      <c r="R472" s="23">
        <f t="shared" si="47"/>
        <v>16.795999999999999</v>
      </c>
      <c r="S472" s="15" t="s">
        <v>16585</v>
      </c>
    </row>
    <row r="473" spans="1:19" hidden="1">
      <c r="A473" s="15" t="s">
        <v>3343</v>
      </c>
      <c r="B473" s="15" t="s">
        <v>15545</v>
      </c>
      <c r="C473" s="15" t="s">
        <v>15125</v>
      </c>
      <c r="D473" s="37" t="s">
        <v>15138</v>
      </c>
      <c r="E473" s="37" t="s">
        <v>15140</v>
      </c>
      <c r="F473" s="15" t="s">
        <v>14327</v>
      </c>
      <c r="G473" s="15" t="s">
        <v>13365</v>
      </c>
      <c r="H473" s="24">
        <v>8999</v>
      </c>
      <c r="I473" s="25" t="str">
        <f t="shared" si="42"/>
        <v>&gt;₹500</v>
      </c>
      <c r="J473" s="24">
        <v>11999</v>
      </c>
      <c r="K473" s="26">
        <f t="shared" si="43"/>
        <v>153539204</v>
      </c>
      <c r="L473" s="27">
        <v>0.25</v>
      </c>
      <c r="M473" s="40" t="str">
        <f t="shared" si="44"/>
        <v>21-30%</v>
      </c>
      <c r="N473" s="27">
        <f t="shared" si="45"/>
        <v>25.002083506958911</v>
      </c>
      <c r="O473" s="15" t="str">
        <f t="shared" si="46"/>
        <v>No</v>
      </c>
      <c r="P473" s="15">
        <v>4</v>
      </c>
      <c r="Q473" s="29">
        <v>12796</v>
      </c>
      <c r="R473" s="23">
        <f t="shared" si="47"/>
        <v>16.795999999999999</v>
      </c>
      <c r="S473" s="15" t="s">
        <v>16585</v>
      </c>
    </row>
    <row r="474" spans="1:19" hidden="1">
      <c r="A474" s="14" t="s">
        <v>5963</v>
      </c>
      <c r="B474" s="14" t="s">
        <v>15720</v>
      </c>
      <c r="C474" s="14" t="s">
        <v>15125</v>
      </c>
      <c r="D474" s="14" t="s">
        <v>15160</v>
      </c>
      <c r="E474" s="30" t="s">
        <v>15170</v>
      </c>
      <c r="F474" s="14" t="s">
        <v>14508</v>
      </c>
      <c r="G474" s="14" t="s">
        <v>13084</v>
      </c>
      <c r="H474" s="31">
        <v>799</v>
      </c>
      <c r="I474" s="32" t="str">
        <f t="shared" si="42"/>
        <v>&gt;₹500</v>
      </c>
      <c r="J474" s="31">
        <v>1999</v>
      </c>
      <c r="K474" s="33">
        <f t="shared" si="43"/>
        <v>25903042</v>
      </c>
      <c r="L474" s="34">
        <v>0.6</v>
      </c>
      <c r="M474" s="41" t="str">
        <f t="shared" si="44"/>
        <v>51-60%</v>
      </c>
      <c r="N474" s="34">
        <f t="shared" si="45"/>
        <v>60.030015007503756</v>
      </c>
      <c r="O474" s="14" t="str">
        <f t="shared" si="46"/>
        <v>Yes</v>
      </c>
      <c r="P474" s="14">
        <v>3.8</v>
      </c>
      <c r="Q474" s="36">
        <v>12958</v>
      </c>
      <c r="R474" s="23">
        <f t="shared" si="47"/>
        <v>16.757999999999999</v>
      </c>
      <c r="S474" s="14" t="s">
        <v>16767</v>
      </c>
    </row>
    <row r="475" spans="1:19" hidden="1">
      <c r="A475" s="15" t="s">
        <v>11556</v>
      </c>
      <c r="B475" s="15" t="s">
        <v>16182</v>
      </c>
      <c r="C475" s="15" t="s">
        <v>15156</v>
      </c>
      <c r="D475" s="38" t="s">
        <v>15204</v>
      </c>
      <c r="E475" s="37" t="s">
        <v>15205</v>
      </c>
      <c r="F475" s="15" t="s">
        <v>14972</v>
      </c>
      <c r="G475" s="15" t="s">
        <v>13572</v>
      </c>
      <c r="H475" s="24">
        <v>3657.66</v>
      </c>
      <c r="I475" s="25" t="str">
        <f t="shared" si="42"/>
        <v>&gt;₹500</v>
      </c>
      <c r="J475" s="24">
        <v>5156</v>
      </c>
      <c r="K475" s="26">
        <f t="shared" si="43"/>
        <v>66187572</v>
      </c>
      <c r="L475" s="27">
        <v>0.28999999999999998</v>
      </c>
      <c r="M475" s="40" t="str">
        <f t="shared" si="44"/>
        <v>21-30%</v>
      </c>
      <c r="N475" s="27">
        <f t="shared" si="45"/>
        <v>29.060124127230413</v>
      </c>
      <c r="O475" s="15" t="str">
        <f t="shared" si="46"/>
        <v>No</v>
      </c>
      <c r="P475" s="15">
        <v>3.9</v>
      </c>
      <c r="Q475" s="29">
        <v>12837</v>
      </c>
      <c r="R475" s="23">
        <f t="shared" si="47"/>
        <v>16.736999999999998</v>
      </c>
      <c r="S475" s="15" t="s">
        <v>17242</v>
      </c>
    </row>
    <row r="476" spans="1:19" hidden="1">
      <c r="A476" s="15" t="s">
        <v>5952</v>
      </c>
      <c r="B476" s="15" t="s">
        <v>15719</v>
      </c>
      <c r="C476" s="15" t="s">
        <v>15153</v>
      </c>
      <c r="D476" s="15" t="s">
        <v>15162</v>
      </c>
      <c r="E476" s="15" t="s">
        <v>15163</v>
      </c>
      <c r="F476" s="15" t="s">
        <v>14507</v>
      </c>
      <c r="G476" s="15" t="s">
        <v>13546</v>
      </c>
      <c r="H476" s="24">
        <v>522</v>
      </c>
      <c r="I476" s="25" t="str">
        <f t="shared" si="42"/>
        <v>&gt;₹500</v>
      </c>
      <c r="J476" s="24">
        <v>550</v>
      </c>
      <c r="K476" s="26">
        <f t="shared" si="43"/>
        <v>6698450</v>
      </c>
      <c r="L476" s="27">
        <v>0.05</v>
      </c>
      <c r="M476" s="40" t="str">
        <f t="shared" si="44"/>
        <v>0-10%</v>
      </c>
      <c r="N476" s="27">
        <f t="shared" si="45"/>
        <v>5.0909090909090908</v>
      </c>
      <c r="O476" s="15" t="str">
        <f t="shared" si="46"/>
        <v>No</v>
      </c>
      <c r="P476" s="15">
        <v>4.4000000000000004</v>
      </c>
      <c r="Q476" s="29">
        <v>12179</v>
      </c>
      <c r="R476" s="23">
        <f t="shared" si="47"/>
        <v>16.579000000000001</v>
      </c>
      <c r="S476" s="15" t="s">
        <v>16766</v>
      </c>
    </row>
    <row r="477" spans="1:19" hidden="1">
      <c r="A477" s="15" t="s">
        <v>2128</v>
      </c>
      <c r="B477" s="15" t="s">
        <v>15436</v>
      </c>
      <c r="C477" s="15" t="s">
        <v>15125</v>
      </c>
      <c r="D477" s="15" t="s">
        <v>15126</v>
      </c>
      <c r="E477" s="15" t="s">
        <v>15127</v>
      </c>
      <c r="F477" s="15" t="s">
        <v>14249</v>
      </c>
      <c r="G477" s="15" t="s">
        <v>13283</v>
      </c>
      <c r="H477" s="24">
        <v>399</v>
      </c>
      <c r="I477" s="25" t="str">
        <f t="shared" si="42"/>
        <v>₹200-₹500</v>
      </c>
      <c r="J477" s="24">
        <v>795</v>
      </c>
      <c r="K477" s="26">
        <f t="shared" si="43"/>
        <v>9612345</v>
      </c>
      <c r="L477" s="27">
        <v>0.5</v>
      </c>
      <c r="M477" s="40" t="str">
        <f t="shared" si="44"/>
        <v>41-50%</v>
      </c>
      <c r="N477" s="27">
        <f t="shared" si="45"/>
        <v>49.811320754716981</v>
      </c>
      <c r="O477" s="15" t="str">
        <f t="shared" si="46"/>
        <v>Yes</v>
      </c>
      <c r="P477" s="15">
        <v>4.4000000000000004</v>
      </c>
      <c r="Q477" s="29">
        <v>12091</v>
      </c>
      <c r="R477" s="23">
        <f t="shared" si="47"/>
        <v>16.491</v>
      </c>
      <c r="S477" s="15" t="s">
        <v>16505</v>
      </c>
    </row>
    <row r="478" spans="1:19" hidden="1">
      <c r="A478" s="15" t="s">
        <v>8102</v>
      </c>
      <c r="B478" s="15" t="s">
        <v>15887</v>
      </c>
      <c r="C478" s="15" t="s">
        <v>15125</v>
      </c>
      <c r="D478" s="37" t="s">
        <v>15142</v>
      </c>
      <c r="E478" s="37" t="s">
        <v>15143</v>
      </c>
      <c r="F478" s="15" t="s">
        <v>14678</v>
      </c>
      <c r="G478" s="15" t="s">
        <v>13422</v>
      </c>
      <c r="H478" s="24">
        <v>1099</v>
      </c>
      <c r="I478" s="25" t="str">
        <f t="shared" si="42"/>
        <v>&gt;₹500</v>
      </c>
      <c r="J478" s="24">
        <v>5999</v>
      </c>
      <c r="K478" s="26">
        <f t="shared" si="43"/>
        <v>77783034</v>
      </c>
      <c r="L478" s="27">
        <v>0.82</v>
      </c>
      <c r="M478" s="40" t="str">
        <f t="shared" si="44"/>
        <v>81-90%</v>
      </c>
      <c r="N478" s="27">
        <f t="shared" si="45"/>
        <v>81.680280046674454</v>
      </c>
      <c r="O478" s="15" t="str">
        <f t="shared" si="46"/>
        <v>Yes</v>
      </c>
      <c r="P478" s="15">
        <v>3.5</v>
      </c>
      <c r="Q478" s="29">
        <v>12966</v>
      </c>
      <c r="R478" s="23">
        <f t="shared" si="47"/>
        <v>16.466000000000001</v>
      </c>
      <c r="S478" s="15" t="s">
        <v>16937</v>
      </c>
    </row>
    <row r="479" spans="1:19" hidden="1">
      <c r="A479" s="15" t="s">
        <v>420</v>
      </c>
      <c r="B479" s="15" t="s">
        <v>15273</v>
      </c>
      <c r="C479" s="15" t="s">
        <v>15120</v>
      </c>
      <c r="D479" s="15" t="s">
        <v>15123</v>
      </c>
      <c r="E479" s="37" t="s">
        <v>15124</v>
      </c>
      <c r="F479" s="15" t="s">
        <v>14101</v>
      </c>
      <c r="G479" s="15" t="s">
        <v>13127</v>
      </c>
      <c r="H479" s="24">
        <v>999</v>
      </c>
      <c r="I479" s="25" t="str">
        <f t="shared" si="42"/>
        <v>&gt;₹500</v>
      </c>
      <c r="J479" s="24">
        <v>1599</v>
      </c>
      <c r="K479" s="26">
        <f t="shared" si="43"/>
        <v>19336707</v>
      </c>
      <c r="L479" s="27">
        <v>0.38</v>
      </c>
      <c r="M479" s="40" t="str">
        <f t="shared" si="44"/>
        <v>31-40%</v>
      </c>
      <c r="N479" s="27">
        <f t="shared" si="45"/>
        <v>37.523452157598499</v>
      </c>
      <c r="O479" s="15" t="str">
        <f t="shared" si="46"/>
        <v>No</v>
      </c>
      <c r="P479" s="15">
        <v>4.3</v>
      </c>
      <c r="Q479" s="29">
        <v>12093</v>
      </c>
      <c r="R479" s="23">
        <f t="shared" si="47"/>
        <v>16.393000000000001</v>
      </c>
      <c r="S479" s="15" t="s">
        <v>16360</v>
      </c>
    </row>
    <row r="480" spans="1:19" hidden="1">
      <c r="A480" s="15" t="s">
        <v>8122</v>
      </c>
      <c r="B480" s="15" t="s">
        <v>15273</v>
      </c>
      <c r="C480" s="15" t="s">
        <v>15120</v>
      </c>
      <c r="D480" s="15" t="s">
        <v>15123</v>
      </c>
      <c r="E480" s="37" t="s">
        <v>15124</v>
      </c>
      <c r="F480" s="15" t="s">
        <v>14101</v>
      </c>
      <c r="G480" s="15" t="s">
        <v>13127</v>
      </c>
      <c r="H480" s="24">
        <v>999</v>
      </c>
      <c r="I480" s="25" t="str">
        <f t="shared" si="42"/>
        <v>&gt;₹500</v>
      </c>
      <c r="J480" s="24">
        <v>1599</v>
      </c>
      <c r="K480" s="26">
        <f t="shared" si="43"/>
        <v>19336707</v>
      </c>
      <c r="L480" s="27">
        <v>0.38</v>
      </c>
      <c r="M480" s="40" t="str">
        <f t="shared" si="44"/>
        <v>31-40%</v>
      </c>
      <c r="N480" s="27">
        <f t="shared" si="45"/>
        <v>37.523452157598499</v>
      </c>
      <c r="O480" s="15" t="str">
        <f t="shared" si="46"/>
        <v>No</v>
      </c>
      <c r="P480" s="15">
        <v>4.3</v>
      </c>
      <c r="Q480" s="29">
        <v>12093</v>
      </c>
      <c r="R480" s="23">
        <f t="shared" si="47"/>
        <v>16.393000000000001</v>
      </c>
      <c r="S480" s="15" t="s">
        <v>16360</v>
      </c>
    </row>
    <row r="481" spans="1:19" hidden="1">
      <c r="A481" s="15" t="s">
        <v>252</v>
      </c>
      <c r="B481" s="15" t="s">
        <v>15255</v>
      </c>
      <c r="C481" s="15" t="s">
        <v>15125</v>
      </c>
      <c r="D481" s="15" t="s">
        <v>15126</v>
      </c>
      <c r="E481" s="15" t="s">
        <v>15127</v>
      </c>
      <c r="F481" s="15" t="s">
        <v>14081</v>
      </c>
      <c r="G481" s="15" t="s">
        <v>13106</v>
      </c>
      <c r="H481" s="24">
        <v>199</v>
      </c>
      <c r="I481" s="25" t="str">
        <f t="shared" si="42"/>
        <v>₹200</v>
      </c>
      <c r="J481" s="24">
        <v>699</v>
      </c>
      <c r="K481" s="26">
        <f t="shared" si="43"/>
        <v>8494947</v>
      </c>
      <c r="L481" s="27">
        <v>0.72</v>
      </c>
      <c r="M481" s="40" t="str">
        <f t="shared" si="44"/>
        <v>71-80%</v>
      </c>
      <c r="N481" s="27">
        <f t="shared" si="45"/>
        <v>71.530758226037193</v>
      </c>
      <c r="O481" s="15" t="str">
        <f t="shared" si="46"/>
        <v>Yes</v>
      </c>
      <c r="P481" s="15">
        <v>4.2</v>
      </c>
      <c r="Q481" s="29">
        <v>12153</v>
      </c>
      <c r="R481" s="23">
        <f t="shared" si="47"/>
        <v>16.353000000000002</v>
      </c>
      <c r="S481" s="15" t="s">
        <v>16343</v>
      </c>
    </row>
    <row r="482" spans="1:19" hidden="1">
      <c r="A482" s="15" t="s">
        <v>2642</v>
      </c>
      <c r="B482" s="15" t="s">
        <v>15480</v>
      </c>
      <c r="C482" s="15" t="s">
        <v>15125</v>
      </c>
      <c r="D482" s="15" t="s">
        <v>15126</v>
      </c>
      <c r="E482" s="15" t="s">
        <v>15127</v>
      </c>
      <c r="F482" s="15" t="s">
        <v>14081</v>
      </c>
      <c r="G482" s="15" t="s">
        <v>13106</v>
      </c>
      <c r="H482" s="24">
        <v>379</v>
      </c>
      <c r="I482" s="25" t="str">
        <f t="shared" si="42"/>
        <v>₹200-₹500</v>
      </c>
      <c r="J482" s="24">
        <v>999</v>
      </c>
      <c r="K482" s="26">
        <f t="shared" si="43"/>
        <v>12140847</v>
      </c>
      <c r="L482" s="27">
        <v>0.62</v>
      </c>
      <c r="M482" s="40" t="str">
        <f t="shared" si="44"/>
        <v>61-70%</v>
      </c>
      <c r="N482" s="27">
        <f t="shared" si="45"/>
        <v>62.062062062062061</v>
      </c>
      <c r="O482" s="15" t="str">
        <f t="shared" si="46"/>
        <v>Yes</v>
      </c>
      <c r="P482" s="15">
        <v>4.2</v>
      </c>
      <c r="Q482" s="29">
        <v>12153</v>
      </c>
      <c r="R482" s="23">
        <f t="shared" si="47"/>
        <v>16.353000000000002</v>
      </c>
      <c r="S482" s="15" t="s">
        <v>16343</v>
      </c>
    </row>
    <row r="483" spans="1:19" hidden="1">
      <c r="A483" s="15" t="s">
        <v>6700</v>
      </c>
      <c r="B483" s="15" t="s">
        <v>15255</v>
      </c>
      <c r="C483" s="15" t="s">
        <v>15125</v>
      </c>
      <c r="D483" s="15" t="s">
        <v>15126</v>
      </c>
      <c r="E483" s="15" t="s">
        <v>15127</v>
      </c>
      <c r="F483" s="15" t="s">
        <v>14081</v>
      </c>
      <c r="G483" s="15" t="s">
        <v>13106</v>
      </c>
      <c r="H483" s="24">
        <v>199</v>
      </c>
      <c r="I483" s="25" t="str">
        <f t="shared" si="42"/>
        <v>₹200</v>
      </c>
      <c r="J483" s="24">
        <v>699</v>
      </c>
      <c r="K483" s="26">
        <f t="shared" si="43"/>
        <v>8494947</v>
      </c>
      <c r="L483" s="27">
        <v>0.72</v>
      </c>
      <c r="M483" s="40" t="str">
        <f t="shared" si="44"/>
        <v>71-80%</v>
      </c>
      <c r="N483" s="27">
        <f t="shared" si="45"/>
        <v>71.530758226037193</v>
      </c>
      <c r="O483" s="15" t="str">
        <f t="shared" si="46"/>
        <v>Yes</v>
      </c>
      <c r="P483" s="15">
        <v>4.2</v>
      </c>
      <c r="Q483" s="29">
        <v>12153</v>
      </c>
      <c r="R483" s="23">
        <f t="shared" si="47"/>
        <v>16.353000000000002</v>
      </c>
      <c r="S483" s="15" t="s">
        <v>16343</v>
      </c>
    </row>
    <row r="484" spans="1:19" hidden="1">
      <c r="A484" s="14" t="s">
        <v>6440</v>
      </c>
      <c r="B484" s="14" t="s">
        <v>15753</v>
      </c>
      <c r="C484" s="14" t="s">
        <v>15125</v>
      </c>
      <c r="D484" s="30" t="s">
        <v>15142</v>
      </c>
      <c r="E484" s="30" t="s">
        <v>15143</v>
      </c>
      <c r="F484" s="14" t="s">
        <v>14543</v>
      </c>
      <c r="G484" s="14" t="s">
        <v>13578</v>
      </c>
      <c r="H484" s="31">
        <v>1299</v>
      </c>
      <c r="I484" s="32" t="str">
        <f t="shared" si="42"/>
        <v>&gt;₹500</v>
      </c>
      <c r="J484" s="31">
        <v>3499</v>
      </c>
      <c r="K484" s="33">
        <f t="shared" si="43"/>
        <v>43569548</v>
      </c>
      <c r="L484" s="34">
        <v>0.63</v>
      </c>
      <c r="M484" s="41" t="str">
        <f t="shared" si="44"/>
        <v>61-70%</v>
      </c>
      <c r="N484" s="34">
        <f t="shared" si="45"/>
        <v>62.875107173478142</v>
      </c>
      <c r="O484" s="14" t="str">
        <f t="shared" si="46"/>
        <v>Yes</v>
      </c>
      <c r="P484" s="14">
        <v>3.9</v>
      </c>
      <c r="Q484" s="36">
        <v>12452</v>
      </c>
      <c r="R484" s="23">
        <f t="shared" si="47"/>
        <v>16.352</v>
      </c>
      <c r="S484" s="14" t="s">
        <v>16801</v>
      </c>
    </row>
    <row r="485" spans="1:19" hidden="1">
      <c r="A485" s="15" t="s">
        <v>193</v>
      </c>
      <c r="B485" s="15" t="s">
        <v>15249</v>
      </c>
      <c r="C485" s="15" t="s">
        <v>15125</v>
      </c>
      <c r="D485" s="37" t="s">
        <v>15126</v>
      </c>
      <c r="E485" s="37" t="s">
        <v>15128</v>
      </c>
      <c r="F485" s="15" t="s">
        <v>14074</v>
      </c>
      <c r="G485" s="15" t="s">
        <v>13099</v>
      </c>
      <c r="H485" s="24">
        <v>13490</v>
      </c>
      <c r="I485" s="25" t="str">
        <f t="shared" si="42"/>
        <v>&gt;₹500</v>
      </c>
      <c r="J485" s="24">
        <v>21990</v>
      </c>
      <c r="K485" s="26">
        <f t="shared" si="43"/>
        <v>263352240</v>
      </c>
      <c r="L485" s="27">
        <v>0.39</v>
      </c>
      <c r="M485" s="40" t="str">
        <f t="shared" si="44"/>
        <v>31-40%</v>
      </c>
      <c r="N485" s="27">
        <f t="shared" si="45"/>
        <v>38.65393360618463</v>
      </c>
      <c r="O485" s="15" t="str">
        <f t="shared" si="46"/>
        <v>No</v>
      </c>
      <c r="P485" s="15">
        <v>4.3</v>
      </c>
      <c r="Q485" s="29">
        <v>11976</v>
      </c>
      <c r="R485" s="23">
        <f t="shared" si="47"/>
        <v>16.276</v>
      </c>
      <c r="S485" s="15" t="s">
        <v>16337</v>
      </c>
    </row>
    <row r="486" spans="1:19" hidden="1">
      <c r="A486" s="14" t="s">
        <v>6524</v>
      </c>
      <c r="B486" s="14" t="s">
        <v>15249</v>
      </c>
      <c r="C486" s="14" t="s">
        <v>15125</v>
      </c>
      <c r="D486" s="30" t="s">
        <v>15126</v>
      </c>
      <c r="E486" s="30" t="s">
        <v>15128</v>
      </c>
      <c r="F486" s="14" t="s">
        <v>14074</v>
      </c>
      <c r="G486" s="14" t="s">
        <v>13099</v>
      </c>
      <c r="H486" s="31">
        <v>13490</v>
      </c>
      <c r="I486" s="32" t="str">
        <f t="shared" si="42"/>
        <v>&gt;₹500</v>
      </c>
      <c r="J486" s="31">
        <v>21990</v>
      </c>
      <c r="K486" s="33">
        <f t="shared" si="43"/>
        <v>263352240</v>
      </c>
      <c r="L486" s="34">
        <v>0.39</v>
      </c>
      <c r="M486" s="41" t="str">
        <f t="shared" si="44"/>
        <v>31-40%</v>
      </c>
      <c r="N486" s="34">
        <f t="shared" si="45"/>
        <v>38.65393360618463</v>
      </c>
      <c r="O486" s="14" t="str">
        <f t="shared" si="46"/>
        <v>No</v>
      </c>
      <c r="P486" s="14">
        <v>4.3</v>
      </c>
      <c r="Q486" s="36">
        <v>11976</v>
      </c>
      <c r="R486" s="23">
        <f t="shared" si="47"/>
        <v>16.276</v>
      </c>
      <c r="S486" s="14" t="s">
        <v>16337</v>
      </c>
    </row>
    <row r="487" spans="1:19" hidden="1">
      <c r="A487" s="15" t="s">
        <v>9883</v>
      </c>
      <c r="B487" s="15" t="s">
        <v>16023</v>
      </c>
      <c r="C487" s="15" t="s">
        <v>15156</v>
      </c>
      <c r="D487" s="37" t="s">
        <v>15206</v>
      </c>
      <c r="E487" s="37" t="s">
        <v>15211</v>
      </c>
      <c r="F487" s="15" t="s">
        <v>14809</v>
      </c>
      <c r="G487" s="15" t="s">
        <v>13790</v>
      </c>
      <c r="H487" s="24">
        <v>3600</v>
      </c>
      <c r="I487" s="25" t="str">
        <f t="shared" si="42"/>
        <v>&gt;₹500</v>
      </c>
      <c r="J487" s="24">
        <v>6190</v>
      </c>
      <c r="K487" s="26">
        <f t="shared" si="43"/>
        <v>73809560</v>
      </c>
      <c r="L487" s="27">
        <v>0.42</v>
      </c>
      <c r="M487" s="40" t="str">
        <f t="shared" si="44"/>
        <v>41-50%</v>
      </c>
      <c r="N487" s="27">
        <f t="shared" si="45"/>
        <v>41.841680129240707</v>
      </c>
      <c r="O487" s="15" t="str">
        <f t="shared" si="46"/>
        <v>No</v>
      </c>
      <c r="P487" s="15">
        <v>4.3</v>
      </c>
      <c r="Q487" s="29">
        <v>11924</v>
      </c>
      <c r="R487" s="23">
        <f t="shared" si="47"/>
        <v>16.224</v>
      </c>
      <c r="S487" s="15" t="s">
        <v>17076</v>
      </c>
    </row>
    <row r="488" spans="1:19" hidden="1">
      <c r="A488" s="15" t="s">
        <v>12724</v>
      </c>
      <c r="B488" s="15" t="s">
        <v>16291</v>
      </c>
      <c r="C488" s="15" t="s">
        <v>15156</v>
      </c>
      <c r="D488" s="37" t="s">
        <v>15206</v>
      </c>
      <c r="E488" s="37" t="s">
        <v>15211</v>
      </c>
      <c r="F488" s="15" t="s">
        <v>15083</v>
      </c>
      <c r="G488" s="15" t="s">
        <v>14035</v>
      </c>
      <c r="H488" s="24">
        <v>7349</v>
      </c>
      <c r="I488" s="25" t="str">
        <f t="shared" si="42"/>
        <v>&gt;₹500</v>
      </c>
      <c r="J488" s="24">
        <v>10900</v>
      </c>
      <c r="K488" s="26">
        <f t="shared" si="43"/>
        <v>130331300</v>
      </c>
      <c r="L488" s="27">
        <v>0.33</v>
      </c>
      <c r="M488" s="40" t="str">
        <f t="shared" si="44"/>
        <v>31-40%</v>
      </c>
      <c r="N488" s="27">
        <f t="shared" si="45"/>
        <v>32.577981651376149</v>
      </c>
      <c r="O488" s="15" t="str">
        <f t="shared" si="46"/>
        <v>No</v>
      </c>
      <c r="P488" s="15">
        <v>4.2</v>
      </c>
      <c r="Q488" s="29">
        <v>11957</v>
      </c>
      <c r="R488" s="23">
        <f t="shared" si="47"/>
        <v>16.157</v>
      </c>
      <c r="S488" s="15" t="s">
        <v>17358</v>
      </c>
    </row>
    <row r="489" spans="1:19" hidden="1">
      <c r="A489" s="14" t="s">
        <v>12894</v>
      </c>
      <c r="B489" s="14" t="s">
        <v>16308</v>
      </c>
      <c r="C489" s="14" t="s">
        <v>15156</v>
      </c>
      <c r="D489" s="30" t="s">
        <v>15204</v>
      </c>
      <c r="E489" s="30" t="s">
        <v>15208</v>
      </c>
      <c r="F489" s="14" t="s">
        <v>15098</v>
      </c>
      <c r="G489" s="14" t="s">
        <v>14050</v>
      </c>
      <c r="H489" s="31">
        <v>3799</v>
      </c>
      <c r="I489" s="32" t="str">
        <f t="shared" si="42"/>
        <v>&gt;₹500</v>
      </c>
      <c r="J489" s="31">
        <v>6000</v>
      </c>
      <c r="K489" s="33">
        <f t="shared" si="43"/>
        <v>71610000</v>
      </c>
      <c r="L489" s="34">
        <v>0.37</v>
      </c>
      <c r="M489" s="41" t="str">
        <f t="shared" si="44"/>
        <v>31-40%</v>
      </c>
      <c r="N489" s="34">
        <f t="shared" si="45"/>
        <v>36.683333333333337</v>
      </c>
      <c r="O489" s="14" t="str">
        <f t="shared" si="46"/>
        <v>No</v>
      </c>
      <c r="P489" s="14">
        <v>4.2</v>
      </c>
      <c r="Q489" s="36">
        <v>11935</v>
      </c>
      <c r="R489" s="23">
        <f t="shared" si="47"/>
        <v>16.135000000000002</v>
      </c>
      <c r="S489" s="14" t="s">
        <v>17375</v>
      </c>
    </row>
    <row r="490" spans="1:19" hidden="1">
      <c r="A490" s="14" t="s">
        <v>6251</v>
      </c>
      <c r="B490" s="14" t="s">
        <v>15742</v>
      </c>
      <c r="C490" s="14" t="s">
        <v>15125</v>
      </c>
      <c r="D490" s="14" t="s">
        <v>15151</v>
      </c>
      <c r="E490" s="14" t="s">
        <v>15172</v>
      </c>
      <c r="F490" s="14" t="s">
        <v>14531</v>
      </c>
      <c r="G490" s="14" t="s">
        <v>13566</v>
      </c>
      <c r="H490" s="31">
        <v>479</v>
      </c>
      <c r="I490" s="32" t="str">
        <f t="shared" si="42"/>
        <v>₹200-₹500</v>
      </c>
      <c r="J490" s="31">
        <v>599</v>
      </c>
      <c r="K490" s="33">
        <f t="shared" si="43"/>
        <v>7000513</v>
      </c>
      <c r="L490" s="34">
        <v>0.2</v>
      </c>
      <c r="M490" s="41" t="str">
        <f t="shared" si="44"/>
        <v>11-20%</v>
      </c>
      <c r="N490" s="34">
        <f t="shared" si="45"/>
        <v>20.033388981636062</v>
      </c>
      <c r="O490" s="14" t="str">
        <f t="shared" si="46"/>
        <v>No</v>
      </c>
      <c r="P490" s="14">
        <v>4.3</v>
      </c>
      <c r="Q490" s="36">
        <v>11687</v>
      </c>
      <c r="R490" s="23">
        <f t="shared" si="47"/>
        <v>15.986999999999998</v>
      </c>
      <c r="S490" s="14" t="s">
        <v>16789</v>
      </c>
    </row>
    <row r="491" spans="1:19" hidden="1">
      <c r="A491" s="15" t="s">
        <v>10809</v>
      </c>
      <c r="B491" s="15" t="s">
        <v>16111</v>
      </c>
      <c r="C491" s="15" t="s">
        <v>15156</v>
      </c>
      <c r="D491" s="37" t="s">
        <v>15204</v>
      </c>
      <c r="E491" s="37" t="s">
        <v>15205</v>
      </c>
      <c r="F491" s="15" t="s">
        <v>14900</v>
      </c>
      <c r="G491" s="15" t="s">
        <v>13302</v>
      </c>
      <c r="H491" s="24">
        <v>3599</v>
      </c>
      <c r="I491" s="25" t="str">
        <f t="shared" si="42"/>
        <v>&gt;₹500</v>
      </c>
      <c r="J491" s="24">
        <v>9455</v>
      </c>
      <c r="K491" s="26">
        <f t="shared" si="43"/>
        <v>111833740</v>
      </c>
      <c r="L491" s="27">
        <v>0.62</v>
      </c>
      <c r="M491" s="40" t="str">
        <f t="shared" si="44"/>
        <v>61-70%</v>
      </c>
      <c r="N491" s="27">
        <f t="shared" si="45"/>
        <v>61.935483870967744</v>
      </c>
      <c r="O491" s="15" t="str">
        <f t="shared" si="46"/>
        <v>Yes</v>
      </c>
      <c r="P491" s="15">
        <v>4.0999999999999996</v>
      </c>
      <c r="Q491" s="29">
        <v>11828</v>
      </c>
      <c r="R491" s="23">
        <f t="shared" si="47"/>
        <v>15.927999999999999</v>
      </c>
      <c r="S491" s="15" t="s">
        <v>17168</v>
      </c>
    </row>
    <row r="492" spans="1:19" hidden="1">
      <c r="A492" s="14" t="s">
        <v>10418</v>
      </c>
      <c r="B492" s="14" t="s">
        <v>16074</v>
      </c>
      <c r="C492" s="14" t="s">
        <v>15156</v>
      </c>
      <c r="D492" s="30" t="s">
        <v>15204</v>
      </c>
      <c r="E492" s="30" t="s">
        <v>15205</v>
      </c>
      <c r="F492" s="14" t="s">
        <v>14861</v>
      </c>
      <c r="G492" s="14" t="s">
        <v>13851</v>
      </c>
      <c r="H492" s="31">
        <v>6999</v>
      </c>
      <c r="I492" s="32" t="str">
        <f t="shared" si="42"/>
        <v>&gt;₹500</v>
      </c>
      <c r="J492" s="31">
        <v>10590</v>
      </c>
      <c r="K492" s="33">
        <f t="shared" si="43"/>
        <v>121774410</v>
      </c>
      <c r="L492" s="34">
        <v>0.34</v>
      </c>
      <c r="M492" s="41" t="str">
        <f t="shared" si="44"/>
        <v>31-40%</v>
      </c>
      <c r="N492" s="34">
        <f t="shared" si="45"/>
        <v>33.909348441926348</v>
      </c>
      <c r="O492" s="14" t="str">
        <f t="shared" si="46"/>
        <v>No</v>
      </c>
      <c r="P492" s="14">
        <v>4.4000000000000004</v>
      </c>
      <c r="Q492" s="36">
        <v>11499</v>
      </c>
      <c r="R492" s="23">
        <f t="shared" si="47"/>
        <v>15.899000000000001</v>
      </c>
      <c r="S492" s="14" t="s">
        <v>17129</v>
      </c>
    </row>
    <row r="493" spans="1:19" hidden="1">
      <c r="A493" s="15" t="s">
        <v>3750</v>
      </c>
      <c r="B493" s="15" t="s">
        <v>15576</v>
      </c>
      <c r="C493" s="15" t="s">
        <v>15125</v>
      </c>
      <c r="D493" s="15" t="s">
        <v>15138</v>
      </c>
      <c r="E493" s="15" t="s">
        <v>15139</v>
      </c>
      <c r="F493" s="15" t="s">
        <v>14372</v>
      </c>
      <c r="G493" s="15" t="s">
        <v>13082</v>
      </c>
      <c r="H493" s="24">
        <v>99</v>
      </c>
      <c r="I493" s="25" t="str">
        <f t="shared" si="42"/>
        <v>₹200</v>
      </c>
      <c r="J493" s="24">
        <v>171</v>
      </c>
      <c r="K493" s="26">
        <f t="shared" si="43"/>
        <v>1938969</v>
      </c>
      <c r="L493" s="27">
        <v>0.42</v>
      </c>
      <c r="M493" s="40" t="str">
        <f t="shared" si="44"/>
        <v>41-50%</v>
      </c>
      <c r="N493" s="27">
        <f t="shared" si="45"/>
        <v>42.105263157894733</v>
      </c>
      <c r="O493" s="15" t="str">
        <f t="shared" si="46"/>
        <v>No</v>
      </c>
      <c r="P493" s="15">
        <v>4.5</v>
      </c>
      <c r="Q493" s="29">
        <v>11339</v>
      </c>
      <c r="R493" s="23">
        <f t="shared" si="47"/>
        <v>15.839</v>
      </c>
      <c r="S493" s="15" t="s">
        <v>16628</v>
      </c>
    </row>
    <row r="494" spans="1:19" hidden="1">
      <c r="A494" s="14" t="s">
        <v>5983</v>
      </c>
      <c r="B494" s="14" t="s">
        <v>15722</v>
      </c>
      <c r="C494" s="14" t="s">
        <v>15120</v>
      </c>
      <c r="D494" s="30" t="s">
        <v>15123</v>
      </c>
      <c r="E494" s="30"/>
      <c r="F494" s="14" t="s">
        <v>14510</v>
      </c>
      <c r="G494" s="14" t="s">
        <v>13548</v>
      </c>
      <c r="H494" s="31">
        <v>1199</v>
      </c>
      <c r="I494" s="32" t="str">
        <f t="shared" si="42"/>
        <v>&gt;₹500</v>
      </c>
      <c r="J494" s="31">
        <v>3490</v>
      </c>
      <c r="K494" s="33">
        <f t="shared" si="43"/>
        <v>40888840</v>
      </c>
      <c r="L494" s="34">
        <v>0.66</v>
      </c>
      <c r="M494" s="41" t="str">
        <f t="shared" si="44"/>
        <v>61-70%</v>
      </c>
      <c r="N494" s="34">
        <f t="shared" si="45"/>
        <v>65.644699140401144</v>
      </c>
      <c r="O494" s="14" t="str">
        <f t="shared" si="46"/>
        <v>Yes</v>
      </c>
      <c r="P494" s="14">
        <v>4.0999999999999996</v>
      </c>
      <c r="Q494" s="36">
        <v>11716</v>
      </c>
      <c r="R494" s="23">
        <f t="shared" si="47"/>
        <v>15.815999999999999</v>
      </c>
      <c r="S494" s="14" t="s">
        <v>16769</v>
      </c>
    </row>
    <row r="495" spans="1:19" hidden="1">
      <c r="A495" s="14" t="s">
        <v>7377</v>
      </c>
      <c r="B495" s="14" t="s">
        <v>15790</v>
      </c>
      <c r="C495" s="14" t="s">
        <v>15120</v>
      </c>
      <c r="D495" s="14" t="s">
        <v>15121</v>
      </c>
      <c r="E495" s="14" t="s">
        <v>15144</v>
      </c>
      <c r="F495" s="14" t="s">
        <v>14618</v>
      </c>
      <c r="G495" s="14" t="s">
        <v>13647</v>
      </c>
      <c r="H495" s="31">
        <v>449</v>
      </c>
      <c r="I495" s="32" t="str">
        <f t="shared" si="42"/>
        <v>₹200-₹500</v>
      </c>
      <c r="J495" s="31">
        <v>999</v>
      </c>
      <c r="K495" s="33">
        <f t="shared" si="43"/>
        <v>11318670</v>
      </c>
      <c r="L495" s="34">
        <v>0.55000000000000004</v>
      </c>
      <c r="M495" s="41" t="str">
        <f t="shared" si="44"/>
        <v>51-60%</v>
      </c>
      <c r="N495" s="34">
        <f t="shared" si="45"/>
        <v>55.055055055055057</v>
      </c>
      <c r="O495" s="14" t="str">
        <f t="shared" si="46"/>
        <v>Yes</v>
      </c>
      <c r="P495" s="14">
        <v>4.3</v>
      </c>
      <c r="Q495" s="36">
        <v>11330</v>
      </c>
      <c r="R495" s="23">
        <f t="shared" si="47"/>
        <v>15.629999999999999</v>
      </c>
      <c r="S495" s="14" t="s">
        <v>16876</v>
      </c>
    </row>
    <row r="496" spans="1:19" hidden="1">
      <c r="A496" s="15" t="s">
        <v>8676</v>
      </c>
      <c r="B496" s="15" t="s">
        <v>15931</v>
      </c>
      <c r="C496" s="15" t="s">
        <v>15120</v>
      </c>
      <c r="D496" s="37" t="s">
        <v>15165</v>
      </c>
      <c r="E496" s="37" t="s">
        <v>15191</v>
      </c>
      <c r="F496" s="15" t="s">
        <v>14718</v>
      </c>
      <c r="G496" s="15" t="s">
        <v>13730</v>
      </c>
      <c r="H496" s="24">
        <v>3498</v>
      </c>
      <c r="I496" s="25" t="str">
        <f t="shared" si="42"/>
        <v>&gt;₹500</v>
      </c>
      <c r="J496" s="24">
        <v>3875</v>
      </c>
      <c r="K496" s="26">
        <f t="shared" si="43"/>
        <v>47216875</v>
      </c>
      <c r="L496" s="27">
        <v>0.1</v>
      </c>
      <c r="M496" s="40" t="str">
        <f t="shared" si="44"/>
        <v>0-10%</v>
      </c>
      <c r="N496" s="27">
        <f t="shared" si="45"/>
        <v>9.7290322580645157</v>
      </c>
      <c r="O496" s="15" t="str">
        <f t="shared" si="46"/>
        <v>No</v>
      </c>
      <c r="P496" s="15">
        <v>3.4</v>
      </c>
      <c r="Q496" s="29">
        <v>12185</v>
      </c>
      <c r="R496" s="23">
        <f t="shared" si="47"/>
        <v>15.585000000000001</v>
      </c>
      <c r="S496" s="15" t="s">
        <v>16981</v>
      </c>
    </row>
    <row r="497" spans="1:19" hidden="1">
      <c r="A497" s="14" t="s">
        <v>12009</v>
      </c>
      <c r="B497" s="14" t="s">
        <v>16225</v>
      </c>
      <c r="C497" s="14" t="s">
        <v>15156</v>
      </c>
      <c r="D497" s="30" t="s">
        <v>15204</v>
      </c>
      <c r="E497" s="30" t="s">
        <v>15205</v>
      </c>
      <c r="F497" s="14" t="s">
        <v>15014</v>
      </c>
      <c r="G497" s="14" t="s">
        <v>13986</v>
      </c>
      <c r="H497" s="31">
        <v>2742</v>
      </c>
      <c r="I497" s="32" t="str">
        <f t="shared" si="42"/>
        <v>&gt;₹500</v>
      </c>
      <c r="J497" s="31">
        <v>3995</v>
      </c>
      <c r="K497" s="33">
        <f t="shared" si="43"/>
        <v>44536260</v>
      </c>
      <c r="L497" s="34">
        <v>0.31</v>
      </c>
      <c r="M497" s="41" t="str">
        <f t="shared" si="44"/>
        <v>31-40%</v>
      </c>
      <c r="N497" s="34">
        <f t="shared" si="45"/>
        <v>31.364205256570717</v>
      </c>
      <c r="O497" s="14" t="str">
        <f t="shared" si="46"/>
        <v>No</v>
      </c>
      <c r="P497" s="14">
        <v>4.4000000000000004</v>
      </c>
      <c r="Q497" s="36">
        <v>11148</v>
      </c>
      <c r="R497" s="23">
        <f t="shared" si="47"/>
        <v>15.548</v>
      </c>
      <c r="S497" s="14" t="s">
        <v>17287</v>
      </c>
    </row>
    <row r="498" spans="1:19" hidden="1">
      <c r="A498" s="14" t="s">
        <v>11062</v>
      </c>
      <c r="B498" s="14" t="s">
        <v>16134</v>
      </c>
      <c r="C498" s="14" t="s">
        <v>15156</v>
      </c>
      <c r="D498" s="30" t="s">
        <v>15204</v>
      </c>
      <c r="E498" s="30" t="s">
        <v>15205</v>
      </c>
      <c r="F498" s="14" t="s">
        <v>14924</v>
      </c>
      <c r="G498" s="14" t="s">
        <v>13182</v>
      </c>
      <c r="H498" s="31">
        <v>2089</v>
      </c>
      <c r="I498" s="32" t="str">
        <f t="shared" si="42"/>
        <v>&gt;₹500</v>
      </c>
      <c r="J498" s="31">
        <v>4000</v>
      </c>
      <c r="K498" s="33">
        <f t="shared" si="43"/>
        <v>44796000</v>
      </c>
      <c r="L498" s="34">
        <v>0.48</v>
      </c>
      <c r="M498" s="41" t="str">
        <f t="shared" si="44"/>
        <v>41-50%</v>
      </c>
      <c r="N498" s="34">
        <f t="shared" si="45"/>
        <v>47.774999999999999</v>
      </c>
      <c r="O498" s="14" t="str">
        <f t="shared" si="46"/>
        <v>No</v>
      </c>
      <c r="P498" s="14">
        <v>4.2</v>
      </c>
      <c r="Q498" s="36">
        <v>11199</v>
      </c>
      <c r="R498" s="23">
        <f t="shared" si="47"/>
        <v>15.399000000000001</v>
      </c>
      <c r="S498" s="14" t="s">
        <v>17193</v>
      </c>
    </row>
    <row r="499" spans="1:19" hidden="1">
      <c r="A499" s="15" t="s">
        <v>7429</v>
      </c>
      <c r="B499" s="15" t="s">
        <v>15831</v>
      </c>
      <c r="C499" s="15" t="s">
        <v>15120</v>
      </c>
      <c r="D499" s="37" t="s">
        <v>15121</v>
      </c>
      <c r="E499" s="37" t="s">
        <v>15144</v>
      </c>
      <c r="F499" s="15" t="s">
        <v>14623</v>
      </c>
      <c r="G499" s="15" t="s">
        <v>13649</v>
      </c>
      <c r="H499" s="24">
        <v>1399</v>
      </c>
      <c r="I499" s="25" t="str">
        <f t="shared" si="42"/>
        <v>&gt;₹500</v>
      </c>
      <c r="J499" s="24">
        <v>2490</v>
      </c>
      <c r="K499" s="26">
        <f t="shared" si="43"/>
        <v>27574260</v>
      </c>
      <c r="L499" s="27">
        <v>0.44</v>
      </c>
      <c r="M499" s="40" t="str">
        <f t="shared" si="44"/>
        <v>41-50%</v>
      </c>
      <c r="N499" s="27">
        <f t="shared" si="45"/>
        <v>43.815261044176708</v>
      </c>
      <c r="O499" s="15" t="str">
        <f t="shared" si="46"/>
        <v>No</v>
      </c>
      <c r="P499" s="15">
        <v>4.3</v>
      </c>
      <c r="Q499" s="29">
        <v>11074</v>
      </c>
      <c r="R499" s="23">
        <f t="shared" si="47"/>
        <v>15.373999999999999</v>
      </c>
      <c r="S499" s="15" t="s">
        <v>16881</v>
      </c>
    </row>
    <row r="500" spans="1:19" hidden="1">
      <c r="A500" s="14" t="s">
        <v>9120</v>
      </c>
      <c r="B500" s="14" t="s">
        <v>15964</v>
      </c>
      <c r="C500" s="14" t="s">
        <v>15120</v>
      </c>
      <c r="D500" s="30" t="s">
        <v>15121</v>
      </c>
      <c r="E500" s="30" t="s">
        <v>15167</v>
      </c>
      <c r="F500" s="14" t="s">
        <v>14750</v>
      </c>
      <c r="G500" s="14" t="s">
        <v>13758</v>
      </c>
      <c r="H500" s="31">
        <v>1995</v>
      </c>
      <c r="I500" s="32" t="str">
        <f t="shared" si="42"/>
        <v>&gt;₹500</v>
      </c>
      <c r="J500" s="31">
        <v>2895</v>
      </c>
      <c r="K500" s="33">
        <f t="shared" si="43"/>
        <v>31150200</v>
      </c>
      <c r="L500" s="34">
        <v>0.31</v>
      </c>
      <c r="M500" s="41" t="str">
        <f t="shared" si="44"/>
        <v>31-40%</v>
      </c>
      <c r="N500" s="34">
        <f t="shared" si="45"/>
        <v>31.088082901554404</v>
      </c>
      <c r="O500" s="14" t="str">
        <f t="shared" si="46"/>
        <v>No</v>
      </c>
      <c r="P500" s="14">
        <v>4.5999999999999996</v>
      </c>
      <c r="Q500" s="36">
        <v>10760</v>
      </c>
      <c r="R500" s="23">
        <f t="shared" si="47"/>
        <v>15.36</v>
      </c>
      <c r="S500" s="14" t="s">
        <v>17014</v>
      </c>
    </row>
    <row r="501" spans="1:19" hidden="1">
      <c r="A501" s="15" t="s">
        <v>5600</v>
      </c>
      <c r="B501" s="15" t="s">
        <v>15697</v>
      </c>
      <c r="C501" s="15" t="s">
        <v>15120</v>
      </c>
      <c r="D501" s="15" t="s">
        <v>15121</v>
      </c>
      <c r="E501" s="15" t="s">
        <v>15147</v>
      </c>
      <c r="F501" s="15" t="s">
        <v>14486</v>
      </c>
      <c r="G501" s="15" t="s">
        <v>13523</v>
      </c>
      <c r="H501" s="24">
        <v>299</v>
      </c>
      <c r="I501" s="25" t="str">
        <f t="shared" si="42"/>
        <v>₹200-₹500</v>
      </c>
      <c r="J501" s="24">
        <v>449</v>
      </c>
      <c r="K501" s="26">
        <f t="shared" si="43"/>
        <v>5310323</v>
      </c>
      <c r="L501" s="27">
        <v>0.33</v>
      </c>
      <c r="M501" s="40" t="str">
        <f t="shared" si="44"/>
        <v>31-40%</v>
      </c>
      <c r="N501" s="27">
        <f t="shared" si="45"/>
        <v>33.4075723830735</v>
      </c>
      <c r="O501" s="15" t="str">
        <f t="shared" si="46"/>
        <v>No</v>
      </c>
      <c r="P501" s="15">
        <v>3.5</v>
      </c>
      <c r="Q501" s="29">
        <v>11827</v>
      </c>
      <c r="R501" s="23">
        <f t="shared" si="47"/>
        <v>15.327</v>
      </c>
      <c r="S501" s="15" t="s">
        <v>16743</v>
      </c>
    </row>
    <row r="502" spans="1:19" hidden="1">
      <c r="A502" s="14" t="s">
        <v>7900</v>
      </c>
      <c r="B502" s="14" t="s">
        <v>15871</v>
      </c>
      <c r="C502" s="14" t="s">
        <v>15120</v>
      </c>
      <c r="D502" s="14" t="s">
        <v>15121</v>
      </c>
      <c r="E502" s="30" t="s">
        <v>15176</v>
      </c>
      <c r="F502" s="14" t="s">
        <v>14662</v>
      </c>
      <c r="G502" s="14" t="s">
        <v>13082</v>
      </c>
      <c r="H502" s="31">
        <v>549</v>
      </c>
      <c r="I502" s="32" t="str">
        <f t="shared" si="42"/>
        <v>&gt;₹500</v>
      </c>
      <c r="J502" s="31">
        <v>1499</v>
      </c>
      <c r="K502" s="33">
        <f t="shared" si="43"/>
        <v>16497994</v>
      </c>
      <c r="L502" s="34">
        <v>0.63</v>
      </c>
      <c r="M502" s="41" t="str">
        <f t="shared" si="44"/>
        <v>61-70%</v>
      </c>
      <c r="N502" s="34">
        <f t="shared" si="45"/>
        <v>63.375583722481657</v>
      </c>
      <c r="O502" s="14" t="str">
        <f t="shared" si="46"/>
        <v>Yes</v>
      </c>
      <c r="P502" s="14">
        <v>4.3</v>
      </c>
      <c r="Q502" s="36">
        <v>11006</v>
      </c>
      <c r="R502" s="23">
        <f t="shared" si="47"/>
        <v>15.306000000000001</v>
      </c>
      <c r="S502" s="14" t="s">
        <v>16921</v>
      </c>
    </row>
    <row r="503" spans="1:19" hidden="1">
      <c r="A503" s="15" t="s">
        <v>7952</v>
      </c>
      <c r="B503" s="15" t="s">
        <v>15874</v>
      </c>
      <c r="C503" s="15" t="s">
        <v>15120</v>
      </c>
      <c r="D503" s="37" t="s">
        <v>15121</v>
      </c>
      <c r="E503" s="37" t="s">
        <v>15147</v>
      </c>
      <c r="F503" s="15" t="s">
        <v>14665</v>
      </c>
      <c r="G503" s="15" t="s">
        <v>13686</v>
      </c>
      <c r="H503" s="24">
        <v>1490</v>
      </c>
      <c r="I503" s="25" t="str">
        <f t="shared" si="42"/>
        <v>&gt;₹500</v>
      </c>
      <c r="J503" s="24">
        <v>2295</v>
      </c>
      <c r="K503" s="26">
        <f t="shared" si="43"/>
        <v>24446340</v>
      </c>
      <c r="L503" s="27">
        <v>0.35</v>
      </c>
      <c r="M503" s="40" t="str">
        <f t="shared" si="44"/>
        <v>31-40%</v>
      </c>
      <c r="N503" s="27">
        <f t="shared" si="45"/>
        <v>35.076252723311548</v>
      </c>
      <c r="O503" s="15" t="str">
        <f t="shared" si="46"/>
        <v>No</v>
      </c>
      <c r="P503" s="15">
        <v>4.5999999999999996</v>
      </c>
      <c r="Q503" s="29">
        <v>10652</v>
      </c>
      <c r="R503" s="23">
        <f t="shared" si="47"/>
        <v>15.251999999999999</v>
      </c>
      <c r="S503" s="15" t="s">
        <v>16924</v>
      </c>
    </row>
    <row r="504" spans="1:19" hidden="1">
      <c r="A504" s="14" t="s">
        <v>3588</v>
      </c>
      <c r="B504" s="14" t="s">
        <v>15565</v>
      </c>
      <c r="C504" s="14" t="s">
        <v>15125</v>
      </c>
      <c r="D504" s="30" t="s">
        <v>15138</v>
      </c>
      <c r="E504" s="30" t="s">
        <v>15140</v>
      </c>
      <c r="F504" s="14" t="s">
        <v>14361</v>
      </c>
      <c r="G504" s="14" t="s">
        <v>13129</v>
      </c>
      <c r="H504" s="31">
        <v>34999</v>
      </c>
      <c r="I504" s="32" t="str">
        <f t="shared" si="42"/>
        <v>&gt;₹500</v>
      </c>
      <c r="J504" s="31">
        <v>38999</v>
      </c>
      <c r="K504" s="33">
        <f t="shared" si="43"/>
        <v>430119971</v>
      </c>
      <c r="L504" s="34">
        <v>0.1</v>
      </c>
      <c r="M504" s="41" t="str">
        <f t="shared" si="44"/>
        <v>0-10%</v>
      </c>
      <c r="N504" s="34">
        <f t="shared" si="45"/>
        <v>10.256673248032001</v>
      </c>
      <c r="O504" s="14" t="str">
        <f t="shared" si="46"/>
        <v>No</v>
      </c>
      <c r="P504" s="14">
        <v>4.2</v>
      </c>
      <c r="Q504" s="36">
        <v>11029</v>
      </c>
      <c r="R504" s="23">
        <f t="shared" si="47"/>
        <v>15.228999999999999</v>
      </c>
      <c r="S504" s="14" t="s">
        <v>16618</v>
      </c>
    </row>
    <row r="505" spans="1:19" hidden="1">
      <c r="A505" s="15" t="s">
        <v>1641</v>
      </c>
      <c r="B505" s="15" t="s">
        <v>15394</v>
      </c>
      <c r="C505" s="15" t="s">
        <v>15120</v>
      </c>
      <c r="D505" s="15" t="s">
        <v>15121</v>
      </c>
      <c r="E505" s="15" t="s">
        <v>15122</v>
      </c>
      <c r="F505" s="15" t="s">
        <v>14205</v>
      </c>
      <c r="G505" s="15" t="s">
        <v>13234</v>
      </c>
      <c r="H505" s="24">
        <v>299</v>
      </c>
      <c r="I505" s="25" t="str">
        <f t="shared" si="42"/>
        <v>₹200-₹500</v>
      </c>
      <c r="J505" s="24">
        <v>485</v>
      </c>
      <c r="K505" s="26">
        <f t="shared" si="43"/>
        <v>5291835</v>
      </c>
      <c r="L505" s="27">
        <v>0.38</v>
      </c>
      <c r="M505" s="40" t="str">
        <f t="shared" si="44"/>
        <v>31-40%</v>
      </c>
      <c r="N505" s="27">
        <f t="shared" si="45"/>
        <v>38.350515463917532</v>
      </c>
      <c r="O505" s="15" t="str">
        <f t="shared" si="46"/>
        <v>No</v>
      </c>
      <c r="P505" s="15">
        <v>4.3</v>
      </c>
      <c r="Q505" s="29">
        <v>10911</v>
      </c>
      <c r="R505" s="23">
        <f t="shared" si="47"/>
        <v>15.210999999999999</v>
      </c>
      <c r="S505" s="15" t="s">
        <v>16461</v>
      </c>
    </row>
    <row r="506" spans="1:19" hidden="1">
      <c r="A506" s="15" t="s">
        <v>12762</v>
      </c>
      <c r="B506" s="15" t="s">
        <v>16295</v>
      </c>
      <c r="C506" s="15" t="s">
        <v>15156</v>
      </c>
      <c r="D506" s="37" t="s">
        <v>15204</v>
      </c>
      <c r="E506" s="37" t="s">
        <v>15216</v>
      </c>
      <c r="F506" s="15" t="s">
        <v>15086</v>
      </c>
      <c r="G506" s="15" t="s">
        <v>14039</v>
      </c>
      <c r="H506" s="24">
        <v>15999</v>
      </c>
      <c r="I506" s="25" t="str">
        <f t="shared" si="42"/>
        <v>&gt;₹500</v>
      </c>
      <c r="J506" s="24">
        <v>24500</v>
      </c>
      <c r="K506" s="26">
        <f t="shared" si="43"/>
        <v>274547000</v>
      </c>
      <c r="L506" s="27">
        <v>0.35</v>
      </c>
      <c r="M506" s="40" t="str">
        <f t="shared" si="44"/>
        <v>31-40%</v>
      </c>
      <c r="N506" s="27">
        <f t="shared" si="45"/>
        <v>34.697959183673468</v>
      </c>
      <c r="O506" s="15" t="str">
        <f t="shared" si="46"/>
        <v>No</v>
      </c>
      <c r="P506" s="15">
        <v>4</v>
      </c>
      <c r="Q506" s="29">
        <v>11206</v>
      </c>
      <c r="R506" s="23">
        <f t="shared" si="47"/>
        <v>15.206</v>
      </c>
      <c r="S506" s="15" t="s">
        <v>17362</v>
      </c>
    </row>
    <row r="507" spans="1:19" hidden="1">
      <c r="A507" s="15" t="s">
        <v>9090</v>
      </c>
      <c r="B507" s="15" t="s">
        <v>15962</v>
      </c>
      <c r="C507" s="15" t="s">
        <v>15125</v>
      </c>
      <c r="D507" s="15" t="s">
        <v>15160</v>
      </c>
      <c r="E507" s="15" t="s">
        <v>15127</v>
      </c>
      <c r="F507" s="15" t="s">
        <v>14538</v>
      </c>
      <c r="G507" s="15" t="s">
        <v>13756</v>
      </c>
      <c r="H507" s="24">
        <v>326</v>
      </c>
      <c r="I507" s="25" t="str">
        <f t="shared" si="42"/>
        <v>₹200-₹500</v>
      </c>
      <c r="J507" s="24">
        <v>799</v>
      </c>
      <c r="K507" s="26">
        <f t="shared" si="43"/>
        <v>8607627</v>
      </c>
      <c r="L507" s="27">
        <v>0.59</v>
      </c>
      <c r="M507" s="40" t="str">
        <f t="shared" si="44"/>
        <v>51-60%</v>
      </c>
      <c r="N507" s="27">
        <f t="shared" si="45"/>
        <v>59.19899874843555</v>
      </c>
      <c r="O507" s="15" t="str">
        <f t="shared" si="46"/>
        <v>Yes</v>
      </c>
      <c r="P507" s="15">
        <v>4.4000000000000004</v>
      </c>
      <c r="Q507" s="29">
        <v>10773</v>
      </c>
      <c r="R507" s="23">
        <f t="shared" si="47"/>
        <v>15.173</v>
      </c>
      <c r="S507" s="15" t="s">
        <v>17012</v>
      </c>
    </row>
    <row r="508" spans="1:19" hidden="1">
      <c r="A508" s="15" t="s">
        <v>4657</v>
      </c>
      <c r="B508" s="15" t="s">
        <v>15636</v>
      </c>
      <c r="C508" s="15" t="s">
        <v>15120</v>
      </c>
      <c r="D508" s="15" t="s">
        <v>15121</v>
      </c>
      <c r="E508" s="15" t="s">
        <v>15144</v>
      </c>
      <c r="F508" s="15" t="s">
        <v>14429</v>
      </c>
      <c r="G508" s="15" t="s">
        <v>13465</v>
      </c>
      <c r="H508" s="24">
        <v>149</v>
      </c>
      <c r="I508" s="25" t="str">
        <f t="shared" si="42"/>
        <v>₹200</v>
      </c>
      <c r="J508" s="24">
        <v>149</v>
      </c>
      <c r="K508" s="26">
        <f t="shared" si="43"/>
        <v>1614117</v>
      </c>
      <c r="L508" s="27">
        <v>0</v>
      </c>
      <c r="M508" s="40" t="str">
        <f t="shared" si="44"/>
        <v>0-10%</v>
      </c>
      <c r="N508" s="27">
        <f t="shared" si="45"/>
        <v>0</v>
      </c>
      <c r="O508" s="15" t="str">
        <f t="shared" si="46"/>
        <v>No</v>
      </c>
      <c r="P508" s="15">
        <v>4.3</v>
      </c>
      <c r="Q508" s="29">
        <v>10833</v>
      </c>
      <c r="R508" s="23">
        <f t="shared" si="47"/>
        <v>15.132999999999999</v>
      </c>
      <c r="S508" s="15" t="s">
        <v>16684</v>
      </c>
    </row>
    <row r="509" spans="1:19" hidden="1">
      <c r="A509" s="14" t="s">
        <v>8327</v>
      </c>
      <c r="B509" s="14" t="s">
        <v>15636</v>
      </c>
      <c r="C509" s="14" t="s">
        <v>15120</v>
      </c>
      <c r="D509" s="14" t="s">
        <v>15121</v>
      </c>
      <c r="E509" s="14" t="s">
        <v>15144</v>
      </c>
      <c r="F509" s="14" t="s">
        <v>14429</v>
      </c>
      <c r="G509" s="14" t="s">
        <v>13465</v>
      </c>
      <c r="H509" s="31">
        <v>149</v>
      </c>
      <c r="I509" s="32" t="str">
        <f t="shared" si="42"/>
        <v>₹200</v>
      </c>
      <c r="J509" s="31">
        <v>149</v>
      </c>
      <c r="K509" s="33">
        <f t="shared" si="43"/>
        <v>1614117</v>
      </c>
      <c r="L509" s="34">
        <v>0</v>
      </c>
      <c r="M509" s="41" t="str">
        <f t="shared" si="44"/>
        <v>0-10%</v>
      </c>
      <c r="N509" s="34">
        <f t="shared" si="45"/>
        <v>0</v>
      </c>
      <c r="O509" s="14" t="str">
        <f t="shared" si="46"/>
        <v>No</v>
      </c>
      <c r="P509" s="14">
        <v>4.3</v>
      </c>
      <c r="Q509" s="36">
        <v>10833</v>
      </c>
      <c r="R509" s="23">
        <f t="shared" si="47"/>
        <v>15.132999999999999</v>
      </c>
      <c r="S509" s="14" t="s">
        <v>16684</v>
      </c>
    </row>
    <row r="510" spans="1:19" hidden="1">
      <c r="A510" s="15" t="s">
        <v>8397</v>
      </c>
      <c r="B510" s="15" t="s">
        <v>15908</v>
      </c>
      <c r="C510" s="15" t="s">
        <v>15156</v>
      </c>
      <c r="D510" s="15" t="s">
        <v>15157</v>
      </c>
      <c r="E510" s="15" t="s">
        <v>15189</v>
      </c>
      <c r="F510" s="15" t="s">
        <v>14698</v>
      </c>
      <c r="G510" s="15" t="s">
        <v>13711</v>
      </c>
      <c r="H510" s="24">
        <v>90</v>
      </c>
      <c r="I510" s="25" t="str">
        <f t="shared" si="42"/>
        <v>₹200</v>
      </c>
      <c r="J510" s="24">
        <v>100</v>
      </c>
      <c r="K510" s="26">
        <f t="shared" si="43"/>
        <v>1071800</v>
      </c>
      <c r="L510" s="27">
        <v>0.1</v>
      </c>
      <c r="M510" s="40" t="str">
        <f t="shared" si="44"/>
        <v>0-10%</v>
      </c>
      <c r="N510" s="27">
        <f t="shared" si="45"/>
        <v>10</v>
      </c>
      <c r="O510" s="15" t="str">
        <f t="shared" si="46"/>
        <v>No</v>
      </c>
      <c r="P510" s="15">
        <v>4.4000000000000004</v>
      </c>
      <c r="Q510" s="29">
        <v>10718</v>
      </c>
      <c r="R510" s="23">
        <f t="shared" si="47"/>
        <v>15.118</v>
      </c>
      <c r="S510" s="15" t="s">
        <v>16960</v>
      </c>
    </row>
    <row r="511" spans="1:19" hidden="1">
      <c r="A511" s="14" t="s">
        <v>9080</v>
      </c>
      <c r="B511" s="14" t="s">
        <v>15961</v>
      </c>
      <c r="C511" s="14" t="s">
        <v>15120</v>
      </c>
      <c r="D511" s="30" t="s">
        <v>15123</v>
      </c>
      <c r="E511" s="30" t="s">
        <v>15171</v>
      </c>
      <c r="F511" s="14" t="s">
        <v>14747</v>
      </c>
      <c r="G511" s="14" t="s">
        <v>13755</v>
      </c>
      <c r="H511" s="31">
        <v>1565</v>
      </c>
      <c r="I511" s="32" t="str">
        <f t="shared" si="42"/>
        <v>&gt;₹500</v>
      </c>
      <c r="J511" s="31">
        <v>2999</v>
      </c>
      <c r="K511" s="33">
        <f t="shared" si="43"/>
        <v>33327887</v>
      </c>
      <c r="L511" s="34">
        <v>0.48</v>
      </c>
      <c r="M511" s="41" t="str">
        <f t="shared" si="44"/>
        <v>41-50%</v>
      </c>
      <c r="N511" s="34">
        <f t="shared" si="45"/>
        <v>47.815938646215407</v>
      </c>
      <c r="O511" s="14" t="str">
        <f t="shared" si="46"/>
        <v>No</v>
      </c>
      <c r="P511" s="14">
        <v>4</v>
      </c>
      <c r="Q511" s="36">
        <v>11113</v>
      </c>
      <c r="R511" s="23">
        <f t="shared" si="47"/>
        <v>15.113</v>
      </c>
      <c r="S511" s="14" t="s">
        <v>17011</v>
      </c>
    </row>
    <row r="512" spans="1:19" hidden="1">
      <c r="A512" s="15" t="s">
        <v>8207</v>
      </c>
      <c r="B512" s="15" t="s">
        <v>15894</v>
      </c>
      <c r="C512" s="15" t="s">
        <v>15120</v>
      </c>
      <c r="D512" s="37" t="s">
        <v>15121</v>
      </c>
      <c r="E512" s="37" t="s">
        <v>15178</v>
      </c>
      <c r="F512" s="15" t="s">
        <v>14684</v>
      </c>
      <c r="G512" s="15" t="s">
        <v>13701</v>
      </c>
      <c r="H512" s="24">
        <v>1890</v>
      </c>
      <c r="I512" s="25" t="str">
        <f t="shared" si="42"/>
        <v>&gt;₹500</v>
      </c>
      <c r="J512" s="24">
        <v>5490</v>
      </c>
      <c r="K512" s="26">
        <f t="shared" si="43"/>
        <v>60258240</v>
      </c>
      <c r="L512" s="27">
        <v>0.66</v>
      </c>
      <c r="M512" s="40" t="str">
        <f t="shared" si="44"/>
        <v>61-70%</v>
      </c>
      <c r="N512" s="27">
        <f t="shared" si="45"/>
        <v>65.573770491803273</v>
      </c>
      <c r="O512" s="15" t="str">
        <f t="shared" si="46"/>
        <v>Yes</v>
      </c>
      <c r="P512" s="15">
        <v>4.0999999999999996</v>
      </c>
      <c r="Q512" s="29">
        <v>10976</v>
      </c>
      <c r="R512" s="23">
        <f t="shared" si="47"/>
        <v>15.076000000000001</v>
      </c>
      <c r="S512" s="15" t="s">
        <v>16946</v>
      </c>
    </row>
    <row r="513" spans="1:19" hidden="1">
      <c r="A513" s="15" t="s">
        <v>11335</v>
      </c>
      <c r="B513" s="15" t="s">
        <v>16160</v>
      </c>
      <c r="C513" s="15" t="s">
        <v>15156</v>
      </c>
      <c r="D513" s="37" t="s">
        <v>15204</v>
      </c>
      <c r="E513" s="37" t="s">
        <v>15216</v>
      </c>
      <c r="F513" s="15" t="s">
        <v>14950</v>
      </c>
      <c r="G513" s="15" t="s">
        <v>13926</v>
      </c>
      <c r="H513" s="24">
        <v>1699</v>
      </c>
      <c r="I513" s="25" t="str">
        <f t="shared" si="42"/>
        <v>&gt;₹500</v>
      </c>
      <c r="J513" s="24">
        <v>1900</v>
      </c>
      <c r="K513" s="26">
        <f t="shared" si="43"/>
        <v>21766400</v>
      </c>
      <c r="L513" s="27">
        <v>0.11</v>
      </c>
      <c r="M513" s="40" t="str">
        <f t="shared" si="44"/>
        <v>11-20%</v>
      </c>
      <c r="N513" s="27">
        <f t="shared" si="45"/>
        <v>10.578947368421053</v>
      </c>
      <c r="O513" s="15" t="str">
        <f t="shared" si="46"/>
        <v>No</v>
      </c>
      <c r="P513" s="15">
        <v>3.6</v>
      </c>
      <c r="Q513" s="29">
        <v>11456</v>
      </c>
      <c r="R513" s="23">
        <f t="shared" si="47"/>
        <v>15.055999999999999</v>
      </c>
      <c r="S513" s="15" t="s">
        <v>17220</v>
      </c>
    </row>
    <row r="514" spans="1:19" hidden="1">
      <c r="A514" s="15" t="s">
        <v>8418</v>
      </c>
      <c r="B514" s="15" t="s">
        <v>15910</v>
      </c>
      <c r="C514" s="15" t="s">
        <v>15120</v>
      </c>
      <c r="D514" s="37" t="s">
        <v>15121</v>
      </c>
      <c r="E514" s="37" t="s">
        <v>15167</v>
      </c>
      <c r="F514" s="15" t="s">
        <v>14700</v>
      </c>
      <c r="G514" s="15" t="s">
        <v>13095</v>
      </c>
      <c r="H514" s="24">
        <v>1495</v>
      </c>
      <c r="I514" s="25" t="str">
        <f t="shared" ref="I514:I577" si="48">IF(H514&lt;200, "₹200",IF(OR(H514=200,H514&lt;=500),"₹200-₹500","&gt;₹500"))</f>
        <v>&gt;₹500</v>
      </c>
      <c r="J514" s="24">
        <v>1995</v>
      </c>
      <c r="K514" s="26">
        <f t="shared" ref="K514:K577" si="49">J514*Q514</f>
        <v>21029295</v>
      </c>
      <c r="L514" s="27">
        <v>0.25</v>
      </c>
      <c r="M514" s="40" t="str">
        <f t="shared" ref="M514:M577" si="50">IF(L514&lt;=10%,"0-10%",IF(L514&lt;=20%,"11-20%",IF(L514&lt;=30%,"21-30%",IF(L514&lt;=40%,"31-40%",IF(L514&lt;=50%,"41-50%",IF(L514&lt;=60%,"51-60%",IF(L514&lt;=70%,"61-70%",IF(L514&lt;=80%,"71-80%",IF(L514&lt;=90%,"81-90%","91-100%")))))))))</f>
        <v>21-30%</v>
      </c>
      <c r="N514" s="27">
        <f t="shared" ref="N514:N577" si="51">(J514-H514)/J514*100</f>
        <v>25.062656641604008</v>
      </c>
      <c r="O514" s="15" t="str">
        <f t="shared" ref="O514:O577" si="52">IF(L514&gt;=50%, "Yes","No")</f>
        <v>No</v>
      </c>
      <c r="P514" s="15">
        <v>4.5</v>
      </c>
      <c r="Q514" s="29">
        <v>10541</v>
      </c>
      <c r="R514" s="23">
        <f t="shared" ref="R514:R577" si="53">P514+(Q514/1000)</f>
        <v>15.041</v>
      </c>
      <c r="S514" s="15" t="s">
        <v>16962</v>
      </c>
    </row>
    <row r="515" spans="1:19" hidden="1">
      <c r="A515" s="14" t="s">
        <v>7701</v>
      </c>
      <c r="B515" s="14" t="s">
        <v>15855</v>
      </c>
      <c r="C515" s="14" t="s">
        <v>15120</v>
      </c>
      <c r="D515" s="30" t="s">
        <v>15123</v>
      </c>
      <c r="E515" s="30" t="s">
        <v>15188</v>
      </c>
      <c r="F515" s="14" t="s">
        <v>14647</v>
      </c>
      <c r="G515" s="14" t="s">
        <v>13673</v>
      </c>
      <c r="H515" s="31">
        <v>2099</v>
      </c>
      <c r="I515" s="32" t="str">
        <f t="shared" si="48"/>
        <v>&gt;₹500</v>
      </c>
      <c r="J515" s="31">
        <v>3250</v>
      </c>
      <c r="K515" s="33">
        <f t="shared" si="49"/>
        <v>36442250</v>
      </c>
      <c r="L515" s="34">
        <v>0.35</v>
      </c>
      <c r="M515" s="41" t="str">
        <f t="shared" si="50"/>
        <v>31-40%</v>
      </c>
      <c r="N515" s="34">
        <f t="shared" si="51"/>
        <v>35.415384615384617</v>
      </c>
      <c r="O515" s="14" t="str">
        <f t="shared" si="52"/>
        <v>No</v>
      </c>
      <c r="P515" s="14">
        <v>3.8</v>
      </c>
      <c r="Q515" s="36">
        <v>11213</v>
      </c>
      <c r="R515" s="23">
        <f t="shared" si="53"/>
        <v>15.012999999999998</v>
      </c>
      <c r="S515" s="14" t="s">
        <v>16905</v>
      </c>
    </row>
    <row r="516" spans="1:19" hidden="1">
      <c r="A516" s="14" t="s">
        <v>10779</v>
      </c>
      <c r="B516" s="14" t="s">
        <v>16109</v>
      </c>
      <c r="C516" s="14" t="s">
        <v>15156</v>
      </c>
      <c r="D516" s="14" t="s">
        <v>15204</v>
      </c>
      <c r="E516" s="14" t="s">
        <v>15216</v>
      </c>
      <c r="F516" s="14" t="s">
        <v>14897</v>
      </c>
      <c r="G516" s="14" t="s">
        <v>13884</v>
      </c>
      <c r="H516" s="31">
        <v>600</v>
      </c>
      <c r="I516" s="32" t="str">
        <f t="shared" si="48"/>
        <v>&gt;₹500</v>
      </c>
      <c r="J516" s="31">
        <v>600</v>
      </c>
      <c r="K516" s="33">
        <f t="shared" si="49"/>
        <v>6544200</v>
      </c>
      <c r="L516" s="34">
        <v>0</v>
      </c>
      <c r="M516" s="41" t="str">
        <f t="shared" si="50"/>
        <v>0-10%</v>
      </c>
      <c r="N516" s="34">
        <f t="shared" si="51"/>
        <v>0</v>
      </c>
      <c r="O516" s="14" t="str">
        <f t="shared" si="52"/>
        <v>No</v>
      </c>
      <c r="P516" s="14">
        <v>4.0999999999999996</v>
      </c>
      <c r="Q516" s="36">
        <v>10907</v>
      </c>
      <c r="R516" s="23">
        <f t="shared" si="53"/>
        <v>15.007</v>
      </c>
      <c r="S516" s="14" t="s">
        <v>17165</v>
      </c>
    </row>
    <row r="517" spans="1:19" hidden="1">
      <c r="A517" s="15" t="s">
        <v>11437</v>
      </c>
      <c r="B517" s="15" t="s">
        <v>16170</v>
      </c>
      <c r="C517" s="15" t="s">
        <v>15156</v>
      </c>
      <c r="D517" s="37" t="s">
        <v>15204</v>
      </c>
      <c r="E517" s="37" t="s">
        <v>15205</v>
      </c>
      <c r="F517" s="15" t="s">
        <v>14960</v>
      </c>
      <c r="G517" s="15" t="s">
        <v>13935</v>
      </c>
      <c r="H517" s="24">
        <v>3299</v>
      </c>
      <c r="I517" s="25" t="str">
        <f t="shared" si="48"/>
        <v>&gt;₹500</v>
      </c>
      <c r="J517" s="24">
        <v>6500</v>
      </c>
      <c r="K517" s="26">
        <f t="shared" si="49"/>
        <v>72910500</v>
      </c>
      <c r="L517" s="27">
        <v>0.49</v>
      </c>
      <c r="M517" s="40" t="str">
        <f t="shared" si="50"/>
        <v>41-50%</v>
      </c>
      <c r="N517" s="27">
        <f t="shared" si="51"/>
        <v>49.246153846153845</v>
      </c>
      <c r="O517" s="15" t="str">
        <f t="shared" si="52"/>
        <v>No</v>
      </c>
      <c r="P517" s="15">
        <v>3.7</v>
      </c>
      <c r="Q517" s="29">
        <v>11217</v>
      </c>
      <c r="R517" s="23">
        <f t="shared" si="53"/>
        <v>14.917000000000002</v>
      </c>
      <c r="S517" s="15" t="s">
        <v>17230</v>
      </c>
    </row>
    <row r="518" spans="1:19" hidden="1">
      <c r="A518" s="14" t="s">
        <v>8730</v>
      </c>
      <c r="B518" s="14" t="s">
        <v>15934</v>
      </c>
      <c r="C518" s="14" t="s">
        <v>15120</v>
      </c>
      <c r="D518" s="30" t="s">
        <v>15123</v>
      </c>
      <c r="E518" s="30" t="s">
        <v>15171</v>
      </c>
      <c r="F518" s="14" t="s">
        <v>14722</v>
      </c>
      <c r="G518" s="14" t="s">
        <v>13733</v>
      </c>
      <c r="H518" s="31">
        <v>1199</v>
      </c>
      <c r="I518" s="32" t="str">
        <f t="shared" si="48"/>
        <v>&gt;₹500</v>
      </c>
      <c r="J518" s="31">
        <v>2999</v>
      </c>
      <c r="K518" s="33">
        <f t="shared" si="49"/>
        <v>32164275</v>
      </c>
      <c r="L518" s="34">
        <v>0.6</v>
      </c>
      <c r="M518" s="41" t="str">
        <f t="shared" si="50"/>
        <v>51-60%</v>
      </c>
      <c r="N518" s="34">
        <f t="shared" si="51"/>
        <v>60.020006668889621</v>
      </c>
      <c r="O518" s="14" t="str">
        <f t="shared" si="52"/>
        <v>Yes</v>
      </c>
      <c r="P518" s="14">
        <v>4.0999999999999996</v>
      </c>
      <c r="Q518" s="36">
        <v>10725</v>
      </c>
      <c r="R518" s="23">
        <f t="shared" si="53"/>
        <v>14.824999999999999</v>
      </c>
      <c r="S518" s="14" t="s">
        <v>16985</v>
      </c>
    </row>
    <row r="519" spans="1:19" hidden="1">
      <c r="A519" s="14" t="s">
        <v>6271</v>
      </c>
      <c r="B519" s="14" t="s">
        <v>15743</v>
      </c>
      <c r="C519" s="14" t="s">
        <v>15125</v>
      </c>
      <c r="D519" s="30" t="s">
        <v>15142</v>
      </c>
      <c r="E519" s="30" t="s">
        <v>15143</v>
      </c>
      <c r="F519" s="14" t="s">
        <v>14532</v>
      </c>
      <c r="G519" s="14" t="s">
        <v>13567</v>
      </c>
      <c r="H519" s="31">
        <v>1598</v>
      </c>
      <c r="I519" s="32" t="str">
        <f t="shared" si="48"/>
        <v>&gt;₹500</v>
      </c>
      <c r="J519" s="31">
        <v>2990</v>
      </c>
      <c r="K519" s="33">
        <f t="shared" si="49"/>
        <v>32934850</v>
      </c>
      <c r="L519" s="34">
        <v>0.47</v>
      </c>
      <c r="M519" s="41" t="str">
        <f t="shared" si="50"/>
        <v>41-50%</v>
      </c>
      <c r="N519" s="34">
        <f t="shared" si="51"/>
        <v>46.555183946488292</v>
      </c>
      <c r="O519" s="14" t="str">
        <f t="shared" si="52"/>
        <v>No</v>
      </c>
      <c r="P519" s="14">
        <v>3.8</v>
      </c>
      <c r="Q519" s="36">
        <v>11015</v>
      </c>
      <c r="R519" s="23">
        <f t="shared" si="53"/>
        <v>14.815000000000001</v>
      </c>
      <c r="S519" s="14" t="s">
        <v>16790</v>
      </c>
    </row>
    <row r="520" spans="1:19" hidden="1">
      <c r="A520" s="14" t="s">
        <v>3033</v>
      </c>
      <c r="B520" s="14" t="s">
        <v>15517</v>
      </c>
      <c r="C520" s="14" t="s">
        <v>15125</v>
      </c>
      <c r="D520" s="30" t="s">
        <v>15136</v>
      </c>
      <c r="E520" s="30" t="s">
        <v>15137</v>
      </c>
      <c r="F520" s="14" t="s">
        <v>14321</v>
      </c>
      <c r="G520" s="14" t="s">
        <v>13357</v>
      </c>
      <c r="H520" s="31">
        <v>1898</v>
      </c>
      <c r="I520" s="32" t="str">
        <f t="shared" si="48"/>
        <v>&gt;₹500</v>
      </c>
      <c r="J520" s="31">
        <v>4999</v>
      </c>
      <c r="K520" s="33">
        <f t="shared" si="49"/>
        <v>53434311</v>
      </c>
      <c r="L520" s="34">
        <v>0.62</v>
      </c>
      <c r="M520" s="41" t="str">
        <f t="shared" si="50"/>
        <v>61-70%</v>
      </c>
      <c r="N520" s="34">
        <f t="shared" si="51"/>
        <v>62.032406481296256</v>
      </c>
      <c r="O520" s="14" t="str">
        <f t="shared" si="52"/>
        <v>Yes</v>
      </c>
      <c r="P520" s="14">
        <v>4.0999999999999996</v>
      </c>
      <c r="Q520" s="36">
        <v>10689</v>
      </c>
      <c r="R520" s="23">
        <f t="shared" si="53"/>
        <v>14.789</v>
      </c>
      <c r="S520" s="14" t="s">
        <v>16579</v>
      </c>
    </row>
    <row r="521" spans="1:19" hidden="1">
      <c r="A521" s="14" t="s">
        <v>5242</v>
      </c>
      <c r="B521" s="14" t="s">
        <v>15517</v>
      </c>
      <c r="C521" s="14" t="s">
        <v>15125</v>
      </c>
      <c r="D521" s="30" t="s">
        <v>15136</v>
      </c>
      <c r="E521" s="30" t="s">
        <v>15137</v>
      </c>
      <c r="F521" s="14" t="s">
        <v>14321</v>
      </c>
      <c r="G521" s="14" t="s">
        <v>13357</v>
      </c>
      <c r="H521" s="31">
        <v>1999</v>
      </c>
      <c r="I521" s="32" t="str">
        <f t="shared" si="48"/>
        <v>&gt;₹500</v>
      </c>
      <c r="J521" s="31">
        <v>4999</v>
      </c>
      <c r="K521" s="33">
        <f t="shared" si="49"/>
        <v>53434311</v>
      </c>
      <c r="L521" s="34">
        <v>0.6</v>
      </c>
      <c r="M521" s="41" t="str">
        <f t="shared" si="50"/>
        <v>51-60%</v>
      </c>
      <c r="N521" s="34">
        <f t="shared" si="51"/>
        <v>60.012002400480092</v>
      </c>
      <c r="O521" s="14" t="str">
        <f t="shared" si="52"/>
        <v>Yes</v>
      </c>
      <c r="P521" s="14">
        <v>4.0999999999999996</v>
      </c>
      <c r="Q521" s="36">
        <v>10689</v>
      </c>
      <c r="R521" s="23">
        <f t="shared" si="53"/>
        <v>14.789</v>
      </c>
      <c r="S521" s="14" t="s">
        <v>16579</v>
      </c>
    </row>
    <row r="522" spans="1:19" hidden="1">
      <c r="A522" s="14" t="s">
        <v>788</v>
      </c>
      <c r="B522" s="14" t="s">
        <v>15309</v>
      </c>
      <c r="C522" s="14" t="s">
        <v>15120</v>
      </c>
      <c r="D522" s="14" t="s">
        <v>15121</v>
      </c>
      <c r="E522" s="30" t="s">
        <v>15122</v>
      </c>
      <c r="F522" s="14" t="s">
        <v>14134</v>
      </c>
      <c r="G522" s="14" t="s">
        <v>13168</v>
      </c>
      <c r="H522" s="31">
        <v>325</v>
      </c>
      <c r="I522" s="32" t="str">
        <f t="shared" si="48"/>
        <v>₹200-₹500</v>
      </c>
      <c r="J522" s="31">
        <v>1299</v>
      </c>
      <c r="K522" s="33">
        <f t="shared" si="49"/>
        <v>13738224</v>
      </c>
      <c r="L522" s="34">
        <v>0.75</v>
      </c>
      <c r="M522" s="41" t="str">
        <f t="shared" si="50"/>
        <v>71-80%</v>
      </c>
      <c r="N522" s="34">
        <f t="shared" si="51"/>
        <v>74.980754426481909</v>
      </c>
      <c r="O522" s="14" t="str">
        <f t="shared" si="52"/>
        <v>Yes</v>
      </c>
      <c r="P522" s="14">
        <v>4.2</v>
      </c>
      <c r="Q522" s="36">
        <v>10576</v>
      </c>
      <c r="R522" s="23">
        <f t="shared" si="53"/>
        <v>14.776</v>
      </c>
      <c r="S522" s="14" t="s">
        <v>16392</v>
      </c>
    </row>
    <row r="523" spans="1:19" hidden="1">
      <c r="A523" s="15" t="s">
        <v>2299</v>
      </c>
      <c r="B523" s="15" t="s">
        <v>15421</v>
      </c>
      <c r="C523" s="15" t="s">
        <v>15120</v>
      </c>
      <c r="D523" s="15" t="s">
        <v>15121</v>
      </c>
      <c r="E523" s="37" t="s">
        <v>15122</v>
      </c>
      <c r="F523" s="15" t="s">
        <v>14134</v>
      </c>
      <c r="G523" s="15" t="s">
        <v>13168</v>
      </c>
      <c r="H523" s="24">
        <v>325</v>
      </c>
      <c r="I523" s="25" t="str">
        <f t="shared" si="48"/>
        <v>₹200-₹500</v>
      </c>
      <c r="J523" s="24">
        <v>1099</v>
      </c>
      <c r="K523" s="26">
        <f t="shared" si="49"/>
        <v>11623024</v>
      </c>
      <c r="L523" s="27">
        <v>0.7</v>
      </c>
      <c r="M523" s="40" t="str">
        <f t="shared" si="50"/>
        <v>61-70%</v>
      </c>
      <c r="N523" s="27">
        <f t="shared" si="51"/>
        <v>70.427661510464063</v>
      </c>
      <c r="O523" s="15" t="str">
        <f t="shared" si="52"/>
        <v>Yes</v>
      </c>
      <c r="P523" s="15">
        <v>4.2</v>
      </c>
      <c r="Q523" s="29">
        <v>10576</v>
      </c>
      <c r="R523" s="23">
        <f t="shared" si="53"/>
        <v>14.776</v>
      </c>
      <c r="S523" s="15" t="s">
        <v>16392</v>
      </c>
    </row>
    <row r="524" spans="1:19" hidden="1">
      <c r="A524" s="14" t="s">
        <v>9589</v>
      </c>
      <c r="B524" s="14" t="s">
        <v>15309</v>
      </c>
      <c r="C524" s="14" t="s">
        <v>15120</v>
      </c>
      <c r="D524" s="14" t="s">
        <v>15121</v>
      </c>
      <c r="E524" s="30" t="s">
        <v>15122</v>
      </c>
      <c r="F524" s="14" t="s">
        <v>14134</v>
      </c>
      <c r="G524" s="14" t="s">
        <v>13168</v>
      </c>
      <c r="H524" s="31">
        <v>325</v>
      </c>
      <c r="I524" s="32" t="str">
        <f t="shared" si="48"/>
        <v>₹200-₹500</v>
      </c>
      <c r="J524" s="31">
        <v>1299</v>
      </c>
      <c r="K524" s="33">
        <f t="shared" si="49"/>
        <v>13738224</v>
      </c>
      <c r="L524" s="34">
        <v>0.75</v>
      </c>
      <c r="M524" s="41" t="str">
        <f t="shared" si="50"/>
        <v>71-80%</v>
      </c>
      <c r="N524" s="34">
        <f t="shared" si="51"/>
        <v>74.980754426481909</v>
      </c>
      <c r="O524" s="14" t="str">
        <f t="shared" si="52"/>
        <v>Yes</v>
      </c>
      <c r="P524" s="14">
        <v>4.2</v>
      </c>
      <c r="Q524" s="36">
        <v>10576</v>
      </c>
      <c r="R524" s="23">
        <f t="shared" si="53"/>
        <v>14.776</v>
      </c>
      <c r="S524" s="14" t="s">
        <v>16392</v>
      </c>
    </row>
    <row r="525" spans="1:19" hidden="1">
      <c r="A525" s="15" t="s">
        <v>213</v>
      </c>
      <c r="B525" s="15" t="s">
        <v>15251</v>
      </c>
      <c r="C525" s="15" t="s">
        <v>15125</v>
      </c>
      <c r="D525" s="15" t="s">
        <v>15126</v>
      </c>
      <c r="E525" s="15" t="s">
        <v>15127</v>
      </c>
      <c r="F525" s="15" t="s">
        <v>14076</v>
      </c>
      <c r="G525" s="15" t="s">
        <v>13102</v>
      </c>
      <c r="H525" s="24">
        <v>279</v>
      </c>
      <c r="I525" s="25" t="str">
        <f t="shared" si="48"/>
        <v>₹200-₹500</v>
      </c>
      <c r="J525" s="24">
        <v>499</v>
      </c>
      <c r="K525" s="26">
        <f t="shared" si="49"/>
        <v>5470038</v>
      </c>
      <c r="L525" s="27">
        <v>0.44</v>
      </c>
      <c r="M525" s="40" t="str">
        <f t="shared" si="50"/>
        <v>41-50%</v>
      </c>
      <c r="N525" s="27">
        <f t="shared" si="51"/>
        <v>44.08817635270541</v>
      </c>
      <c r="O525" s="15" t="str">
        <f t="shared" si="52"/>
        <v>No</v>
      </c>
      <c r="P525" s="15">
        <v>3.7</v>
      </c>
      <c r="Q525" s="29">
        <v>10962</v>
      </c>
      <c r="R525" s="23">
        <f t="shared" si="53"/>
        <v>14.661999999999999</v>
      </c>
      <c r="S525" s="15" t="s">
        <v>16339</v>
      </c>
    </row>
    <row r="526" spans="1:19" hidden="1">
      <c r="A526" s="14" t="s">
        <v>6604</v>
      </c>
      <c r="B526" s="14" t="s">
        <v>15251</v>
      </c>
      <c r="C526" s="14" t="s">
        <v>15125</v>
      </c>
      <c r="D526" s="14" t="s">
        <v>15126</v>
      </c>
      <c r="E526" s="14" t="s">
        <v>15127</v>
      </c>
      <c r="F526" s="14" t="s">
        <v>14076</v>
      </c>
      <c r="G526" s="14" t="s">
        <v>13102</v>
      </c>
      <c r="H526" s="31">
        <v>279</v>
      </c>
      <c r="I526" s="32" t="str">
        <f t="shared" si="48"/>
        <v>₹200-₹500</v>
      </c>
      <c r="J526" s="31">
        <v>499</v>
      </c>
      <c r="K526" s="33">
        <f t="shared" si="49"/>
        <v>5470038</v>
      </c>
      <c r="L526" s="34">
        <v>0.44</v>
      </c>
      <c r="M526" s="41" t="str">
        <f t="shared" si="50"/>
        <v>41-50%</v>
      </c>
      <c r="N526" s="34">
        <f t="shared" si="51"/>
        <v>44.08817635270541</v>
      </c>
      <c r="O526" s="14" t="str">
        <f t="shared" si="52"/>
        <v>No</v>
      </c>
      <c r="P526" s="14">
        <v>3.7</v>
      </c>
      <c r="Q526" s="36">
        <v>10962</v>
      </c>
      <c r="R526" s="23">
        <f t="shared" si="53"/>
        <v>14.661999999999999</v>
      </c>
      <c r="S526" s="14" t="s">
        <v>16339</v>
      </c>
    </row>
    <row r="527" spans="1:19" hidden="1">
      <c r="A527" s="14" t="s">
        <v>8494</v>
      </c>
      <c r="B527" s="14" t="s">
        <v>15916</v>
      </c>
      <c r="C527" s="14" t="s">
        <v>15156</v>
      </c>
      <c r="D527" s="14" t="s">
        <v>15157</v>
      </c>
      <c r="E527" s="14" t="s">
        <v>15168</v>
      </c>
      <c r="F527" s="14" t="s">
        <v>14705</v>
      </c>
      <c r="G527" s="14" t="s">
        <v>13717</v>
      </c>
      <c r="H527" s="31">
        <v>200</v>
      </c>
      <c r="I527" s="32" t="str">
        <f t="shared" si="48"/>
        <v>₹200-₹500</v>
      </c>
      <c r="J527" s="31">
        <v>230</v>
      </c>
      <c r="K527" s="33">
        <f t="shared" si="49"/>
        <v>2339100</v>
      </c>
      <c r="L527" s="34">
        <v>0.13</v>
      </c>
      <c r="M527" s="41" t="str">
        <f t="shared" si="50"/>
        <v>11-20%</v>
      </c>
      <c r="N527" s="34">
        <f t="shared" si="51"/>
        <v>13.043478260869565</v>
      </c>
      <c r="O527" s="14" t="str">
        <f t="shared" si="52"/>
        <v>No</v>
      </c>
      <c r="P527" s="14">
        <v>4.4000000000000004</v>
      </c>
      <c r="Q527" s="36">
        <v>10170</v>
      </c>
      <c r="R527" s="23">
        <f t="shared" si="53"/>
        <v>14.57</v>
      </c>
      <c r="S527" s="14" t="s">
        <v>16967</v>
      </c>
    </row>
    <row r="528" spans="1:19" hidden="1">
      <c r="A528" s="15" t="s">
        <v>8441</v>
      </c>
      <c r="B528" s="15" t="s">
        <v>15911</v>
      </c>
      <c r="C528" s="15" t="s">
        <v>15125</v>
      </c>
      <c r="D528" s="15" t="s">
        <v>15129</v>
      </c>
      <c r="E528" s="37" t="s">
        <v>15135</v>
      </c>
      <c r="F528" s="15" t="s">
        <v>14701</v>
      </c>
      <c r="G528" s="15" t="s">
        <v>13713</v>
      </c>
      <c r="H528" s="24">
        <v>899</v>
      </c>
      <c r="I528" s="25" t="str">
        <f t="shared" si="48"/>
        <v>&gt;₹500</v>
      </c>
      <c r="J528" s="24">
        <v>1199</v>
      </c>
      <c r="K528" s="26">
        <f t="shared" si="49"/>
        <v>12890449</v>
      </c>
      <c r="L528" s="27">
        <v>0.25</v>
      </c>
      <c r="M528" s="40" t="str">
        <f t="shared" si="50"/>
        <v>21-30%</v>
      </c>
      <c r="N528" s="27">
        <f t="shared" si="51"/>
        <v>25.020850708924101</v>
      </c>
      <c r="O528" s="15" t="str">
        <f t="shared" si="52"/>
        <v>No</v>
      </c>
      <c r="P528" s="15">
        <v>3.8</v>
      </c>
      <c r="Q528" s="29">
        <v>10751</v>
      </c>
      <c r="R528" s="23">
        <f t="shared" si="53"/>
        <v>14.550999999999998</v>
      </c>
      <c r="S528" s="15" t="s">
        <v>16963</v>
      </c>
    </row>
    <row r="529" spans="1:19" hidden="1">
      <c r="A529" s="15" t="s">
        <v>8337</v>
      </c>
      <c r="B529" s="15" t="s">
        <v>15903</v>
      </c>
      <c r="C529" s="15" t="s">
        <v>15120</v>
      </c>
      <c r="D529" s="37" t="s">
        <v>15121</v>
      </c>
      <c r="E529" s="37" t="s">
        <v>15147</v>
      </c>
      <c r="F529" s="15" t="s">
        <v>14693</v>
      </c>
      <c r="G529" s="15" t="s">
        <v>13410</v>
      </c>
      <c r="H529" s="24">
        <v>1149</v>
      </c>
      <c r="I529" s="25" t="str">
        <f t="shared" si="48"/>
        <v>&gt;₹500</v>
      </c>
      <c r="J529" s="24">
        <v>1499</v>
      </c>
      <c r="K529" s="26">
        <f t="shared" si="49"/>
        <v>15654057</v>
      </c>
      <c r="L529" s="27">
        <v>0.23</v>
      </c>
      <c r="M529" s="40" t="str">
        <f t="shared" si="50"/>
        <v>21-30%</v>
      </c>
      <c r="N529" s="27">
        <f t="shared" si="51"/>
        <v>23.348899266177451</v>
      </c>
      <c r="O529" s="15" t="str">
        <f t="shared" si="52"/>
        <v>No</v>
      </c>
      <c r="P529" s="15">
        <v>4.0999999999999996</v>
      </c>
      <c r="Q529" s="29">
        <v>10443</v>
      </c>
      <c r="R529" s="23">
        <f t="shared" si="53"/>
        <v>14.542999999999999</v>
      </c>
      <c r="S529" s="15" t="s">
        <v>16955</v>
      </c>
    </row>
    <row r="530" spans="1:19" hidden="1">
      <c r="A530" s="14" t="s">
        <v>12291</v>
      </c>
      <c r="B530" s="14" t="s">
        <v>16250</v>
      </c>
      <c r="C530" s="14" t="s">
        <v>15156</v>
      </c>
      <c r="D530" s="30" t="s">
        <v>15206</v>
      </c>
      <c r="E530" s="30" t="s">
        <v>15211</v>
      </c>
      <c r="F530" s="14" t="s">
        <v>15042</v>
      </c>
      <c r="G530" s="14" t="s">
        <v>14007</v>
      </c>
      <c r="H530" s="31">
        <v>6800</v>
      </c>
      <c r="I530" s="32" t="str">
        <f t="shared" si="48"/>
        <v>&gt;₹500</v>
      </c>
      <c r="J530" s="31">
        <v>11500</v>
      </c>
      <c r="K530" s="33">
        <f t="shared" si="49"/>
        <v>118542000</v>
      </c>
      <c r="L530" s="34">
        <v>0.41</v>
      </c>
      <c r="M530" s="41" t="str">
        <f t="shared" si="50"/>
        <v>41-50%</v>
      </c>
      <c r="N530" s="34">
        <f t="shared" si="51"/>
        <v>40.869565217391305</v>
      </c>
      <c r="O530" s="14" t="str">
        <f t="shared" si="52"/>
        <v>No</v>
      </c>
      <c r="P530" s="14">
        <v>4.0999999999999996</v>
      </c>
      <c r="Q530" s="36">
        <v>10308</v>
      </c>
      <c r="R530" s="23">
        <f t="shared" si="53"/>
        <v>14.407999999999999</v>
      </c>
      <c r="S530" s="14" t="s">
        <v>17315</v>
      </c>
    </row>
    <row r="531" spans="1:19" hidden="1">
      <c r="A531" s="15" t="s">
        <v>1402</v>
      </c>
      <c r="B531" s="15" t="s">
        <v>15371</v>
      </c>
      <c r="C531" s="15" t="s">
        <v>15125</v>
      </c>
      <c r="D531" s="37" t="s">
        <v>15126</v>
      </c>
      <c r="E531" s="37" t="s">
        <v>15130</v>
      </c>
      <c r="F531" s="15" t="s">
        <v>14185</v>
      </c>
      <c r="G531" s="15" t="s">
        <v>13215</v>
      </c>
      <c r="H531" s="24">
        <v>9490</v>
      </c>
      <c r="I531" s="25" t="str">
        <f t="shared" si="48"/>
        <v>&gt;₹500</v>
      </c>
      <c r="J531" s="24">
        <v>15990</v>
      </c>
      <c r="K531" s="26">
        <f t="shared" si="49"/>
        <v>167575200</v>
      </c>
      <c r="L531" s="27">
        <v>0.41</v>
      </c>
      <c r="M531" s="40" t="str">
        <f t="shared" si="50"/>
        <v>41-50%</v>
      </c>
      <c r="N531" s="27">
        <f t="shared" si="51"/>
        <v>40.650406504065039</v>
      </c>
      <c r="O531" s="15" t="str">
        <f t="shared" si="52"/>
        <v>No</v>
      </c>
      <c r="P531" s="15">
        <v>3.9</v>
      </c>
      <c r="Q531" s="29">
        <v>10480</v>
      </c>
      <c r="R531" s="23">
        <f t="shared" si="53"/>
        <v>14.38</v>
      </c>
      <c r="S531" s="15" t="s">
        <v>16441</v>
      </c>
    </row>
    <row r="532" spans="1:19" hidden="1">
      <c r="A532" s="14" t="s">
        <v>6937</v>
      </c>
      <c r="B532" s="14" t="s">
        <v>15790</v>
      </c>
      <c r="C532" s="14" t="s">
        <v>15120</v>
      </c>
      <c r="D532" s="14" t="s">
        <v>15121</v>
      </c>
      <c r="E532" s="14" t="s">
        <v>15144</v>
      </c>
      <c r="F532" s="14" t="s">
        <v>14580</v>
      </c>
      <c r="G532" s="14" t="s">
        <v>13614</v>
      </c>
      <c r="H532" s="31">
        <v>449</v>
      </c>
      <c r="I532" s="32" t="str">
        <f t="shared" si="48"/>
        <v>₹200-₹500</v>
      </c>
      <c r="J532" s="31">
        <v>999</v>
      </c>
      <c r="K532" s="33">
        <f t="shared" si="49"/>
        <v>9930060</v>
      </c>
      <c r="L532" s="34">
        <v>0.55000000000000004</v>
      </c>
      <c r="M532" s="41" t="str">
        <f t="shared" si="50"/>
        <v>51-60%</v>
      </c>
      <c r="N532" s="34">
        <f t="shared" si="51"/>
        <v>55.055055055055057</v>
      </c>
      <c r="O532" s="14" t="str">
        <f t="shared" si="52"/>
        <v>Yes</v>
      </c>
      <c r="P532" s="14">
        <v>4.4000000000000004</v>
      </c>
      <c r="Q532" s="36">
        <v>9940</v>
      </c>
      <c r="R532" s="23">
        <f t="shared" si="53"/>
        <v>14.34</v>
      </c>
      <c r="S532" s="14" t="s">
        <v>16839</v>
      </c>
    </row>
    <row r="533" spans="1:19" hidden="1">
      <c r="A533" s="15" t="s">
        <v>4785</v>
      </c>
      <c r="B533" s="15" t="s">
        <v>15649</v>
      </c>
      <c r="C533" s="15" t="s">
        <v>15125</v>
      </c>
      <c r="D533" s="37" t="s">
        <v>15136</v>
      </c>
      <c r="E533" s="37" t="s">
        <v>15137</v>
      </c>
      <c r="F533" s="15" t="s">
        <v>14442</v>
      </c>
      <c r="G533" s="15" t="s">
        <v>13476</v>
      </c>
      <c r="H533" s="24">
        <v>3999</v>
      </c>
      <c r="I533" s="25" t="str">
        <f t="shared" si="48"/>
        <v>&gt;₹500</v>
      </c>
      <c r="J533" s="24">
        <v>6999</v>
      </c>
      <c r="K533" s="26">
        <f t="shared" si="49"/>
        <v>71592771</v>
      </c>
      <c r="L533" s="27">
        <v>0.43</v>
      </c>
      <c r="M533" s="40" t="str">
        <f t="shared" si="50"/>
        <v>41-50%</v>
      </c>
      <c r="N533" s="27">
        <f t="shared" si="51"/>
        <v>42.863266180882981</v>
      </c>
      <c r="O533" s="15" t="str">
        <f t="shared" si="52"/>
        <v>No</v>
      </c>
      <c r="P533" s="15">
        <v>4.0999999999999996</v>
      </c>
      <c r="Q533" s="29">
        <v>10229</v>
      </c>
      <c r="R533" s="23">
        <f t="shared" si="53"/>
        <v>14.328999999999999</v>
      </c>
      <c r="S533" s="15" t="s">
        <v>16697</v>
      </c>
    </row>
    <row r="534" spans="1:19" hidden="1">
      <c r="A534" s="15" t="s">
        <v>10509</v>
      </c>
      <c r="B534" s="15" t="s">
        <v>16083</v>
      </c>
      <c r="C534" s="15" t="s">
        <v>15156</v>
      </c>
      <c r="D534" s="37" t="s">
        <v>15206</v>
      </c>
      <c r="E534" s="37" t="s">
        <v>15211</v>
      </c>
      <c r="F534" s="15" t="s">
        <v>14870</v>
      </c>
      <c r="G534" s="15" t="s">
        <v>13859</v>
      </c>
      <c r="H534" s="24">
        <v>3599</v>
      </c>
      <c r="I534" s="25" t="str">
        <f t="shared" si="48"/>
        <v>&gt;₹500</v>
      </c>
      <c r="J534" s="24">
        <v>7299</v>
      </c>
      <c r="K534" s="26">
        <f t="shared" si="49"/>
        <v>75354876</v>
      </c>
      <c r="L534" s="27">
        <v>0.51</v>
      </c>
      <c r="M534" s="40" t="str">
        <f t="shared" si="50"/>
        <v>51-60%</v>
      </c>
      <c r="N534" s="27">
        <f t="shared" si="51"/>
        <v>50.691875599397171</v>
      </c>
      <c r="O534" s="15" t="str">
        <f t="shared" si="52"/>
        <v>Yes</v>
      </c>
      <c r="P534" s="15">
        <v>4</v>
      </c>
      <c r="Q534" s="29">
        <v>10324</v>
      </c>
      <c r="R534" s="23">
        <f t="shared" si="53"/>
        <v>14.324</v>
      </c>
      <c r="S534" s="15" t="s">
        <v>17138</v>
      </c>
    </row>
    <row r="535" spans="1:19" hidden="1">
      <c r="A535" s="15" t="s">
        <v>8038</v>
      </c>
      <c r="B535" s="15" t="s">
        <v>15881</v>
      </c>
      <c r="C535" s="15" t="s">
        <v>15120</v>
      </c>
      <c r="D535" s="15" t="s">
        <v>15121</v>
      </c>
      <c r="E535" s="15" t="s">
        <v>15147</v>
      </c>
      <c r="F535" s="15" t="s">
        <v>14672</v>
      </c>
      <c r="G535" s="15" t="s">
        <v>13689</v>
      </c>
      <c r="H535" s="24">
        <v>199</v>
      </c>
      <c r="I535" s="25" t="str">
        <f t="shared" si="48"/>
        <v>₹200</v>
      </c>
      <c r="J535" s="24">
        <v>499</v>
      </c>
      <c r="K535" s="26">
        <f t="shared" si="49"/>
        <v>4989002</v>
      </c>
      <c r="L535" s="27">
        <v>0.6</v>
      </c>
      <c r="M535" s="40" t="str">
        <f t="shared" si="50"/>
        <v>51-60%</v>
      </c>
      <c r="N535" s="27">
        <f t="shared" si="51"/>
        <v>60.120240480961925</v>
      </c>
      <c r="O535" s="15" t="str">
        <f t="shared" si="52"/>
        <v>Yes</v>
      </c>
      <c r="P535" s="15">
        <v>4.3</v>
      </c>
      <c r="Q535" s="29">
        <v>9998</v>
      </c>
      <c r="R535" s="23">
        <f t="shared" si="53"/>
        <v>14.297999999999998</v>
      </c>
      <c r="S535" s="15" t="s">
        <v>16931</v>
      </c>
    </row>
    <row r="536" spans="1:19" hidden="1">
      <c r="A536" s="15" t="s">
        <v>7712</v>
      </c>
      <c r="B536" s="15" t="s">
        <v>15856</v>
      </c>
      <c r="C536" s="15" t="s">
        <v>15120</v>
      </c>
      <c r="D536" s="15" t="s">
        <v>15121</v>
      </c>
      <c r="E536" s="15" t="s">
        <v>15144</v>
      </c>
      <c r="F536" s="15" t="s">
        <v>14648</v>
      </c>
      <c r="G536" s="15" t="s">
        <v>13674</v>
      </c>
      <c r="H536" s="24">
        <v>179</v>
      </c>
      <c r="I536" s="25" t="str">
        <f t="shared" si="48"/>
        <v>₹200</v>
      </c>
      <c r="J536" s="24">
        <v>499</v>
      </c>
      <c r="K536" s="26">
        <f t="shared" si="49"/>
        <v>5076826</v>
      </c>
      <c r="L536" s="27">
        <v>0.64</v>
      </c>
      <c r="M536" s="40" t="str">
        <f t="shared" si="50"/>
        <v>61-70%</v>
      </c>
      <c r="N536" s="27">
        <f t="shared" si="51"/>
        <v>64.128256513026045</v>
      </c>
      <c r="O536" s="15" t="str">
        <f t="shared" si="52"/>
        <v>Yes</v>
      </c>
      <c r="P536" s="15">
        <v>4.0999999999999996</v>
      </c>
      <c r="Q536" s="29">
        <v>10174</v>
      </c>
      <c r="R536" s="23">
        <f t="shared" si="53"/>
        <v>14.273999999999999</v>
      </c>
      <c r="S536" s="15" t="s">
        <v>16906</v>
      </c>
    </row>
    <row r="537" spans="1:19" hidden="1">
      <c r="A537" s="15" t="s">
        <v>11496</v>
      </c>
      <c r="B537" s="15" t="s">
        <v>16176</v>
      </c>
      <c r="C537" s="15" t="s">
        <v>15156</v>
      </c>
      <c r="D537" s="15" t="s">
        <v>15212</v>
      </c>
      <c r="E537" s="15" t="s">
        <v>15213</v>
      </c>
      <c r="F537" s="15" t="s">
        <v>14966</v>
      </c>
      <c r="G537" s="15" t="s">
        <v>13941</v>
      </c>
      <c r="H537" s="24">
        <v>199</v>
      </c>
      <c r="I537" s="25" t="str">
        <f t="shared" si="48"/>
        <v>₹200</v>
      </c>
      <c r="J537" s="24">
        <v>499</v>
      </c>
      <c r="K537" s="26">
        <f t="shared" si="49"/>
        <v>5106766</v>
      </c>
      <c r="L537" s="27">
        <v>0.6</v>
      </c>
      <c r="M537" s="40" t="str">
        <f t="shared" si="50"/>
        <v>51-60%</v>
      </c>
      <c r="N537" s="27">
        <f t="shared" si="51"/>
        <v>60.120240480961925</v>
      </c>
      <c r="O537" s="15" t="str">
        <f t="shared" si="52"/>
        <v>Yes</v>
      </c>
      <c r="P537" s="15">
        <v>4</v>
      </c>
      <c r="Q537" s="29">
        <v>10234</v>
      </c>
      <c r="R537" s="23">
        <f t="shared" si="53"/>
        <v>14.234</v>
      </c>
      <c r="S537" s="15" t="s">
        <v>17236</v>
      </c>
    </row>
    <row r="538" spans="1:19" hidden="1">
      <c r="A538" s="15" t="s">
        <v>8697</v>
      </c>
      <c r="B538" s="15" t="s">
        <v>15790</v>
      </c>
      <c r="C538" s="15" t="s">
        <v>15120</v>
      </c>
      <c r="D538" s="15" t="s">
        <v>15121</v>
      </c>
      <c r="E538" s="15" t="s">
        <v>15144</v>
      </c>
      <c r="F538" s="15" t="s">
        <v>14720</v>
      </c>
      <c r="G538" s="15" t="s">
        <v>13731</v>
      </c>
      <c r="H538" s="24">
        <v>449</v>
      </c>
      <c r="I538" s="25" t="str">
        <f t="shared" si="48"/>
        <v>₹200-₹500</v>
      </c>
      <c r="J538" s="24">
        <v>999</v>
      </c>
      <c r="K538" s="26">
        <f t="shared" si="49"/>
        <v>9691299</v>
      </c>
      <c r="L538" s="27">
        <v>0.55000000000000004</v>
      </c>
      <c r="M538" s="40" t="str">
        <f t="shared" si="50"/>
        <v>51-60%</v>
      </c>
      <c r="N538" s="27">
        <f t="shared" si="51"/>
        <v>55.055055055055057</v>
      </c>
      <c r="O538" s="15" t="str">
        <f t="shared" si="52"/>
        <v>Yes</v>
      </c>
      <c r="P538" s="15">
        <v>4.3</v>
      </c>
      <c r="Q538" s="29">
        <v>9701</v>
      </c>
      <c r="R538" s="23">
        <f t="shared" si="53"/>
        <v>14.001000000000001</v>
      </c>
      <c r="S538" s="15" t="s">
        <v>16983</v>
      </c>
    </row>
    <row r="539" spans="1:19" hidden="1">
      <c r="A539" s="14" t="s">
        <v>10397</v>
      </c>
      <c r="B539" s="14" t="s">
        <v>16073</v>
      </c>
      <c r="C539" s="14" t="s">
        <v>15156</v>
      </c>
      <c r="D539" s="14" t="s">
        <v>15204</v>
      </c>
      <c r="E539" s="30" t="s">
        <v>15205</v>
      </c>
      <c r="F539" s="14" t="s">
        <v>14859</v>
      </c>
      <c r="G539" s="14" t="s">
        <v>13850</v>
      </c>
      <c r="H539" s="31">
        <v>799</v>
      </c>
      <c r="I539" s="32" t="str">
        <f t="shared" si="48"/>
        <v>&gt;₹500</v>
      </c>
      <c r="J539" s="31">
        <v>1500</v>
      </c>
      <c r="K539" s="33">
        <f t="shared" si="49"/>
        <v>14542500</v>
      </c>
      <c r="L539" s="34">
        <v>0.47</v>
      </c>
      <c r="M539" s="41" t="str">
        <f t="shared" si="50"/>
        <v>41-50%</v>
      </c>
      <c r="N539" s="34">
        <f t="shared" si="51"/>
        <v>46.733333333333334</v>
      </c>
      <c r="O539" s="14" t="str">
        <f t="shared" si="52"/>
        <v>No</v>
      </c>
      <c r="P539" s="14">
        <v>4.3</v>
      </c>
      <c r="Q539" s="36">
        <v>9695</v>
      </c>
      <c r="R539" s="23">
        <f t="shared" si="53"/>
        <v>13.995000000000001</v>
      </c>
      <c r="S539" s="14" t="s">
        <v>17127</v>
      </c>
    </row>
    <row r="540" spans="1:19" hidden="1">
      <c r="A540" s="15" t="s">
        <v>11596</v>
      </c>
      <c r="B540" s="15" t="s">
        <v>16186</v>
      </c>
      <c r="C540" s="15" t="s">
        <v>15156</v>
      </c>
      <c r="D540" s="37" t="s">
        <v>15204</v>
      </c>
      <c r="E540" s="37" t="s">
        <v>15208</v>
      </c>
      <c r="F540" s="15" t="s">
        <v>14976</v>
      </c>
      <c r="G540" s="15" t="s">
        <v>13948</v>
      </c>
      <c r="H540" s="24">
        <v>1099</v>
      </c>
      <c r="I540" s="25" t="str">
        <f t="shared" si="48"/>
        <v>&gt;₹500</v>
      </c>
      <c r="J540" s="24">
        <v>1920</v>
      </c>
      <c r="K540" s="26">
        <f t="shared" si="49"/>
        <v>18762240</v>
      </c>
      <c r="L540" s="27">
        <v>0.43</v>
      </c>
      <c r="M540" s="40" t="str">
        <f t="shared" si="50"/>
        <v>41-50%</v>
      </c>
      <c r="N540" s="27">
        <f t="shared" si="51"/>
        <v>42.760416666666664</v>
      </c>
      <c r="O540" s="15" t="str">
        <f t="shared" si="52"/>
        <v>No</v>
      </c>
      <c r="P540" s="15">
        <v>4.2</v>
      </c>
      <c r="Q540" s="29">
        <v>9772</v>
      </c>
      <c r="R540" s="23">
        <f t="shared" si="53"/>
        <v>13.972000000000001</v>
      </c>
      <c r="S540" s="15" t="s">
        <v>17246</v>
      </c>
    </row>
    <row r="541" spans="1:19" hidden="1">
      <c r="A541" s="15" t="s">
        <v>11255</v>
      </c>
      <c r="B541" s="15" t="s">
        <v>16152</v>
      </c>
      <c r="C541" s="15" t="s">
        <v>15156</v>
      </c>
      <c r="D541" s="37" t="s">
        <v>15206</v>
      </c>
      <c r="E541" s="37" t="s">
        <v>15214</v>
      </c>
      <c r="F541" s="15" t="s">
        <v>14942</v>
      </c>
      <c r="G541" s="15" t="s">
        <v>13918</v>
      </c>
      <c r="H541" s="24">
        <v>2199</v>
      </c>
      <c r="I541" s="25" t="str">
        <f t="shared" si="48"/>
        <v>&gt;₹500</v>
      </c>
      <c r="J541" s="24">
        <v>3190</v>
      </c>
      <c r="K541" s="26">
        <f t="shared" si="49"/>
        <v>30783500</v>
      </c>
      <c r="L541" s="27">
        <v>0.31</v>
      </c>
      <c r="M541" s="40" t="str">
        <f t="shared" si="50"/>
        <v>31-40%</v>
      </c>
      <c r="N541" s="27">
        <f t="shared" si="51"/>
        <v>31.065830721003135</v>
      </c>
      <c r="O541" s="15" t="str">
        <f t="shared" si="52"/>
        <v>No</v>
      </c>
      <c r="P541" s="15">
        <v>4.3</v>
      </c>
      <c r="Q541" s="29">
        <v>9650</v>
      </c>
      <c r="R541" s="23">
        <f t="shared" si="53"/>
        <v>13.95</v>
      </c>
      <c r="S541" s="15" t="s">
        <v>17212</v>
      </c>
    </row>
    <row r="542" spans="1:19" hidden="1">
      <c r="A542" s="14" t="s">
        <v>9324</v>
      </c>
      <c r="B542" s="14" t="s">
        <v>15979</v>
      </c>
      <c r="C542" s="14" t="s">
        <v>15156</v>
      </c>
      <c r="D542" s="14" t="s">
        <v>15157</v>
      </c>
      <c r="E542" s="14" t="s">
        <v>15168</v>
      </c>
      <c r="F542" s="14" t="s">
        <v>14764</v>
      </c>
      <c r="G542" s="14" t="s">
        <v>13769</v>
      </c>
      <c r="H542" s="31">
        <v>230</v>
      </c>
      <c r="I542" s="32" t="str">
        <f t="shared" si="48"/>
        <v>₹200-₹500</v>
      </c>
      <c r="J542" s="31">
        <v>230</v>
      </c>
      <c r="K542" s="33">
        <f t="shared" si="49"/>
        <v>2168210</v>
      </c>
      <c r="L542" s="34">
        <v>0</v>
      </c>
      <c r="M542" s="41" t="str">
        <f t="shared" si="50"/>
        <v>0-10%</v>
      </c>
      <c r="N542" s="34">
        <f t="shared" si="51"/>
        <v>0</v>
      </c>
      <c r="O542" s="14" t="str">
        <f t="shared" si="52"/>
        <v>No</v>
      </c>
      <c r="P542" s="14">
        <v>4.5</v>
      </c>
      <c r="Q542" s="36">
        <v>9427</v>
      </c>
      <c r="R542" s="23">
        <f t="shared" si="53"/>
        <v>13.927</v>
      </c>
      <c r="S542" s="14" t="s">
        <v>17030</v>
      </c>
    </row>
    <row r="543" spans="1:19" hidden="1">
      <c r="A543" s="14" t="s">
        <v>3895</v>
      </c>
      <c r="B543" s="14" t="s">
        <v>15588</v>
      </c>
      <c r="C543" s="14" t="s">
        <v>15125</v>
      </c>
      <c r="D543" s="30" t="s">
        <v>15138</v>
      </c>
      <c r="E543" s="30" t="s">
        <v>15140</v>
      </c>
      <c r="F543" s="14" t="s">
        <v>14380</v>
      </c>
      <c r="G543" s="14" t="s">
        <v>13416</v>
      </c>
      <c r="H543" s="31">
        <v>20999</v>
      </c>
      <c r="I543" s="32" t="str">
        <f t="shared" si="48"/>
        <v>&gt;₹500</v>
      </c>
      <c r="J543" s="31">
        <v>29990</v>
      </c>
      <c r="K543" s="33">
        <f t="shared" si="49"/>
        <v>284875010</v>
      </c>
      <c r="L543" s="34">
        <v>0.3</v>
      </c>
      <c r="M543" s="41" t="str">
        <f t="shared" si="50"/>
        <v>21-30%</v>
      </c>
      <c r="N543" s="34">
        <f t="shared" si="51"/>
        <v>29.979993331110371</v>
      </c>
      <c r="O543" s="14" t="str">
        <f t="shared" si="52"/>
        <v>No</v>
      </c>
      <c r="P543" s="14">
        <v>4.3</v>
      </c>
      <c r="Q543" s="36">
        <v>9499</v>
      </c>
      <c r="R543" s="23">
        <f t="shared" si="53"/>
        <v>13.798999999999999</v>
      </c>
      <c r="S543" s="14" t="s">
        <v>16636</v>
      </c>
    </row>
    <row r="544" spans="1:19" hidden="1">
      <c r="A544" s="15" t="s">
        <v>4273</v>
      </c>
      <c r="B544" s="15" t="s">
        <v>15588</v>
      </c>
      <c r="C544" s="15" t="s">
        <v>15125</v>
      </c>
      <c r="D544" s="37" t="s">
        <v>15138</v>
      </c>
      <c r="E544" s="37" t="s">
        <v>15140</v>
      </c>
      <c r="F544" s="15" t="s">
        <v>14380</v>
      </c>
      <c r="G544" s="15" t="s">
        <v>13416</v>
      </c>
      <c r="H544" s="24">
        <v>20999</v>
      </c>
      <c r="I544" s="25" t="str">
        <f t="shared" si="48"/>
        <v>&gt;₹500</v>
      </c>
      <c r="J544" s="24">
        <v>29990</v>
      </c>
      <c r="K544" s="26">
        <f t="shared" si="49"/>
        <v>284875010</v>
      </c>
      <c r="L544" s="27">
        <v>0.3</v>
      </c>
      <c r="M544" s="40" t="str">
        <f t="shared" si="50"/>
        <v>21-30%</v>
      </c>
      <c r="N544" s="27">
        <f t="shared" si="51"/>
        <v>29.979993331110371</v>
      </c>
      <c r="O544" s="15" t="str">
        <f t="shared" si="52"/>
        <v>No</v>
      </c>
      <c r="P544" s="15">
        <v>4.3</v>
      </c>
      <c r="Q544" s="29">
        <v>9499</v>
      </c>
      <c r="R544" s="23">
        <f t="shared" si="53"/>
        <v>13.798999999999999</v>
      </c>
      <c r="S544" s="15" t="s">
        <v>16636</v>
      </c>
    </row>
    <row r="545" spans="1:19" hidden="1">
      <c r="A545" s="14" t="s">
        <v>4298</v>
      </c>
      <c r="B545" s="14" t="s">
        <v>15588</v>
      </c>
      <c r="C545" s="14" t="s">
        <v>15125</v>
      </c>
      <c r="D545" s="30" t="s">
        <v>15138</v>
      </c>
      <c r="E545" s="30" t="s">
        <v>15140</v>
      </c>
      <c r="F545" s="14" t="s">
        <v>14380</v>
      </c>
      <c r="G545" s="14" t="s">
        <v>13416</v>
      </c>
      <c r="H545" s="31">
        <v>19999</v>
      </c>
      <c r="I545" s="32" t="str">
        <f t="shared" si="48"/>
        <v>&gt;₹500</v>
      </c>
      <c r="J545" s="31">
        <v>27990</v>
      </c>
      <c r="K545" s="33">
        <f t="shared" si="49"/>
        <v>265877010</v>
      </c>
      <c r="L545" s="34">
        <v>0.28999999999999998</v>
      </c>
      <c r="M545" s="41" t="str">
        <f t="shared" si="50"/>
        <v>21-30%</v>
      </c>
      <c r="N545" s="34">
        <f t="shared" si="51"/>
        <v>28.549481957842087</v>
      </c>
      <c r="O545" s="14" t="str">
        <f t="shared" si="52"/>
        <v>No</v>
      </c>
      <c r="P545" s="14">
        <v>4.3</v>
      </c>
      <c r="Q545" s="36">
        <v>9499</v>
      </c>
      <c r="R545" s="23">
        <f t="shared" si="53"/>
        <v>13.798999999999999</v>
      </c>
      <c r="S545" s="14" t="s">
        <v>16636</v>
      </c>
    </row>
    <row r="546" spans="1:19" hidden="1">
      <c r="A546" s="14" t="s">
        <v>828</v>
      </c>
      <c r="B546" s="14" t="s">
        <v>15314</v>
      </c>
      <c r="C546" s="14" t="s">
        <v>15120</v>
      </c>
      <c r="D546" s="14" t="s">
        <v>15123</v>
      </c>
      <c r="E546" s="14" t="s">
        <v>15124</v>
      </c>
      <c r="F546" s="14" t="s">
        <v>14136</v>
      </c>
      <c r="G546" s="14" t="s">
        <v>13170</v>
      </c>
      <c r="H546" s="31">
        <v>269</v>
      </c>
      <c r="I546" s="32" t="str">
        <f t="shared" si="48"/>
        <v>₹200-₹500</v>
      </c>
      <c r="J546" s="31">
        <v>800</v>
      </c>
      <c r="K546" s="33">
        <f t="shared" si="49"/>
        <v>8107200</v>
      </c>
      <c r="L546" s="34">
        <v>0.66</v>
      </c>
      <c r="M546" s="41" t="str">
        <f t="shared" si="50"/>
        <v>61-70%</v>
      </c>
      <c r="N546" s="34">
        <f t="shared" si="51"/>
        <v>66.375</v>
      </c>
      <c r="O546" s="14" t="str">
        <f t="shared" si="52"/>
        <v>Yes</v>
      </c>
      <c r="P546" s="14">
        <v>3.6</v>
      </c>
      <c r="Q546" s="36">
        <v>10134</v>
      </c>
      <c r="R546" s="23">
        <f t="shared" si="53"/>
        <v>13.734</v>
      </c>
      <c r="S546" s="14" t="s">
        <v>16394</v>
      </c>
    </row>
    <row r="547" spans="1:19" hidden="1">
      <c r="A547" s="15" t="s">
        <v>9683</v>
      </c>
      <c r="B547" s="15" t="s">
        <v>15314</v>
      </c>
      <c r="C547" s="15" t="s">
        <v>15120</v>
      </c>
      <c r="D547" s="15" t="s">
        <v>15123</v>
      </c>
      <c r="E547" s="15" t="s">
        <v>15124</v>
      </c>
      <c r="F547" s="15" t="s">
        <v>14136</v>
      </c>
      <c r="G547" s="15" t="s">
        <v>13170</v>
      </c>
      <c r="H547" s="24">
        <v>269</v>
      </c>
      <c r="I547" s="25" t="str">
        <f t="shared" si="48"/>
        <v>₹200-₹500</v>
      </c>
      <c r="J547" s="24">
        <v>800</v>
      </c>
      <c r="K547" s="26">
        <f t="shared" si="49"/>
        <v>8107200</v>
      </c>
      <c r="L547" s="27">
        <v>0.66</v>
      </c>
      <c r="M547" s="40" t="str">
        <f t="shared" si="50"/>
        <v>61-70%</v>
      </c>
      <c r="N547" s="27">
        <f t="shared" si="51"/>
        <v>66.375</v>
      </c>
      <c r="O547" s="15" t="str">
        <f t="shared" si="52"/>
        <v>Yes</v>
      </c>
      <c r="P547" s="15">
        <v>3.6</v>
      </c>
      <c r="Q547" s="29">
        <v>10134</v>
      </c>
      <c r="R547" s="23">
        <f t="shared" si="53"/>
        <v>13.734</v>
      </c>
      <c r="S547" s="15" t="s">
        <v>16394</v>
      </c>
    </row>
    <row r="548" spans="1:19" hidden="1">
      <c r="A548" s="14" t="s">
        <v>5838</v>
      </c>
      <c r="B548" s="14" t="s">
        <v>15710</v>
      </c>
      <c r="C548" s="14" t="s">
        <v>15120</v>
      </c>
      <c r="D548" s="14" t="s">
        <v>15121</v>
      </c>
      <c r="E548" s="30" t="s">
        <v>15147</v>
      </c>
      <c r="F548" s="14" t="s">
        <v>14465</v>
      </c>
      <c r="G548" s="14" t="s">
        <v>13537</v>
      </c>
      <c r="H548" s="31">
        <v>569</v>
      </c>
      <c r="I548" s="32" t="str">
        <f t="shared" si="48"/>
        <v>&gt;₹500</v>
      </c>
      <c r="J548" s="31">
        <v>1299</v>
      </c>
      <c r="K548" s="33">
        <f t="shared" si="49"/>
        <v>12048225</v>
      </c>
      <c r="L548" s="34">
        <v>0.56000000000000005</v>
      </c>
      <c r="M548" s="41" t="str">
        <f t="shared" si="50"/>
        <v>51-60%</v>
      </c>
      <c r="N548" s="34">
        <f t="shared" si="51"/>
        <v>56.197074672825252</v>
      </c>
      <c r="O548" s="14" t="str">
        <f t="shared" si="52"/>
        <v>Yes</v>
      </c>
      <c r="P548" s="14">
        <v>4.4000000000000004</v>
      </c>
      <c r="Q548" s="36">
        <v>9275</v>
      </c>
      <c r="R548" s="23">
        <f t="shared" si="53"/>
        <v>13.675000000000001</v>
      </c>
      <c r="S548" s="14" t="s">
        <v>16757</v>
      </c>
    </row>
    <row r="549" spans="1:19" hidden="1">
      <c r="A549" s="15" t="s">
        <v>11315</v>
      </c>
      <c r="B549" s="15" t="s">
        <v>16158</v>
      </c>
      <c r="C549" s="15" t="s">
        <v>15156</v>
      </c>
      <c r="D549" s="37" t="s">
        <v>15204</v>
      </c>
      <c r="E549" s="37" t="s">
        <v>15205</v>
      </c>
      <c r="F549" s="15" t="s">
        <v>14948</v>
      </c>
      <c r="G549" s="15" t="s">
        <v>13924</v>
      </c>
      <c r="H549" s="24">
        <v>1499</v>
      </c>
      <c r="I549" s="25" t="str">
        <f t="shared" si="48"/>
        <v>&gt;₹500</v>
      </c>
      <c r="J549" s="24">
        <v>1499</v>
      </c>
      <c r="K549" s="26">
        <f t="shared" si="49"/>
        <v>13987169</v>
      </c>
      <c r="L549" s="27">
        <v>0</v>
      </c>
      <c r="M549" s="40" t="str">
        <f t="shared" si="50"/>
        <v>0-10%</v>
      </c>
      <c r="N549" s="27">
        <f t="shared" si="51"/>
        <v>0</v>
      </c>
      <c r="O549" s="15" t="str">
        <f t="shared" si="52"/>
        <v>No</v>
      </c>
      <c r="P549" s="15">
        <v>4.3</v>
      </c>
      <c r="Q549" s="29">
        <v>9331</v>
      </c>
      <c r="R549" s="23">
        <f t="shared" si="53"/>
        <v>13.631</v>
      </c>
      <c r="S549" s="15" t="s">
        <v>17218</v>
      </c>
    </row>
    <row r="550" spans="1:19" hidden="1">
      <c r="A550" s="15" t="s">
        <v>10144</v>
      </c>
      <c r="B550" s="15" t="s">
        <v>16049</v>
      </c>
      <c r="C550" s="15" t="s">
        <v>15156</v>
      </c>
      <c r="D550" s="37" t="s">
        <v>15204</v>
      </c>
      <c r="E550" s="37" t="s">
        <v>15205</v>
      </c>
      <c r="F550" s="15" t="s">
        <v>14834</v>
      </c>
      <c r="G550" s="15" t="s">
        <v>13828</v>
      </c>
      <c r="H550" s="24">
        <v>1799</v>
      </c>
      <c r="I550" s="25" t="str">
        <f t="shared" si="48"/>
        <v>&gt;₹500</v>
      </c>
      <c r="J550" s="24">
        <v>3595</v>
      </c>
      <c r="K550" s="26">
        <f t="shared" si="49"/>
        <v>35198645</v>
      </c>
      <c r="L550" s="27">
        <v>0.5</v>
      </c>
      <c r="M550" s="40" t="str">
        <f t="shared" si="50"/>
        <v>41-50%</v>
      </c>
      <c r="N550" s="27">
        <f t="shared" si="51"/>
        <v>49.958275382475662</v>
      </c>
      <c r="O550" s="15" t="str">
        <f t="shared" si="52"/>
        <v>Yes</v>
      </c>
      <c r="P550" s="15">
        <v>3.8</v>
      </c>
      <c r="Q550" s="29">
        <v>9791</v>
      </c>
      <c r="R550" s="23">
        <f t="shared" si="53"/>
        <v>13.591000000000001</v>
      </c>
      <c r="S550" s="15" t="s">
        <v>17102</v>
      </c>
    </row>
    <row r="551" spans="1:19" hidden="1">
      <c r="A551" s="15" t="s">
        <v>11295</v>
      </c>
      <c r="B551" s="15" t="s">
        <v>16156</v>
      </c>
      <c r="C551" s="15" t="s">
        <v>15156</v>
      </c>
      <c r="D551" s="37" t="s">
        <v>15206</v>
      </c>
      <c r="E551" s="37" t="s">
        <v>15214</v>
      </c>
      <c r="F551" s="15" t="s">
        <v>14946</v>
      </c>
      <c r="G551" s="15" t="s">
        <v>13922</v>
      </c>
      <c r="H551" s="24">
        <v>1399</v>
      </c>
      <c r="I551" s="25" t="str">
        <f t="shared" si="48"/>
        <v>&gt;₹500</v>
      </c>
      <c r="J551" s="24">
        <v>2660</v>
      </c>
      <c r="K551" s="26">
        <f t="shared" si="49"/>
        <v>24868340</v>
      </c>
      <c r="L551" s="27">
        <v>0.47</v>
      </c>
      <c r="M551" s="40" t="str">
        <f t="shared" si="50"/>
        <v>41-50%</v>
      </c>
      <c r="N551" s="27">
        <f t="shared" si="51"/>
        <v>47.406015037593988</v>
      </c>
      <c r="O551" s="15" t="str">
        <f t="shared" si="52"/>
        <v>No</v>
      </c>
      <c r="P551" s="15">
        <v>4.0999999999999996</v>
      </c>
      <c r="Q551" s="29">
        <v>9349</v>
      </c>
      <c r="R551" s="23">
        <f t="shared" si="53"/>
        <v>13.449</v>
      </c>
      <c r="S551" s="15" t="s">
        <v>17216</v>
      </c>
    </row>
    <row r="552" spans="1:19" hidden="1">
      <c r="A552" s="14" t="s">
        <v>6398</v>
      </c>
      <c r="B552" s="14" t="s">
        <v>15750</v>
      </c>
      <c r="C552" s="14" t="s">
        <v>15153</v>
      </c>
      <c r="D552" s="14" t="s">
        <v>15154</v>
      </c>
      <c r="E552" s="14" t="s">
        <v>15155</v>
      </c>
      <c r="F552" s="14" t="s">
        <v>14540</v>
      </c>
      <c r="G552" s="14" t="s">
        <v>13575</v>
      </c>
      <c r="H552" s="31">
        <v>198</v>
      </c>
      <c r="I552" s="32" t="str">
        <f t="shared" si="48"/>
        <v>₹200</v>
      </c>
      <c r="J552" s="31">
        <v>800</v>
      </c>
      <c r="K552" s="33">
        <f t="shared" si="49"/>
        <v>7475200</v>
      </c>
      <c r="L552" s="34">
        <v>0.75</v>
      </c>
      <c r="M552" s="41" t="str">
        <f t="shared" si="50"/>
        <v>71-80%</v>
      </c>
      <c r="N552" s="34">
        <f t="shared" si="51"/>
        <v>75.25</v>
      </c>
      <c r="O552" s="14" t="str">
        <f t="shared" si="52"/>
        <v>Yes</v>
      </c>
      <c r="P552" s="14">
        <v>4.0999999999999996</v>
      </c>
      <c r="Q552" s="36">
        <v>9344</v>
      </c>
      <c r="R552" s="23">
        <f t="shared" si="53"/>
        <v>13.443999999999999</v>
      </c>
      <c r="S552" s="14" t="s">
        <v>16798</v>
      </c>
    </row>
    <row r="553" spans="1:19" hidden="1">
      <c r="A553" s="14" t="s">
        <v>5056</v>
      </c>
      <c r="B553" s="14" t="s">
        <v>15664</v>
      </c>
      <c r="C553" s="14" t="s">
        <v>15125</v>
      </c>
      <c r="D553" s="14" t="s">
        <v>15138</v>
      </c>
      <c r="E553" s="14" t="s">
        <v>15139</v>
      </c>
      <c r="F553" s="14" t="s">
        <v>14456</v>
      </c>
      <c r="G553" s="14" t="s">
        <v>13490</v>
      </c>
      <c r="H553" s="31">
        <v>89</v>
      </c>
      <c r="I553" s="32" t="str">
        <f t="shared" si="48"/>
        <v>₹200</v>
      </c>
      <c r="J553" s="31">
        <v>499</v>
      </c>
      <c r="K553" s="33">
        <f t="shared" si="49"/>
        <v>4660660</v>
      </c>
      <c r="L553" s="34">
        <v>0.82</v>
      </c>
      <c r="M553" s="41" t="str">
        <f t="shared" si="50"/>
        <v>81-90%</v>
      </c>
      <c r="N553" s="34">
        <f t="shared" si="51"/>
        <v>82.164328657314627</v>
      </c>
      <c r="O553" s="14" t="str">
        <f t="shared" si="52"/>
        <v>Yes</v>
      </c>
      <c r="P553" s="14">
        <v>4.0999999999999996</v>
      </c>
      <c r="Q553" s="36">
        <v>9340</v>
      </c>
      <c r="R553" s="23">
        <f t="shared" si="53"/>
        <v>13.44</v>
      </c>
      <c r="S553" s="14" t="s">
        <v>16711</v>
      </c>
    </row>
    <row r="554" spans="1:19" hidden="1">
      <c r="A554" s="15" t="s">
        <v>5645</v>
      </c>
      <c r="B554" s="15" t="s">
        <v>15700</v>
      </c>
      <c r="C554" s="15" t="s">
        <v>15125</v>
      </c>
      <c r="D554" s="37" t="s">
        <v>15142</v>
      </c>
      <c r="E554" s="37" t="s">
        <v>15143</v>
      </c>
      <c r="F554" s="15" t="s">
        <v>14489</v>
      </c>
      <c r="G554" s="15" t="s">
        <v>13526</v>
      </c>
      <c r="H554" s="24">
        <v>1399</v>
      </c>
      <c r="I554" s="25" t="str">
        <f t="shared" si="48"/>
        <v>&gt;₹500</v>
      </c>
      <c r="J554" s="24">
        <v>5499</v>
      </c>
      <c r="K554" s="26">
        <f t="shared" si="49"/>
        <v>52262496</v>
      </c>
      <c r="L554" s="27">
        <v>0.75</v>
      </c>
      <c r="M554" s="40" t="str">
        <f t="shared" si="50"/>
        <v>71-80%</v>
      </c>
      <c r="N554" s="27">
        <f t="shared" si="51"/>
        <v>74.559010729223502</v>
      </c>
      <c r="O554" s="15" t="str">
        <f t="shared" si="52"/>
        <v>Yes</v>
      </c>
      <c r="P554" s="15">
        <v>3.9</v>
      </c>
      <c r="Q554" s="29">
        <v>9504</v>
      </c>
      <c r="R554" s="23">
        <f t="shared" si="53"/>
        <v>13.404</v>
      </c>
      <c r="S554" s="15" t="s">
        <v>16746</v>
      </c>
    </row>
    <row r="555" spans="1:19" hidden="1">
      <c r="A555" s="15" t="s">
        <v>233</v>
      </c>
      <c r="B555" s="15" t="s">
        <v>15253</v>
      </c>
      <c r="C555" s="15" t="s">
        <v>15120</v>
      </c>
      <c r="D555" s="15" t="s">
        <v>15121</v>
      </c>
      <c r="E555" s="15" t="s">
        <v>15122</v>
      </c>
      <c r="F555" s="15" t="s">
        <v>14078</v>
      </c>
      <c r="G555" s="15" t="s">
        <v>13104</v>
      </c>
      <c r="H555" s="24">
        <v>59</v>
      </c>
      <c r="I555" s="25" t="str">
        <f t="shared" si="48"/>
        <v>₹200</v>
      </c>
      <c r="J555" s="24">
        <v>199</v>
      </c>
      <c r="K555" s="26">
        <f t="shared" si="49"/>
        <v>1866222</v>
      </c>
      <c r="L555" s="27">
        <v>0.7</v>
      </c>
      <c r="M555" s="40" t="str">
        <f t="shared" si="50"/>
        <v>61-70%</v>
      </c>
      <c r="N555" s="27">
        <f t="shared" si="51"/>
        <v>70.35175879396985</v>
      </c>
      <c r="O555" s="15" t="str">
        <f t="shared" si="52"/>
        <v>Yes</v>
      </c>
      <c r="P555" s="15">
        <v>4</v>
      </c>
      <c r="Q555" s="29">
        <v>9378</v>
      </c>
      <c r="R555" s="23">
        <f t="shared" si="53"/>
        <v>13.378</v>
      </c>
      <c r="S555" s="15" t="s">
        <v>16341</v>
      </c>
    </row>
    <row r="556" spans="1:19" hidden="1">
      <c r="A556" s="14" t="s">
        <v>430</v>
      </c>
      <c r="B556" s="14" t="s">
        <v>15274</v>
      </c>
      <c r="C556" s="14" t="s">
        <v>15120</v>
      </c>
      <c r="D556" s="14" t="s">
        <v>15121</v>
      </c>
      <c r="E556" s="14" t="s">
        <v>15122</v>
      </c>
      <c r="F556" s="14" t="s">
        <v>14078</v>
      </c>
      <c r="G556" s="14" t="s">
        <v>13104</v>
      </c>
      <c r="H556" s="31">
        <v>59</v>
      </c>
      <c r="I556" s="32" t="str">
        <f t="shared" si="48"/>
        <v>₹200</v>
      </c>
      <c r="J556" s="31">
        <v>199</v>
      </c>
      <c r="K556" s="33">
        <f t="shared" si="49"/>
        <v>1866222</v>
      </c>
      <c r="L556" s="34">
        <v>0.7</v>
      </c>
      <c r="M556" s="41" t="str">
        <f t="shared" si="50"/>
        <v>61-70%</v>
      </c>
      <c r="N556" s="34">
        <f t="shared" si="51"/>
        <v>70.35175879396985</v>
      </c>
      <c r="O556" s="14" t="str">
        <f t="shared" si="52"/>
        <v>Yes</v>
      </c>
      <c r="P556" s="14">
        <v>4</v>
      </c>
      <c r="Q556" s="36">
        <v>9378</v>
      </c>
      <c r="R556" s="23">
        <f t="shared" si="53"/>
        <v>13.378</v>
      </c>
      <c r="S556" s="14" t="s">
        <v>16341</v>
      </c>
    </row>
    <row r="557" spans="1:19" hidden="1">
      <c r="A557" s="15" t="s">
        <v>762</v>
      </c>
      <c r="B557" s="15" t="s">
        <v>15306</v>
      </c>
      <c r="C557" s="15" t="s">
        <v>15120</v>
      </c>
      <c r="D557" s="15" t="s">
        <v>15121</v>
      </c>
      <c r="E557" s="15" t="s">
        <v>15122</v>
      </c>
      <c r="F557" s="15" t="s">
        <v>14078</v>
      </c>
      <c r="G557" s="15" t="s">
        <v>13104</v>
      </c>
      <c r="H557" s="24">
        <v>139</v>
      </c>
      <c r="I557" s="25" t="str">
        <f t="shared" si="48"/>
        <v>₹200</v>
      </c>
      <c r="J557" s="24">
        <v>249</v>
      </c>
      <c r="K557" s="26">
        <f t="shared" si="49"/>
        <v>2335122</v>
      </c>
      <c r="L557" s="27">
        <v>0.44</v>
      </c>
      <c r="M557" s="40" t="str">
        <f t="shared" si="50"/>
        <v>41-50%</v>
      </c>
      <c r="N557" s="27">
        <f t="shared" si="51"/>
        <v>44.176706827309239</v>
      </c>
      <c r="O557" s="15" t="str">
        <f t="shared" si="52"/>
        <v>No</v>
      </c>
      <c r="P557" s="15">
        <v>4</v>
      </c>
      <c r="Q557" s="29">
        <v>9378</v>
      </c>
      <c r="R557" s="23">
        <f t="shared" si="53"/>
        <v>13.378</v>
      </c>
      <c r="S557" s="15" t="s">
        <v>16341</v>
      </c>
    </row>
    <row r="558" spans="1:19" hidden="1">
      <c r="A558" s="14" t="s">
        <v>1570</v>
      </c>
      <c r="B558" s="14" t="s">
        <v>15274</v>
      </c>
      <c r="C558" s="14" t="s">
        <v>15120</v>
      </c>
      <c r="D558" s="14" t="s">
        <v>15121</v>
      </c>
      <c r="E558" s="14" t="s">
        <v>15122</v>
      </c>
      <c r="F558" s="14" t="s">
        <v>14078</v>
      </c>
      <c r="G558" s="14" t="s">
        <v>13104</v>
      </c>
      <c r="H558" s="31">
        <v>88</v>
      </c>
      <c r="I558" s="32" t="str">
        <f t="shared" si="48"/>
        <v>₹200</v>
      </c>
      <c r="J558" s="31">
        <v>299</v>
      </c>
      <c r="K558" s="33">
        <f t="shared" si="49"/>
        <v>2804022</v>
      </c>
      <c r="L558" s="34">
        <v>0.71</v>
      </c>
      <c r="M558" s="41" t="str">
        <f t="shared" si="50"/>
        <v>71-80%</v>
      </c>
      <c r="N558" s="34">
        <f t="shared" si="51"/>
        <v>70.568561872909697</v>
      </c>
      <c r="O558" s="14" t="str">
        <f t="shared" si="52"/>
        <v>Yes</v>
      </c>
      <c r="P558" s="14">
        <v>4</v>
      </c>
      <c r="Q558" s="36">
        <v>9378</v>
      </c>
      <c r="R558" s="23">
        <f t="shared" si="53"/>
        <v>13.378</v>
      </c>
      <c r="S558" s="14" t="s">
        <v>16341</v>
      </c>
    </row>
    <row r="559" spans="1:19" hidden="1">
      <c r="A559" s="14" t="s">
        <v>1581</v>
      </c>
      <c r="B559" s="14" t="s">
        <v>15387</v>
      </c>
      <c r="C559" s="14" t="s">
        <v>15120</v>
      </c>
      <c r="D559" s="14" t="s">
        <v>15121</v>
      </c>
      <c r="E559" s="14" t="s">
        <v>15122</v>
      </c>
      <c r="F559" s="14" t="s">
        <v>14078</v>
      </c>
      <c r="G559" s="14" t="s">
        <v>13104</v>
      </c>
      <c r="H559" s="31">
        <v>57.89</v>
      </c>
      <c r="I559" s="32" t="str">
        <f t="shared" si="48"/>
        <v>₹200</v>
      </c>
      <c r="J559" s="31">
        <v>199</v>
      </c>
      <c r="K559" s="33">
        <f t="shared" si="49"/>
        <v>1866222</v>
      </c>
      <c r="L559" s="34">
        <v>0.71</v>
      </c>
      <c r="M559" s="41" t="str">
        <f t="shared" si="50"/>
        <v>71-80%</v>
      </c>
      <c r="N559" s="34">
        <f t="shared" si="51"/>
        <v>70.909547738693476</v>
      </c>
      <c r="O559" s="14" t="str">
        <f t="shared" si="52"/>
        <v>Yes</v>
      </c>
      <c r="P559" s="14">
        <v>4</v>
      </c>
      <c r="Q559" s="36">
        <v>9378</v>
      </c>
      <c r="R559" s="23">
        <f t="shared" si="53"/>
        <v>13.378</v>
      </c>
      <c r="S559" s="14" t="s">
        <v>16341</v>
      </c>
    </row>
    <row r="560" spans="1:19" hidden="1">
      <c r="A560" s="14" t="s">
        <v>1724</v>
      </c>
      <c r="B560" s="14" t="s">
        <v>15402</v>
      </c>
      <c r="C560" s="14" t="s">
        <v>15120</v>
      </c>
      <c r="D560" s="14" t="s">
        <v>15121</v>
      </c>
      <c r="E560" s="14" t="s">
        <v>15122</v>
      </c>
      <c r="F560" s="14" t="s">
        <v>14078</v>
      </c>
      <c r="G560" s="14" t="s">
        <v>13104</v>
      </c>
      <c r="H560" s="31">
        <v>129</v>
      </c>
      <c r="I560" s="32" t="str">
        <f t="shared" si="48"/>
        <v>₹200</v>
      </c>
      <c r="J560" s="31">
        <v>249</v>
      </c>
      <c r="K560" s="33">
        <f t="shared" si="49"/>
        <v>2335122</v>
      </c>
      <c r="L560" s="34">
        <v>0.48</v>
      </c>
      <c r="M560" s="41" t="str">
        <f t="shared" si="50"/>
        <v>41-50%</v>
      </c>
      <c r="N560" s="34">
        <f t="shared" si="51"/>
        <v>48.192771084337352</v>
      </c>
      <c r="O560" s="14" t="str">
        <f t="shared" si="52"/>
        <v>No</v>
      </c>
      <c r="P560" s="14">
        <v>4</v>
      </c>
      <c r="Q560" s="36">
        <v>9378</v>
      </c>
      <c r="R560" s="23">
        <f t="shared" si="53"/>
        <v>13.378</v>
      </c>
      <c r="S560" s="14" t="s">
        <v>16341</v>
      </c>
    </row>
    <row r="561" spans="1:19" hidden="1">
      <c r="A561" s="15" t="s">
        <v>2241</v>
      </c>
      <c r="B561" s="15" t="s">
        <v>15446</v>
      </c>
      <c r="C561" s="15" t="s">
        <v>15120</v>
      </c>
      <c r="D561" s="15" t="s">
        <v>15121</v>
      </c>
      <c r="E561" s="15" t="s">
        <v>15122</v>
      </c>
      <c r="F561" s="15" t="s">
        <v>14078</v>
      </c>
      <c r="G561" s="15" t="s">
        <v>13104</v>
      </c>
      <c r="H561" s="24">
        <v>182</v>
      </c>
      <c r="I561" s="25" t="str">
        <f t="shared" si="48"/>
        <v>₹200</v>
      </c>
      <c r="J561" s="24">
        <v>599</v>
      </c>
      <c r="K561" s="26">
        <f t="shared" si="49"/>
        <v>5617422</v>
      </c>
      <c r="L561" s="27">
        <v>0.7</v>
      </c>
      <c r="M561" s="40" t="str">
        <f t="shared" si="50"/>
        <v>61-70%</v>
      </c>
      <c r="N561" s="27">
        <f t="shared" si="51"/>
        <v>69.616026711185313</v>
      </c>
      <c r="O561" s="15" t="str">
        <f t="shared" si="52"/>
        <v>Yes</v>
      </c>
      <c r="P561" s="15">
        <v>4</v>
      </c>
      <c r="Q561" s="29">
        <v>9378</v>
      </c>
      <c r="R561" s="23">
        <f t="shared" si="53"/>
        <v>13.378</v>
      </c>
      <c r="S561" s="15" t="s">
        <v>16341</v>
      </c>
    </row>
    <row r="562" spans="1:19" hidden="1">
      <c r="A562" s="15" t="s">
        <v>3938</v>
      </c>
      <c r="B562" s="15" t="s">
        <v>15591</v>
      </c>
      <c r="C562" s="15" t="s">
        <v>15125</v>
      </c>
      <c r="D562" s="37" t="s">
        <v>15138</v>
      </c>
      <c r="E562" s="37" t="s">
        <v>15140</v>
      </c>
      <c r="F562" s="15" t="s">
        <v>14383</v>
      </c>
      <c r="G562" s="15" t="s">
        <v>13419</v>
      </c>
      <c r="H562" s="24">
        <v>1399</v>
      </c>
      <c r="I562" s="25" t="str">
        <f t="shared" si="48"/>
        <v>&gt;₹500</v>
      </c>
      <c r="J562" s="24">
        <v>1630</v>
      </c>
      <c r="K562" s="26">
        <f t="shared" si="49"/>
        <v>15286140</v>
      </c>
      <c r="L562" s="27">
        <v>0.14000000000000001</v>
      </c>
      <c r="M562" s="40" t="str">
        <f t="shared" si="50"/>
        <v>11-20%</v>
      </c>
      <c r="N562" s="27">
        <f t="shared" si="51"/>
        <v>14.171779141104293</v>
      </c>
      <c r="O562" s="15" t="str">
        <f t="shared" si="52"/>
        <v>No</v>
      </c>
      <c r="P562" s="15">
        <v>4</v>
      </c>
      <c r="Q562" s="29">
        <v>9378</v>
      </c>
      <c r="R562" s="23">
        <f t="shared" si="53"/>
        <v>13.378</v>
      </c>
      <c r="S562" s="15" t="s">
        <v>16639</v>
      </c>
    </row>
    <row r="563" spans="1:19" hidden="1">
      <c r="A563" s="14" t="s">
        <v>4438</v>
      </c>
      <c r="B563" s="14" t="s">
        <v>15591</v>
      </c>
      <c r="C563" s="14" t="s">
        <v>15125</v>
      </c>
      <c r="D563" s="30" t="s">
        <v>15138</v>
      </c>
      <c r="E563" s="30" t="s">
        <v>15140</v>
      </c>
      <c r="F563" s="14" t="s">
        <v>14383</v>
      </c>
      <c r="G563" s="14" t="s">
        <v>13419</v>
      </c>
      <c r="H563" s="31">
        <v>1399</v>
      </c>
      <c r="I563" s="32" t="str">
        <f t="shared" si="48"/>
        <v>&gt;₹500</v>
      </c>
      <c r="J563" s="31">
        <v>1630</v>
      </c>
      <c r="K563" s="33">
        <f t="shared" si="49"/>
        <v>15286140</v>
      </c>
      <c r="L563" s="34">
        <v>0.14000000000000001</v>
      </c>
      <c r="M563" s="41" t="str">
        <f t="shared" si="50"/>
        <v>11-20%</v>
      </c>
      <c r="N563" s="34">
        <f t="shared" si="51"/>
        <v>14.171779141104293</v>
      </c>
      <c r="O563" s="14" t="str">
        <f t="shared" si="52"/>
        <v>No</v>
      </c>
      <c r="P563" s="14">
        <v>4</v>
      </c>
      <c r="Q563" s="36">
        <v>9378</v>
      </c>
      <c r="R563" s="23">
        <f t="shared" si="53"/>
        <v>13.378</v>
      </c>
      <c r="S563" s="14" t="s">
        <v>16639</v>
      </c>
    </row>
    <row r="564" spans="1:19" hidden="1">
      <c r="A564" s="14" t="s">
        <v>4132</v>
      </c>
      <c r="B564" s="14" t="s">
        <v>15253</v>
      </c>
      <c r="C564" s="14" t="s">
        <v>15120</v>
      </c>
      <c r="D564" s="14" t="s">
        <v>15121</v>
      </c>
      <c r="E564" s="14" t="s">
        <v>15122</v>
      </c>
      <c r="F564" s="14" t="s">
        <v>14078</v>
      </c>
      <c r="G564" s="14" t="s">
        <v>13104</v>
      </c>
      <c r="H564" s="31">
        <v>59</v>
      </c>
      <c r="I564" s="32" t="str">
        <f t="shared" si="48"/>
        <v>₹200</v>
      </c>
      <c r="J564" s="31">
        <v>199</v>
      </c>
      <c r="K564" s="33">
        <f t="shared" si="49"/>
        <v>1866023</v>
      </c>
      <c r="L564" s="34">
        <v>0.7</v>
      </c>
      <c r="M564" s="41" t="str">
        <f t="shared" si="50"/>
        <v>61-70%</v>
      </c>
      <c r="N564" s="34">
        <f t="shared" si="51"/>
        <v>70.35175879396985</v>
      </c>
      <c r="O564" s="14" t="str">
        <f t="shared" si="52"/>
        <v>Yes</v>
      </c>
      <c r="P564" s="14">
        <v>4</v>
      </c>
      <c r="Q564" s="36">
        <v>9377</v>
      </c>
      <c r="R564" s="23">
        <f t="shared" si="53"/>
        <v>13.377000000000001</v>
      </c>
      <c r="S564" s="14" t="s">
        <v>16341</v>
      </c>
    </row>
    <row r="565" spans="1:19" hidden="1">
      <c r="A565" s="14" t="s">
        <v>4198</v>
      </c>
      <c r="B565" s="14" t="s">
        <v>15402</v>
      </c>
      <c r="C565" s="14" t="s">
        <v>15120</v>
      </c>
      <c r="D565" s="14" t="s">
        <v>15121</v>
      </c>
      <c r="E565" s="14" t="s">
        <v>15122</v>
      </c>
      <c r="F565" s="14" t="s">
        <v>14078</v>
      </c>
      <c r="G565" s="14" t="s">
        <v>13104</v>
      </c>
      <c r="H565" s="31">
        <v>139</v>
      </c>
      <c r="I565" s="32" t="str">
        <f t="shared" si="48"/>
        <v>₹200</v>
      </c>
      <c r="J565" s="31">
        <v>249</v>
      </c>
      <c r="K565" s="33">
        <f t="shared" si="49"/>
        <v>2334873</v>
      </c>
      <c r="L565" s="34">
        <v>0.44</v>
      </c>
      <c r="M565" s="41" t="str">
        <f t="shared" si="50"/>
        <v>41-50%</v>
      </c>
      <c r="N565" s="34">
        <f t="shared" si="51"/>
        <v>44.176706827309239</v>
      </c>
      <c r="O565" s="14" t="str">
        <f t="shared" si="52"/>
        <v>No</v>
      </c>
      <c r="P565" s="14">
        <v>4</v>
      </c>
      <c r="Q565" s="36">
        <v>9377</v>
      </c>
      <c r="R565" s="23">
        <f t="shared" si="53"/>
        <v>13.377000000000001</v>
      </c>
      <c r="S565" s="14" t="s">
        <v>16341</v>
      </c>
    </row>
    <row r="566" spans="1:19" hidden="1">
      <c r="A566" s="15" t="s">
        <v>6658</v>
      </c>
      <c r="B566" s="15" t="s">
        <v>15253</v>
      </c>
      <c r="C566" s="15" t="s">
        <v>15120</v>
      </c>
      <c r="D566" s="15" t="s">
        <v>15121</v>
      </c>
      <c r="E566" s="15" t="s">
        <v>15122</v>
      </c>
      <c r="F566" s="15" t="s">
        <v>14078</v>
      </c>
      <c r="G566" s="15" t="s">
        <v>13104</v>
      </c>
      <c r="H566" s="24">
        <v>59</v>
      </c>
      <c r="I566" s="25" t="str">
        <f t="shared" si="48"/>
        <v>₹200</v>
      </c>
      <c r="J566" s="24">
        <v>199</v>
      </c>
      <c r="K566" s="26">
        <f t="shared" si="49"/>
        <v>1866023</v>
      </c>
      <c r="L566" s="27">
        <v>0.7</v>
      </c>
      <c r="M566" s="40" t="str">
        <f t="shared" si="50"/>
        <v>61-70%</v>
      </c>
      <c r="N566" s="27">
        <f t="shared" si="51"/>
        <v>70.35175879396985</v>
      </c>
      <c r="O566" s="15" t="str">
        <f t="shared" si="52"/>
        <v>Yes</v>
      </c>
      <c r="P566" s="15">
        <v>4</v>
      </c>
      <c r="Q566" s="29">
        <v>9377</v>
      </c>
      <c r="R566" s="23">
        <f t="shared" si="53"/>
        <v>13.377000000000001</v>
      </c>
      <c r="S566" s="15" t="s">
        <v>16341</v>
      </c>
    </row>
    <row r="567" spans="1:19" hidden="1">
      <c r="A567" s="14" t="s">
        <v>12070</v>
      </c>
      <c r="B567" s="14" t="s">
        <v>16231</v>
      </c>
      <c r="C567" s="14" t="s">
        <v>15156</v>
      </c>
      <c r="D567" s="14" t="s">
        <v>15206</v>
      </c>
      <c r="E567" s="30" t="s">
        <v>15211</v>
      </c>
      <c r="F567" s="14" t="s">
        <v>15020</v>
      </c>
      <c r="G567" s="14" t="s">
        <v>13992</v>
      </c>
      <c r="H567" s="31">
        <v>999</v>
      </c>
      <c r="I567" s="32" t="str">
        <f t="shared" si="48"/>
        <v>&gt;₹500</v>
      </c>
      <c r="J567" s="31">
        <v>1075</v>
      </c>
      <c r="K567" s="33">
        <f t="shared" si="49"/>
        <v>9970625</v>
      </c>
      <c r="L567" s="34">
        <v>7.0000000000000007E-2</v>
      </c>
      <c r="M567" s="41" t="str">
        <f t="shared" si="50"/>
        <v>0-10%</v>
      </c>
      <c r="N567" s="34">
        <f t="shared" si="51"/>
        <v>7.0697674418604652</v>
      </c>
      <c r="O567" s="14" t="str">
        <f t="shared" si="52"/>
        <v>No</v>
      </c>
      <c r="P567" s="14">
        <v>4.0999999999999996</v>
      </c>
      <c r="Q567" s="36">
        <v>9275</v>
      </c>
      <c r="R567" s="23">
        <f t="shared" si="53"/>
        <v>13.375</v>
      </c>
      <c r="S567" s="14" t="s">
        <v>17293</v>
      </c>
    </row>
    <row r="568" spans="1:19" hidden="1">
      <c r="A568" s="14" t="s">
        <v>12512</v>
      </c>
      <c r="B568" s="14" t="s">
        <v>16272</v>
      </c>
      <c r="C568" s="14" t="s">
        <v>15156</v>
      </c>
      <c r="D568" s="30" t="s">
        <v>15204</v>
      </c>
      <c r="E568" s="30" t="s">
        <v>15216</v>
      </c>
      <c r="F568" s="14" t="s">
        <v>15062</v>
      </c>
      <c r="G568" s="14" t="s">
        <v>14019</v>
      </c>
      <c r="H568" s="31">
        <v>13999</v>
      </c>
      <c r="I568" s="32" t="str">
        <f t="shared" si="48"/>
        <v>&gt;₹500</v>
      </c>
      <c r="J568" s="31">
        <v>24850</v>
      </c>
      <c r="K568" s="33">
        <f t="shared" si="49"/>
        <v>222357800</v>
      </c>
      <c r="L568" s="34">
        <v>0.44</v>
      </c>
      <c r="M568" s="41" t="str">
        <f t="shared" si="50"/>
        <v>41-50%</v>
      </c>
      <c r="N568" s="34">
        <f t="shared" si="51"/>
        <v>43.665995975855132</v>
      </c>
      <c r="O568" s="14" t="str">
        <f t="shared" si="52"/>
        <v>No</v>
      </c>
      <c r="P568" s="14">
        <v>4.4000000000000004</v>
      </c>
      <c r="Q568" s="36">
        <v>8948</v>
      </c>
      <c r="R568" s="23">
        <f t="shared" si="53"/>
        <v>13.348000000000001</v>
      </c>
      <c r="S568" s="14" t="s">
        <v>17337</v>
      </c>
    </row>
    <row r="569" spans="1:19" hidden="1">
      <c r="A569" s="14" t="s">
        <v>3160</v>
      </c>
      <c r="B569" s="14" t="s">
        <v>15530</v>
      </c>
      <c r="C569" s="14" t="s">
        <v>15125</v>
      </c>
      <c r="D569" s="30" t="s">
        <v>15138</v>
      </c>
      <c r="E569" s="30" t="s">
        <v>15139</v>
      </c>
      <c r="F569" s="14" t="s">
        <v>14333</v>
      </c>
      <c r="G569" s="14" t="s">
        <v>13370</v>
      </c>
      <c r="H569" s="31">
        <v>1219</v>
      </c>
      <c r="I569" s="32" t="str">
        <f t="shared" si="48"/>
        <v>&gt;₹500</v>
      </c>
      <c r="J569" s="31">
        <v>1699</v>
      </c>
      <c r="K569" s="33">
        <f t="shared" si="49"/>
        <v>15105809</v>
      </c>
      <c r="L569" s="34">
        <v>0.28000000000000003</v>
      </c>
      <c r="M569" s="41" t="str">
        <f t="shared" si="50"/>
        <v>21-30%</v>
      </c>
      <c r="N569" s="34">
        <f t="shared" si="51"/>
        <v>28.251912889935255</v>
      </c>
      <c r="O569" s="14" t="str">
        <f t="shared" si="52"/>
        <v>No</v>
      </c>
      <c r="P569" s="14">
        <v>4.4000000000000004</v>
      </c>
      <c r="Q569" s="36">
        <v>8891</v>
      </c>
      <c r="R569" s="23">
        <f t="shared" si="53"/>
        <v>13.291</v>
      </c>
      <c r="S569" s="14" t="s">
        <v>16590</v>
      </c>
    </row>
    <row r="570" spans="1:19" hidden="1">
      <c r="A570" s="14" t="s">
        <v>4561</v>
      </c>
      <c r="B570" s="14" t="s">
        <v>15627</v>
      </c>
      <c r="C570" s="14" t="s">
        <v>15125</v>
      </c>
      <c r="D570" s="14" t="s">
        <v>15138</v>
      </c>
      <c r="E570" s="14" t="s">
        <v>15139</v>
      </c>
      <c r="F570" s="14" t="s">
        <v>14420</v>
      </c>
      <c r="G570" s="14" t="s">
        <v>13457</v>
      </c>
      <c r="H570" s="31">
        <v>299</v>
      </c>
      <c r="I570" s="32" t="str">
        <f t="shared" si="48"/>
        <v>₹200-₹500</v>
      </c>
      <c r="J570" s="31">
        <v>999</v>
      </c>
      <c r="K570" s="33">
        <f t="shared" si="49"/>
        <v>8882109</v>
      </c>
      <c r="L570" s="34">
        <v>0.7</v>
      </c>
      <c r="M570" s="41" t="str">
        <f t="shared" si="50"/>
        <v>61-70%</v>
      </c>
      <c r="N570" s="34">
        <f t="shared" si="51"/>
        <v>70.070070070070074</v>
      </c>
      <c r="O570" s="14" t="str">
        <f t="shared" si="52"/>
        <v>Yes</v>
      </c>
      <c r="P570" s="14">
        <v>4.3</v>
      </c>
      <c r="Q570" s="36">
        <v>8891</v>
      </c>
      <c r="R570" s="23">
        <f t="shared" si="53"/>
        <v>13.190999999999999</v>
      </c>
      <c r="S570" s="14" t="s">
        <v>16675</v>
      </c>
    </row>
    <row r="571" spans="1:19" hidden="1">
      <c r="A571" s="15" t="s">
        <v>7513</v>
      </c>
      <c r="B571" s="15" t="s">
        <v>15838</v>
      </c>
      <c r="C571" s="15" t="s">
        <v>15120</v>
      </c>
      <c r="D571" s="37" t="s">
        <v>15123</v>
      </c>
      <c r="E571" s="37" t="s">
        <v>15171</v>
      </c>
      <c r="F571" s="15" t="s">
        <v>14629</v>
      </c>
      <c r="G571" s="15" t="s">
        <v>13657</v>
      </c>
      <c r="H571" s="24">
        <v>1499</v>
      </c>
      <c r="I571" s="25" t="str">
        <f t="shared" si="48"/>
        <v>&gt;₹500</v>
      </c>
      <c r="J571" s="24">
        <v>2999</v>
      </c>
      <c r="K571" s="26">
        <f t="shared" si="49"/>
        <v>25959344</v>
      </c>
      <c r="L571" s="27">
        <v>0.5</v>
      </c>
      <c r="M571" s="40" t="str">
        <f t="shared" si="50"/>
        <v>41-50%</v>
      </c>
      <c r="N571" s="27">
        <f t="shared" si="51"/>
        <v>50.016672224074689</v>
      </c>
      <c r="O571" s="15" t="str">
        <f t="shared" si="52"/>
        <v>Yes</v>
      </c>
      <c r="P571" s="15">
        <v>4.5</v>
      </c>
      <c r="Q571" s="29">
        <v>8656</v>
      </c>
      <c r="R571" s="23">
        <f t="shared" si="53"/>
        <v>13.156000000000001</v>
      </c>
      <c r="S571" s="15" t="s">
        <v>16888</v>
      </c>
    </row>
    <row r="572" spans="1:19" hidden="1">
      <c r="A572" s="15" t="s">
        <v>7910</v>
      </c>
      <c r="B572" s="15" t="s">
        <v>15872</v>
      </c>
      <c r="C572" s="15" t="s">
        <v>15153</v>
      </c>
      <c r="D572" s="15" t="s">
        <v>15154</v>
      </c>
      <c r="E572" s="15" t="s">
        <v>15155</v>
      </c>
      <c r="F572" s="15" t="s">
        <v>14663</v>
      </c>
      <c r="G572" s="15" t="s">
        <v>13684</v>
      </c>
      <c r="H572" s="24">
        <v>114</v>
      </c>
      <c r="I572" s="25" t="str">
        <f t="shared" si="48"/>
        <v>₹200</v>
      </c>
      <c r="J572" s="24">
        <v>120</v>
      </c>
      <c r="K572" s="26">
        <f t="shared" si="49"/>
        <v>1072560</v>
      </c>
      <c r="L572" s="27">
        <v>0.05</v>
      </c>
      <c r="M572" s="40" t="str">
        <f t="shared" si="50"/>
        <v>0-10%</v>
      </c>
      <c r="N572" s="27">
        <f t="shared" si="51"/>
        <v>5</v>
      </c>
      <c r="O572" s="15" t="str">
        <f t="shared" si="52"/>
        <v>No</v>
      </c>
      <c r="P572" s="15">
        <v>4.2</v>
      </c>
      <c r="Q572" s="29">
        <v>8938</v>
      </c>
      <c r="R572" s="23">
        <f t="shared" si="53"/>
        <v>13.138000000000002</v>
      </c>
      <c r="S572" s="15" t="s">
        <v>16922</v>
      </c>
    </row>
    <row r="573" spans="1:19" hidden="1">
      <c r="A573" s="14" t="s">
        <v>6028</v>
      </c>
      <c r="B573" s="14" t="s">
        <v>15726</v>
      </c>
      <c r="C573" s="14" t="s">
        <v>15120</v>
      </c>
      <c r="D573" s="14" t="s">
        <v>15121</v>
      </c>
      <c r="E573" s="14" t="s">
        <v>15147</v>
      </c>
      <c r="F573" s="14" t="s">
        <v>14514</v>
      </c>
      <c r="G573" s="14" t="s">
        <v>13551</v>
      </c>
      <c r="H573" s="31">
        <v>100</v>
      </c>
      <c r="I573" s="32" t="str">
        <f t="shared" si="48"/>
        <v>₹200</v>
      </c>
      <c r="J573" s="31">
        <v>499</v>
      </c>
      <c r="K573" s="33">
        <f t="shared" si="49"/>
        <v>4809362</v>
      </c>
      <c r="L573" s="34">
        <v>0.8</v>
      </c>
      <c r="M573" s="41" t="str">
        <f t="shared" si="50"/>
        <v>71-80%</v>
      </c>
      <c r="N573" s="34">
        <f t="shared" si="51"/>
        <v>79.959919839679358</v>
      </c>
      <c r="O573" s="14" t="str">
        <f t="shared" si="52"/>
        <v>Yes</v>
      </c>
      <c r="P573" s="14">
        <v>3.5</v>
      </c>
      <c r="Q573" s="36">
        <v>9638</v>
      </c>
      <c r="R573" s="23">
        <f t="shared" si="53"/>
        <v>13.138</v>
      </c>
      <c r="S573" s="14" t="s">
        <v>16773</v>
      </c>
    </row>
    <row r="574" spans="1:19" hidden="1">
      <c r="A574" s="15" t="s">
        <v>6220</v>
      </c>
      <c r="B574" s="15" t="s">
        <v>15740</v>
      </c>
      <c r="C574" s="15" t="s">
        <v>15153</v>
      </c>
      <c r="D574" s="15" t="s">
        <v>15154</v>
      </c>
      <c r="E574" s="15" t="s">
        <v>15155</v>
      </c>
      <c r="F574" s="15" t="s">
        <v>14083</v>
      </c>
      <c r="G574" s="15" t="s">
        <v>13559</v>
      </c>
      <c r="H574" s="24">
        <v>157</v>
      </c>
      <c r="I574" s="25" t="str">
        <f t="shared" si="48"/>
        <v>₹200</v>
      </c>
      <c r="J574" s="24">
        <v>160</v>
      </c>
      <c r="K574" s="26">
        <f t="shared" si="49"/>
        <v>1378880</v>
      </c>
      <c r="L574" s="27">
        <v>0.02</v>
      </c>
      <c r="M574" s="40" t="str">
        <f t="shared" si="50"/>
        <v>0-10%</v>
      </c>
      <c r="N574" s="27">
        <f t="shared" si="51"/>
        <v>1.875</v>
      </c>
      <c r="O574" s="15" t="str">
        <f t="shared" si="52"/>
        <v>No</v>
      </c>
      <c r="P574" s="15">
        <v>4.5</v>
      </c>
      <c r="Q574" s="29">
        <v>8618</v>
      </c>
      <c r="R574" s="23">
        <f t="shared" si="53"/>
        <v>13.118</v>
      </c>
      <c r="S574" s="15" t="s">
        <v>16787</v>
      </c>
    </row>
    <row r="575" spans="1:19" hidden="1">
      <c r="A575" s="14" t="s">
        <v>2289</v>
      </c>
      <c r="B575" s="14" t="s">
        <v>15451</v>
      </c>
      <c r="C575" s="14" t="s">
        <v>15125</v>
      </c>
      <c r="D575" s="14" t="s">
        <v>15126</v>
      </c>
      <c r="E575" s="14" t="s">
        <v>15127</v>
      </c>
      <c r="F575" s="14" t="s">
        <v>14260</v>
      </c>
      <c r="G575" s="14" t="s">
        <v>13295</v>
      </c>
      <c r="H575" s="31">
        <v>299</v>
      </c>
      <c r="I575" s="32" t="str">
        <f t="shared" si="48"/>
        <v>₹200-₹500</v>
      </c>
      <c r="J575" s="31">
        <v>700</v>
      </c>
      <c r="K575" s="33">
        <f t="shared" si="49"/>
        <v>6099800</v>
      </c>
      <c r="L575" s="34">
        <v>0.56999999999999995</v>
      </c>
      <c r="M575" s="41" t="str">
        <f t="shared" si="50"/>
        <v>51-60%</v>
      </c>
      <c r="N575" s="34">
        <f t="shared" si="51"/>
        <v>57.285714285714285</v>
      </c>
      <c r="O575" s="14" t="str">
        <f t="shared" si="52"/>
        <v>Yes</v>
      </c>
      <c r="P575" s="14">
        <v>4.4000000000000004</v>
      </c>
      <c r="Q575" s="36">
        <v>8714</v>
      </c>
      <c r="R575" s="23">
        <f t="shared" si="53"/>
        <v>13.114000000000001</v>
      </c>
      <c r="S575" s="14" t="s">
        <v>16517</v>
      </c>
    </row>
    <row r="576" spans="1:19" hidden="1">
      <c r="A576" s="15" t="s">
        <v>6782</v>
      </c>
      <c r="B576" s="15" t="s">
        <v>15778</v>
      </c>
      <c r="C576" s="15" t="s">
        <v>15153</v>
      </c>
      <c r="D576" s="15" t="s">
        <v>15162</v>
      </c>
      <c r="E576" s="15" t="s">
        <v>15163</v>
      </c>
      <c r="F576" s="15" t="s">
        <v>14568</v>
      </c>
      <c r="G576" s="15" t="s">
        <v>13602</v>
      </c>
      <c r="H576" s="24">
        <v>440</v>
      </c>
      <c r="I576" s="25" t="str">
        <f t="shared" si="48"/>
        <v>₹200-₹500</v>
      </c>
      <c r="J576" s="24">
        <v>440</v>
      </c>
      <c r="K576" s="26">
        <f t="shared" si="49"/>
        <v>3788400</v>
      </c>
      <c r="L576" s="27">
        <v>0</v>
      </c>
      <c r="M576" s="40" t="str">
        <f t="shared" si="50"/>
        <v>0-10%</v>
      </c>
      <c r="N576" s="27">
        <f t="shared" si="51"/>
        <v>0</v>
      </c>
      <c r="O576" s="15" t="str">
        <f t="shared" si="52"/>
        <v>No</v>
      </c>
      <c r="P576" s="15">
        <v>4.5</v>
      </c>
      <c r="Q576" s="29">
        <v>8610</v>
      </c>
      <c r="R576" s="23">
        <f t="shared" si="53"/>
        <v>13.11</v>
      </c>
      <c r="S576" s="15" t="s">
        <v>16826</v>
      </c>
    </row>
    <row r="577" spans="1:19" hidden="1">
      <c r="A577" s="15" t="s">
        <v>435</v>
      </c>
      <c r="B577" s="15" t="s">
        <v>15275</v>
      </c>
      <c r="C577" s="15" t="s">
        <v>15120</v>
      </c>
      <c r="D577" s="15" t="s">
        <v>15121</v>
      </c>
      <c r="E577" s="15" t="s">
        <v>15122</v>
      </c>
      <c r="F577" s="15" t="s">
        <v>14102</v>
      </c>
      <c r="G577" s="15" t="s">
        <v>13128</v>
      </c>
      <c r="H577" s="24">
        <v>333</v>
      </c>
      <c r="I577" s="25" t="str">
        <f t="shared" si="48"/>
        <v>₹200-₹500</v>
      </c>
      <c r="J577" s="24">
        <v>999</v>
      </c>
      <c r="K577" s="26">
        <f t="shared" si="49"/>
        <v>9782208</v>
      </c>
      <c r="L577" s="27">
        <v>0.67</v>
      </c>
      <c r="M577" s="40" t="str">
        <f t="shared" si="50"/>
        <v>61-70%</v>
      </c>
      <c r="N577" s="27">
        <f t="shared" si="51"/>
        <v>66.666666666666657</v>
      </c>
      <c r="O577" s="15" t="str">
        <f t="shared" si="52"/>
        <v>Yes</v>
      </c>
      <c r="P577" s="15">
        <v>3.3</v>
      </c>
      <c r="Q577" s="29">
        <v>9792</v>
      </c>
      <c r="R577" s="23">
        <f t="shared" si="53"/>
        <v>13.091999999999999</v>
      </c>
      <c r="S577" s="15" t="s">
        <v>16361</v>
      </c>
    </row>
    <row r="578" spans="1:19" hidden="1">
      <c r="A578" s="15" t="s">
        <v>7995</v>
      </c>
      <c r="B578" s="15" t="s">
        <v>15275</v>
      </c>
      <c r="C578" s="15" t="s">
        <v>15120</v>
      </c>
      <c r="D578" s="15" t="s">
        <v>15121</v>
      </c>
      <c r="E578" s="15" t="s">
        <v>15122</v>
      </c>
      <c r="F578" s="15" t="s">
        <v>14102</v>
      </c>
      <c r="G578" s="15" t="s">
        <v>13128</v>
      </c>
      <c r="H578" s="24">
        <v>333</v>
      </c>
      <c r="I578" s="25" t="str">
        <f t="shared" ref="I578:I641" si="54">IF(H578&lt;200, "₹200",IF(OR(H578=200,H578&lt;=500),"₹200-₹500","&gt;₹500"))</f>
        <v>₹200-₹500</v>
      </c>
      <c r="J578" s="24">
        <v>999</v>
      </c>
      <c r="K578" s="26">
        <f t="shared" ref="K578:K641" si="55">J578*Q578</f>
        <v>9782208</v>
      </c>
      <c r="L578" s="27">
        <v>0.67</v>
      </c>
      <c r="M578" s="40" t="str">
        <f t="shared" ref="M578:M641" si="56">IF(L578&lt;=10%,"0-10%",IF(L578&lt;=20%,"11-20%",IF(L578&lt;=30%,"21-30%",IF(L578&lt;=40%,"31-40%",IF(L578&lt;=50%,"41-50%",IF(L578&lt;=60%,"51-60%",IF(L578&lt;=70%,"61-70%",IF(L578&lt;=80%,"71-80%",IF(L578&lt;=90%,"81-90%","91-100%")))))))))</f>
        <v>61-70%</v>
      </c>
      <c r="N578" s="27">
        <f t="shared" ref="N578:N641" si="57">(J578-H578)/J578*100</f>
        <v>66.666666666666657</v>
      </c>
      <c r="O578" s="15" t="str">
        <f t="shared" ref="O578:O641" si="58">IF(L578&gt;=50%, "Yes","No")</f>
        <v>Yes</v>
      </c>
      <c r="P578" s="15">
        <v>3.3</v>
      </c>
      <c r="Q578" s="29">
        <v>9792</v>
      </c>
      <c r="R578" s="23">
        <f t="shared" ref="R578:R641" si="59">P578+(Q578/1000)</f>
        <v>13.091999999999999</v>
      </c>
      <c r="S578" s="15" t="s">
        <v>16361</v>
      </c>
    </row>
    <row r="579" spans="1:19" hidden="1">
      <c r="A579" s="15" t="s">
        <v>8081</v>
      </c>
      <c r="B579" s="15" t="s">
        <v>15885</v>
      </c>
      <c r="C579" s="15" t="s">
        <v>15125</v>
      </c>
      <c r="D579" s="37" t="s">
        <v>15136</v>
      </c>
      <c r="E579" s="37" t="s">
        <v>15137</v>
      </c>
      <c r="F579" s="15" t="s">
        <v>14676</v>
      </c>
      <c r="G579" s="15" t="s">
        <v>13693</v>
      </c>
      <c r="H579" s="24">
        <v>2499</v>
      </c>
      <c r="I579" s="25" t="str">
        <f t="shared" si="54"/>
        <v>&gt;₹500</v>
      </c>
      <c r="J579" s="24">
        <v>9999</v>
      </c>
      <c r="K579" s="26">
        <f t="shared" si="55"/>
        <v>90890910</v>
      </c>
      <c r="L579" s="27">
        <v>0.75</v>
      </c>
      <c r="M579" s="40" t="str">
        <f t="shared" si="56"/>
        <v>71-80%</v>
      </c>
      <c r="N579" s="27">
        <f t="shared" si="57"/>
        <v>75.00750075007501</v>
      </c>
      <c r="O579" s="15" t="str">
        <f t="shared" si="58"/>
        <v>Yes</v>
      </c>
      <c r="P579" s="15">
        <v>4</v>
      </c>
      <c r="Q579" s="29">
        <v>9090</v>
      </c>
      <c r="R579" s="23">
        <f t="shared" si="59"/>
        <v>13.09</v>
      </c>
      <c r="S579" s="15" t="s">
        <v>16935</v>
      </c>
    </row>
    <row r="580" spans="1:19" hidden="1">
      <c r="A580" s="15" t="s">
        <v>6158</v>
      </c>
      <c r="B580" s="15" t="s">
        <v>15735</v>
      </c>
      <c r="C580" s="15" t="s">
        <v>15120</v>
      </c>
      <c r="D580" s="15" t="s">
        <v>15165</v>
      </c>
      <c r="E580" s="15" t="s">
        <v>15166</v>
      </c>
      <c r="F580" s="15" t="s">
        <v>14524</v>
      </c>
      <c r="G580" s="15" t="s">
        <v>13561</v>
      </c>
      <c r="H580" s="24">
        <v>309</v>
      </c>
      <c r="I580" s="25" t="str">
        <f t="shared" si="54"/>
        <v>₹200-₹500</v>
      </c>
      <c r="J580" s="24">
        <v>404</v>
      </c>
      <c r="K580" s="26">
        <f t="shared" si="55"/>
        <v>3480056</v>
      </c>
      <c r="L580" s="27">
        <v>0.24</v>
      </c>
      <c r="M580" s="40" t="str">
        <f t="shared" si="56"/>
        <v>21-30%</v>
      </c>
      <c r="N580" s="27">
        <f t="shared" si="57"/>
        <v>23.514851485148512</v>
      </c>
      <c r="O580" s="15" t="str">
        <f t="shared" si="58"/>
        <v>No</v>
      </c>
      <c r="P580" s="15">
        <v>4.4000000000000004</v>
      </c>
      <c r="Q580" s="29">
        <v>8614</v>
      </c>
      <c r="R580" s="23">
        <f t="shared" si="59"/>
        <v>13.014000000000001</v>
      </c>
      <c r="S580" s="15" t="s">
        <v>16782</v>
      </c>
    </row>
    <row r="581" spans="1:19" hidden="1">
      <c r="A581" s="14" t="s">
        <v>11566</v>
      </c>
      <c r="B581" s="14" t="s">
        <v>16183</v>
      </c>
      <c r="C581" s="14" t="s">
        <v>15156</v>
      </c>
      <c r="D581" s="30" t="s">
        <v>15204</v>
      </c>
      <c r="E581" s="30" t="s">
        <v>15205</v>
      </c>
      <c r="F581" s="14" t="s">
        <v>14973</v>
      </c>
      <c r="G581" s="14" t="s">
        <v>13946</v>
      </c>
      <c r="H581" s="31">
        <v>1699</v>
      </c>
      <c r="I581" s="32" t="str">
        <f t="shared" si="54"/>
        <v>&gt;₹500</v>
      </c>
      <c r="J581" s="31">
        <v>1999</v>
      </c>
      <c r="K581" s="33">
        <f t="shared" si="55"/>
        <v>17737127</v>
      </c>
      <c r="L581" s="34">
        <v>0.15</v>
      </c>
      <c r="M581" s="41" t="str">
        <f t="shared" si="56"/>
        <v>11-20%</v>
      </c>
      <c r="N581" s="34">
        <f t="shared" si="57"/>
        <v>15.007503751875939</v>
      </c>
      <c r="O581" s="14" t="str">
        <f t="shared" si="58"/>
        <v>No</v>
      </c>
      <c r="P581" s="14">
        <v>4.0999999999999996</v>
      </c>
      <c r="Q581" s="36">
        <v>8873</v>
      </c>
      <c r="R581" s="23">
        <f t="shared" si="59"/>
        <v>12.972999999999999</v>
      </c>
      <c r="S581" s="14" t="s">
        <v>17243</v>
      </c>
    </row>
    <row r="582" spans="1:19" hidden="1">
      <c r="A582" s="15" t="s">
        <v>10930</v>
      </c>
      <c r="B582" s="15" t="s">
        <v>16123</v>
      </c>
      <c r="C582" s="15" t="s">
        <v>15156</v>
      </c>
      <c r="D582" s="37" t="s">
        <v>15204</v>
      </c>
      <c r="E582" s="37" t="s">
        <v>15205</v>
      </c>
      <c r="F582" s="15" t="s">
        <v>14911</v>
      </c>
      <c r="G582" s="15" t="s">
        <v>13894</v>
      </c>
      <c r="H582" s="24">
        <v>2464</v>
      </c>
      <c r="I582" s="25" t="str">
        <f t="shared" si="54"/>
        <v>&gt;₹500</v>
      </c>
      <c r="J582" s="24">
        <v>6000</v>
      </c>
      <c r="K582" s="26">
        <f t="shared" si="55"/>
        <v>53196000</v>
      </c>
      <c r="L582" s="27">
        <v>0.59</v>
      </c>
      <c r="M582" s="40" t="str">
        <f t="shared" si="56"/>
        <v>51-60%</v>
      </c>
      <c r="N582" s="27">
        <f t="shared" si="57"/>
        <v>58.933333333333337</v>
      </c>
      <c r="O582" s="15" t="str">
        <f t="shared" si="58"/>
        <v>Yes</v>
      </c>
      <c r="P582" s="15">
        <v>4.0999999999999996</v>
      </c>
      <c r="Q582" s="29">
        <v>8866</v>
      </c>
      <c r="R582" s="23">
        <f t="shared" si="59"/>
        <v>12.965999999999999</v>
      </c>
      <c r="S582" s="15" t="s">
        <v>17180</v>
      </c>
    </row>
    <row r="583" spans="1:19" hidden="1">
      <c r="A583" s="14" t="s">
        <v>11486</v>
      </c>
      <c r="B583" s="14" t="s">
        <v>16175</v>
      </c>
      <c r="C583" s="14" t="s">
        <v>15156</v>
      </c>
      <c r="D583" s="30" t="s">
        <v>15206</v>
      </c>
      <c r="E583" s="30" t="s">
        <v>15214</v>
      </c>
      <c r="F583" s="14" t="s">
        <v>14965</v>
      </c>
      <c r="G583" s="14" t="s">
        <v>13940</v>
      </c>
      <c r="H583" s="31">
        <v>1449</v>
      </c>
      <c r="I583" s="32" t="str">
        <f t="shared" si="54"/>
        <v>&gt;₹500</v>
      </c>
      <c r="J583" s="31">
        <v>2349</v>
      </c>
      <c r="K583" s="33">
        <f t="shared" si="55"/>
        <v>21185631</v>
      </c>
      <c r="L583" s="34">
        <v>0.38</v>
      </c>
      <c r="M583" s="41" t="str">
        <f t="shared" si="56"/>
        <v>31-40%</v>
      </c>
      <c r="N583" s="34">
        <f t="shared" si="57"/>
        <v>38.314176245210732</v>
      </c>
      <c r="O583" s="14" t="str">
        <f t="shared" si="58"/>
        <v>No</v>
      </c>
      <c r="P583" s="14">
        <v>3.9</v>
      </c>
      <c r="Q583" s="36">
        <v>9019</v>
      </c>
      <c r="R583" s="23">
        <f t="shared" si="59"/>
        <v>12.919</v>
      </c>
      <c r="S583" s="14" t="s">
        <v>17235</v>
      </c>
    </row>
    <row r="584" spans="1:19" hidden="1">
      <c r="A584" s="14" t="s">
        <v>5334</v>
      </c>
      <c r="B584" s="14" t="s">
        <v>15681</v>
      </c>
      <c r="C584" s="14" t="s">
        <v>15120</v>
      </c>
      <c r="D584" s="14" t="s">
        <v>15121</v>
      </c>
      <c r="E584" s="14" t="s">
        <v>15122</v>
      </c>
      <c r="F584" s="14" t="s">
        <v>14472</v>
      </c>
      <c r="G584" s="14" t="s">
        <v>13506</v>
      </c>
      <c r="H584" s="31">
        <v>99</v>
      </c>
      <c r="I584" s="32" t="str">
        <f t="shared" si="54"/>
        <v>₹200</v>
      </c>
      <c r="J584" s="31">
        <v>999</v>
      </c>
      <c r="K584" s="33">
        <f t="shared" si="55"/>
        <v>8742249</v>
      </c>
      <c r="L584" s="34">
        <v>0.9</v>
      </c>
      <c r="M584" s="41" t="str">
        <f t="shared" si="56"/>
        <v>81-90%</v>
      </c>
      <c r="N584" s="34">
        <f t="shared" si="57"/>
        <v>90.090090090090087</v>
      </c>
      <c r="O584" s="14" t="str">
        <f t="shared" si="58"/>
        <v>Yes</v>
      </c>
      <c r="P584" s="14">
        <v>4.0999999999999996</v>
      </c>
      <c r="Q584" s="36">
        <v>8751</v>
      </c>
      <c r="R584" s="23">
        <f t="shared" si="59"/>
        <v>12.850999999999999</v>
      </c>
      <c r="S584" s="14" t="s">
        <v>16727</v>
      </c>
    </row>
    <row r="585" spans="1:19" hidden="1">
      <c r="A585" s="14" t="s">
        <v>6833</v>
      </c>
      <c r="B585" s="14" t="s">
        <v>15782</v>
      </c>
      <c r="C585" s="14" t="s">
        <v>15120</v>
      </c>
      <c r="D585" s="14" t="s">
        <v>15121</v>
      </c>
      <c r="E585" s="14" t="s">
        <v>15177</v>
      </c>
      <c r="F585" s="14" t="s">
        <v>14572</v>
      </c>
      <c r="G585" s="14" t="s">
        <v>13605</v>
      </c>
      <c r="H585" s="31">
        <v>179</v>
      </c>
      <c r="I585" s="32" t="str">
        <f t="shared" si="54"/>
        <v>₹200</v>
      </c>
      <c r="J585" s="31">
        <v>499</v>
      </c>
      <c r="K585" s="33">
        <f t="shared" si="55"/>
        <v>4683115</v>
      </c>
      <c r="L585" s="34">
        <v>0.64</v>
      </c>
      <c r="M585" s="41" t="str">
        <f t="shared" si="56"/>
        <v>61-70%</v>
      </c>
      <c r="N585" s="34">
        <f t="shared" si="57"/>
        <v>64.128256513026045</v>
      </c>
      <c r="O585" s="14" t="str">
        <f t="shared" si="58"/>
        <v>Yes</v>
      </c>
      <c r="P585" s="14">
        <v>3.4</v>
      </c>
      <c r="Q585" s="36">
        <v>9385</v>
      </c>
      <c r="R585" s="23">
        <f t="shared" si="59"/>
        <v>12.785</v>
      </c>
      <c r="S585" s="14" t="s">
        <v>16830</v>
      </c>
    </row>
    <row r="586" spans="1:19" hidden="1">
      <c r="A586" s="15" t="s">
        <v>1878</v>
      </c>
      <c r="B586" s="15" t="s">
        <v>15416</v>
      </c>
      <c r="C586" s="15" t="s">
        <v>15120</v>
      </c>
      <c r="D586" s="15" t="s">
        <v>15121</v>
      </c>
      <c r="E586" s="37" t="s">
        <v>15122</v>
      </c>
      <c r="F586" s="15" t="s">
        <v>14225</v>
      </c>
      <c r="G586" s="15" t="s">
        <v>13255</v>
      </c>
      <c r="H586" s="24">
        <v>799</v>
      </c>
      <c r="I586" s="25" t="str">
        <f t="shared" si="54"/>
        <v>&gt;₹500</v>
      </c>
      <c r="J586" s="24">
        <v>1999</v>
      </c>
      <c r="K586" s="26">
        <f t="shared" si="55"/>
        <v>17157417</v>
      </c>
      <c r="L586" s="27">
        <v>0.6</v>
      </c>
      <c r="M586" s="40" t="str">
        <f t="shared" si="56"/>
        <v>51-60%</v>
      </c>
      <c r="N586" s="27">
        <f t="shared" si="57"/>
        <v>60.030015007503756</v>
      </c>
      <c r="O586" s="15" t="str">
        <f t="shared" si="58"/>
        <v>Yes</v>
      </c>
      <c r="P586" s="15">
        <v>4.2</v>
      </c>
      <c r="Q586" s="29">
        <v>8583</v>
      </c>
      <c r="R586" s="23">
        <f t="shared" si="59"/>
        <v>12.783000000000001</v>
      </c>
      <c r="S586" s="15" t="s">
        <v>16481</v>
      </c>
    </row>
    <row r="587" spans="1:19" hidden="1">
      <c r="A587" s="15" t="s">
        <v>7101</v>
      </c>
      <c r="B587" s="15" t="s">
        <v>15803</v>
      </c>
      <c r="C587" s="15" t="s">
        <v>15120</v>
      </c>
      <c r="D587" s="15" t="s">
        <v>15121</v>
      </c>
      <c r="E587" s="15" t="s">
        <v>15122</v>
      </c>
      <c r="F587" s="15" t="s">
        <v>14593</v>
      </c>
      <c r="G587" s="15" t="s">
        <v>13624</v>
      </c>
      <c r="H587" s="24">
        <v>238</v>
      </c>
      <c r="I587" s="25" t="str">
        <f t="shared" si="54"/>
        <v>₹200-₹500</v>
      </c>
      <c r="J587" s="24">
        <v>699</v>
      </c>
      <c r="K587" s="26">
        <f t="shared" si="55"/>
        <v>5852028</v>
      </c>
      <c r="L587" s="27">
        <v>0.66</v>
      </c>
      <c r="M587" s="40" t="str">
        <f t="shared" si="56"/>
        <v>61-70%</v>
      </c>
      <c r="N587" s="27">
        <f t="shared" si="57"/>
        <v>65.951359084406292</v>
      </c>
      <c r="O587" s="15" t="str">
        <f t="shared" si="58"/>
        <v>Yes</v>
      </c>
      <c r="P587" s="15">
        <v>4.4000000000000004</v>
      </c>
      <c r="Q587" s="29">
        <v>8372</v>
      </c>
      <c r="R587" s="23">
        <f t="shared" si="59"/>
        <v>12.772</v>
      </c>
      <c r="S587" s="15" t="s">
        <v>16852</v>
      </c>
    </row>
    <row r="588" spans="1:19" hidden="1">
      <c r="A588" s="15" t="s">
        <v>7549</v>
      </c>
      <c r="B588" s="15" t="s">
        <v>15842</v>
      </c>
      <c r="C588" s="15" t="s">
        <v>15125</v>
      </c>
      <c r="D588" s="15" t="s">
        <v>15142</v>
      </c>
      <c r="E588" s="37" t="s">
        <v>15143</v>
      </c>
      <c r="F588" s="15" t="s">
        <v>14633</v>
      </c>
      <c r="G588" s="15" t="s">
        <v>13661</v>
      </c>
      <c r="H588" s="24">
        <v>499</v>
      </c>
      <c r="I588" s="25" t="str">
        <f t="shared" si="54"/>
        <v>₹200-₹500</v>
      </c>
      <c r="J588" s="24">
        <v>1499</v>
      </c>
      <c r="K588" s="26">
        <f t="shared" si="55"/>
        <v>13744331</v>
      </c>
      <c r="L588" s="27">
        <v>0.67</v>
      </c>
      <c r="M588" s="40" t="str">
        <f t="shared" si="56"/>
        <v>61-70%</v>
      </c>
      <c r="N588" s="27">
        <f t="shared" si="57"/>
        <v>66.711140760507007</v>
      </c>
      <c r="O588" s="15" t="str">
        <f t="shared" si="58"/>
        <v>Yes</v>
      </c>
      <c r="P588" s="15">
        <v>3.6</v>
      </c>
      <c r="Q588" s="29">
        <v>9169</v>
      </c>
      <c r="R588" s="23">
        <f t="shared" si="59"/>
        <v>12.769</v>
      </c>
      <c r="S588" s="15" t="s">
        <v>16892</v>
      </c>
    </row>
    <row r="589" spans="1:19" hidden="1">
      <c r="A589" s="15" t="s">
        <v>4687</v>
      </c>
      <c r="B589" s="15" t="s">
        <v>15639</v>
      </c>
      <c r="C589" s="15" t="s">
        <v>15125</v>
      </c>
      <c r="D589" s="37" t="s">
        <v>15138</v>
      </c>
      <c r="E589" s="37" t="s">
        <v>15140</v>
      </c>
      <c r="F589" s="15" t="s">
        <v>14432</v>
      </c>
      <c r="G589" s="15" t="s">
        <v>13466</v>
      </c>
      <c r="H589" s="24">
        <v>23999</v>
      </c>
      <c r="I589" s="25" t="str">
        <f t="shared" si="54"/>
        <v>&gt;₹500</v>
      </c>
      <c r="J589" s="24">
        <v>32999</v>
      </c>
      <c r="K589" s="26">
        <f t="shared" si="55"/>
        <v>292569134</v>
      </c>
      <c r="L589" s="27">
        <v>0.27</v>
      </c>
      <c r="M589" s="40" t="str">
        <f t="shared" si="56"/>
        <v>21-30%</v>
      </c>
      <c r="N589" s="27">
        <f t="shared" si="57"/>
        <v>27.273553744052847</v>
      </c>
      <c r="O589" s="15" t="str">
        <f t="shared" si="58"/>
        <v>No</v>
      </c>
      <c r="P589" s="15">
        <v>3.9</v>
      </c>
      <c r="Q589" s="29">
        <v>8866</v>
      </c>
      <c r="R589" s="23">
        <f t="shared" si="59"/>
        <v>12.766</v>
      </c>
      <c r="S589" s="15" t="s">
        <v>16687</v>
      </c>
    </row>
    <row r="590" spans="1:19" hidden="1">
      <c r="A590" s="14" t="s">
        <v>11906</v>
      </c>
      <c r="B590" s="14" t="s">
        <v>16064</v>
      </c>
      <c r="C590" s="14" t="s">
        <v>15156</v>
      </c>
      <c r="D590" s="30" t="s">
        <v>15204</v>
      </c>
      <c r="E590" s="30" t="s">
        <v>15205</v>
      </c>
      <c r="F590" s="14" t="s">
        <v>15005</v>
      </c>
      <c r="G590" s="14" t="s">
        <v>13977</v>
      </c>
      <c r="H590" s="31">
        <v>2899</v>
      </c>
      <c r="I590" s="32" t="str">
        <f t="shared" si="54"/>
        <v>&gt;₹500</v>
      </c>
      <c r="J590" s="31">
        <v>5500</v>
      </c>
      <c r="K590" s="33">
        <f t="shared" si="55"/>
        <v>49269000</v>
      </c>
      <c r="L590" s="34">
        <v>0.47</v>
      </c>
      <c r="M590" s="41" t="str">
        <f t="shared" si="56"/>
        <v>41-50%</v>
      </c>
      <c r="N590" s="34">
        <f t="shared" si="57"/>
        <v>47.290909090909089</v>
      </c>
      <c r="O590" s="14" t="str">
        <f t="shared" si="58"/>
        <v>No</v>
      </c>
      <c r="P590" s="14">
        <v>3.8</v>
      </c>
      <c r="Q590" s="36">
        <v>8958</v>
      </c>
      <c r="R590" s="23">
        <f t="shared" si="59"/>
        <v>12.757999999999999</v>
      </c>
      <c r="S590" s="14" t="s">
        <v>17277</v>
      </c>
    </row>
    <row r="591" spans="1:19" hidden="1">
      <c r="A591" s="14" t="s">
        <v>7985</v>
      </c>
      <c r="B591" s="14" t="s">
        <v>15877</v>
      </c>
      <c r="C591" s="14" t="s">
        <v>15120</v>
      </c>
      <c r="D591" s="14" t="s">
        <v>15121</v>
      </c>
      <c r="E591" s="30" t="s">
        <v>15167</v>
      </c>
      <c r="F591" s="14" t="s">
        <v>14668</v>
      </c>
      <c r="G591" s="14" t="s">
        <v>13687</v>
      </c>
      <c r="H591" s="31">
        <v>575</v>
      </c>
      <c r="I591" s="32" t="str">
        <f t="shared" si="54"/>
        <v>&gt;₹500</v>
      </c>
      <c r="J591" s="31">
        <v>2799</v>
      </c>
      <c r="K591" s="33">
        <f t="shared" si="55"/>
        <v>23895063</v>
      </c>
      <c r="L591" s="34">
        <v>0.79</v>
      </c>
      <c r="M591" s="41" t="str">
        <f t="shared" si="56"/>
        <v>71-80%</v>
      </c>
      <c r="N591" s="34">
        <f t="shared" si="57"/>
        <v>79.456948910325124</v>
      </c>
      <c r="O591" s="14" t="str">
        <f t="shared" si="58"/>
        <v>Yes</v>
      </c>
      <c r="P591" s="14">
        <v>4.2</v>
      </c>
      <c r="Q591" s="36">
        <v>8537</v>
      </c>
      <c r="R591" s="23">
        <f t="shared" si="59"/>
        <v>12.737000000000002</v>
      </c>
      <c r="S591" s="14" t="s">
        <v>16927</v>
      </c>
    </row>
    <row r="592" spans="1:19" hidden="1">
      <c r="A592" s="14" t="s">
        <v>3493</v>
      </c>
      <c r="B592" s="14" t="s">
        <v>15557</v>
      </c>
      <c r="C592" s="14" t="s">
        <v>15125</v>
      </c>
      <c r="D592" s="14" t="s">
        <v>15138</v>
      </c>
      <c r="E592" s="30" t="s">
        <v>15139</v>
      </c>
      <c r="F592" s="14" t="s">
        <v>14355</v>
      </c>
      <c r="G592" s="14" t="s">
        <v>13393</v>
      </c>
      <c r="H592" s="31">
        <v>529</v>
      </c>
      <c r="I592" s="32" t="str">
        <f t="shared" si="54"/>
        <v>&gt;₹500</v>
      </c>
      <c r="J592" s="31">
        <v>1499</v>
      </c>
      <c r="K592" s="33">
        <f t="shared" si="55"/>
        <v>12889901</v>
      </c>
      <c r="L592" s="34">
        <v>0.65</v>
      </c>
      <c r="M592" s="41" t="str">
        <f t="shared" si="56"/>
        <v>61-70%</v>
      </c>
      <c r="N592" s="34">
        <f t="shared" si="57"/>
        <v>64.70980653769179</v>
      </c>
      <c r="O592" s="14" t="str">
        <f t="shared" si="58"/>
        <v>Yes</v>
      </c>
      <c r="P592" s="14">
        <v>4.0999999999999996</v>
      </c>
      <c r="Q592" s="36">
        <v>8599</v>
      </c>
      <c r="R592" s="23">
        <f t="shared" si="59"/>
        <v>12.699</v>
      </c>
      <c r="S592" s="14" t="s">
        <v>16612</v>
      </c>
    </row>
    <row r="593" spans="1:19" hidden="1">
      <c r="A593" s="14" t="s">
        <v>4701</v>
      </c>
      <c r="B593" s="14" t="s">
        <v>15640</v>
      </c>
      <c r="C593" s="14" t="s">
        <v>15125</v>
      </c>
      <c r="D593" s="30" t="s">
        <v>15138</v>
      </c>
      <c r="E593" s="30" t="s">
        <v>15140</v>
      </c>
      <c r="F593" s="14" t="s">
        <v>14433</v>
      </c>
      <c r="G593" s="14" t="s">
        <v>13467</v>
      </c>
      <c r="H593" s="31">
        <v>29990</v>
      </c>
      <c r="I593" s="32" t="str">
        <f t="shared" si="54"/>
        <v>&gt;₹500</v>
      </c>
      <c r="J593" s="31">
        <v>39990</v>
      </c>
      <c r="K593" s="33">
        <f t="shared" si="55"/>
        <v>335876010</v>
      </c>
      <c r="L593" s="34">
        <v>0.25</v>
      </c>
      <c r="M593" s="41" t="str">
        <f t="shared" si="56"/>
        <v>21-30%</v>
      </c>
      <c r="N593" s="34">
        <f t="shared" si="57"/>
        <v>25.006251562890725</v>
      </c>
      <c r="O593" s="14" t="str">
        <f t="shared" si="58"/>
        <v>No</v>
      </c>
      <c r="P593" s="14">
        <v>4.3</v>
      </c>
      <c r="Q593" s="36">
        <v>8399</v>
      </c>
      <c r="R593" s="23">
        <f t="shared" si="59"/>
        <v>12.698999999999998</v>
      </c>
      <c r="S593" s="14" t="s">
        <v>16688</v>
      </c>
    </row>
    <row r="594" spans="1:19" hidden="1">
      <c r="A594" s="14" t="s">
        <v>496</v>
      </c>
      <c r="B594" s="14" t="s">
        <v>15282</v>
      </c>
      <c r="C594" s="14" t="s">
        <v>15120</v>
      </c>
      <c r="D594" s="14" t="s">
        <v>15121</v>
      </c>
      <c r="E594" s="30" t="s">
        <v>15122</v>
      </c>
      <c r="F594" s="14" t="s">
        <v>14108</v>
      </c>
      <c r="G594" s="14" t="s">
        <v>13136</v>
      </c>
      <c r="H594" s="31">
        <v>799</v>
      </c>
      <c r="I594" s="32" t="str">
        <f t="shared" si="54"/>
        <v>&gt;₹500</v>
      </c>
      <c r="J594" s="31">
        <v>2100</v>
      </c>
      <c r="K594" s="33">
        <f t="shared" si="55"/>
        <v>17194800</v>
      </c>
      <c r="L594" s="34">
        <v>0.62</v>
      </c>
      <c r="M594" s="41" t="str">
        <f t="shared" si="56"/>
        <v>61-70%</v>
      </c>
      <c r="N594" s="34">
        <f t="shared" si="57"/>
        <v>61.952380952380949</v>
      </c>
      <c r="O594" s="14" t="str">
        <f t="shared" si="58"/>
        <v>Yes</v>
      </c>
      <c r="P594" s="14">
        <v>4.3</v>
      </c>
      <c r="Q594" s="36">
        <v>8188</v>
      </c>
      <c r="R594" s="23">
        <f t="shared" si="59"/>
        <v>12.488</v>
      </c>
      <c r="S594" s="14" t="s">
        <v>16366</v>
      </c>
    </row>
    <row r="595" spans="1:19" hidden="1">
      <c r="A595" s="14" t="s">
        <v>4668</v>
      </c>
      <c r="B595" s="14" t="s">
        <v>15282</v>
      </c>
      <c r="C595" s="14" t="s">
        <v>15120</v>
      </c>
      <c r="D595" s="14" t="s">
        <v>15121</v>
      </c>
      <c r="E595" s="30" t="s">
        <v>15122</v>
      </c>
      <c r="F595" s="14" t="s">
        <v>14108</v>
      </c>
      <c r="G595" s="14" t="s">
        <v>13136</v>
      </c>
      <c r="H595" s="31">
        <v>799</v>
      </c>
      <c r="I595" s="32" t="str">
        <f t="shared" si="54"/>
        <v>&gt;₹500</v>
      </c>
      <c r="J595" s="31">
        <v>2100</v>
      </c>
      <c r="K595" s="33">
        <f t="shared" si="55"/>
        <v>17194800</v>
      </c>
      <c r="L595" s="34">
        <v>0.62</v>
      </c>
      <c r="M595" s="41" t="str">
        <f t="shared" si="56"/>
        <v>61-70%</v>
      </c>
      <c r="N595" s="34">
        <f t="shared" si="57"/>
        <v>61.952380952380949</v>
      </c>
      <c r="O595" s="14" t="str">
        <f t="shared" si="58"/>
        <v>Yes</v>
      </c>
      <c r="P595" s="14">
        <v>4.3</v>
      </c>
      <c r="Q595" s="36">
        <v>8188</v>
      </c>
      <c r="R595" s="23">
        <f t="shared" si="59"/>
        <v>12.488</v>
      </c>
      <c r="S595" s="14" t="s">
        <v>16366</v>
      </c>
    </row>
    <row r="596" spans="1:19" hidden="1">
      <c r="A596" s="14" t="s">
        <v>8431</v>
      </c>
      <c r="B596" s="14" t="s">
        <v>15282</v>
      </c>
      <c r="C596" s="14" t="s">
        <v>15120</v>
      </c>
      <c r="D596" s="14" t="s">
        <v>15121</v>
      </c>
      <c r="E596" s="30" t="s">
        <v>15122</v>
      </c>
      <c r="F596" s="14" t="s">
        <v>14108</v>
      </c>
      <c r="G596" s="14" t="s">
        <v>13136</v>
      </c>
      <c r="H596" s="31">
        <v>799</v>
      </c>
      <c r="I596" s="32" t="str">
        <f t="shared" si="54"/>
        <v>&gt;₹500</v>
      </c>
      <c r="J596" s="31">
        <v>2100</v>
      </c>
      <c r="K596" s="33">
        <f t="shared" si="55"/>
        <v>17194800</v>
      </c>
      <c r="L596" s="34">
        <v>0.62</v>
      </c>
      <c r="M596" s="41" t="str">
        <f t="shared" si="56"/>
        <v>61-70%</v>
      </c>
      <c r="N596" s="34">
        <f t="shared" si="57"/>
        <v>61.952380952380949</v>
      </c>
      <c r="O596" s="14" t="str">
        <f t="shared" si="58"/>
        <v>Yes</v>
      </c>
      <c r="P596" s="14">
        <v>4.3</v>
      </c>
      <c r="Q596" s="36">
        <v>8188</v>
      </c>
      <c r="R596" s="23">
        <f t="shared" si="59"/>
        <v>12.488</v>
      </c>
      <c r="S596" s="14" t="s">
        <v>16366</v>
      </c>
    </row>
    <row r="597" spans="1:19" hidden="1">
      <c r="A597" s="15" t="s">
        <v>3982</v>
      </c>
      <c r="B597" s="15" t="s">
        <v>15586</v>
      </c>
      <c r="C597" s="15" t="s">
        <v>15125</v>
      </c>
      <c r="D597" s="15" t="s">
        <v>15138</v>
      </c>
      <c r="E597" s="37" t="s">
        <v>15139</v>
      </c>
      <c r="F597" s="15" t="s">
        <v>14384</v>
      </c>
      <c r="G597" s="15" t="s">
        <v>13420</v>
      </c>
      <c r="H597" s="24">
        <v>999</v>
      </c>
      <c r="I597" s="25" t="str">
        <f t="shared" si="54"/>
        <v>&gt;₹500</v>
      </c>
      <c r="J597" s="24">
        <v>2899</v>
      </c>
      <c r="K597" s="26">
        <f t="shared" si="55"/>
        <v>22551321</v>
      </c>
      <c r="L597" s="27">
        <v>0.66</v>
      </c>
      <c r="M597" s="40" t="str">
        <f t="shared" si="56"/>
        <v>61-70%</v>
      </c>
      <c r="N597" s="27">
        <f t="shared" si="57"/>
        <v>65.53984132459469</v>
      </c>
      <c r="O597" s="15" t="str">
        <f t="shared" si="58"/>
        <v>Yes</v>
      </c>
      <c r="P597" s="15">
        <v>4.7</v>
      </c>
      <c r="Q597" s="29">
        <v>7779</v>
      </c>
      <c r="R597" s="23">
        <f t="shared" si="59"/>
        <v>12.478999999999999</v>
      </c>
      <c r="S597" s="15" t="s">
        <v>16640</v>
      </c>
    </row>
    <row r="598" spans="1:19" hidden="1">
      <c r="A598" s="14" t="s">
        <v>7744</v>
      </c>
      <c r="B598" s="14" t="s">
        <v>15859</v>
      </c>
      <c r="C598" s="14" t="s">
        <v>15120</v>
      </c>
      <c r="D598" s="14" t="s">
        <v>15121</v>
      </c>
      <c r="E598" s="14" t="s">
        <v>15122</v>
      </c>
      <c r="F598" s="14" t="s">
        <v>14651</v>
      </c>
      <c r="G598" s="14" t="s">
        <v>13676</v>
      </c>
      <c r="H598" s="31">
        <v>287</v>
      </c>
      <c r="I598" s="32" t="str">
        <f t="shared" si="54"/>
        <v>₹200-₹500</v>
      </c>
      <c r="J598" s="31">
        <v>499</v>
      </c>
      <c r="K598" s="33">
        <f t="shared" si="55"/>
        <v>4029924</v>
      </c>
      <c r="L598" s="34">
        <v>0.42</v>
      </c>
      <c r="M598" s="41" t="str">
        <f t="shared" si="56"/>
        <v>41-50%</v>
      </c>
      <c r="N598" s="34">
        <f t="shared" si="57"/>
        <v>42.484969939879761</v>
      </c>
      <c r="O598" s="14" t="str">
        <f t="shared" si="58"/>
        <v>No</v>
      </c>
      <c r="P598" s="14">
        <v>4.4000000000000004</v>
      </c>
      <c r="Q598" s="36">
        <v>8076</v>
      </c>
      <c r="R598" s="23">
        <f t="shared" si="59"/>
        <v>12.476000000000001</v>
      </c>
      <c r="S598" s="14" t="s">
        <v>16909</v>
      </c>
    </row>
    <row r="599" spans="1:19" hidden="1">
      <c r="A599" s="15" t="s">
        <v>5973</v>
      </c>
      <c r="B599" s="15" t="s">
        <v>15721</v>
      </c>
      <c r="C599" s="15" t="s">
        <v>15120</v>
      </c>
      <c r="D599" s="15" t="s">
        <v>15121</v>
      </c>
      <c r="E599" s="37" t="s">
        <v>15147</v>
      </c>
      <c r="F599" s="15" t="s">
        <v>14509</v>
      </c>
      <c r="G599" s="15" t="s">
        <v>13547</v>
      </c>
      <c r="H599" s="24">
        <v>681</v>
      </c>
      <c r="I599" s="25" t="str">
        <f t="shared" si="54"/>
        <v>&gt;₹500</v>
      </c>
      <c r="J599" s="24">
        <v>1199</v>
      </c>
      <c r="K599" s="26">
        <f t="shared" si="55"/>
        <v>9901342</v>
      </c>
      <c r="L599" s="27">
        <v>0.43</v>
      </c>
      <c r="M599" s="40" t="str">
        <f t="shared" si="56"/>
        <v>41-50%</v>
      </c>
      <c r="N599" s="27">
        <f t="shared" si="57"/>
        <v>43.202668890742288</v>
      </c>
      <c r="O599" s="15" t="str">
        <f t="shared" si="58"/>
        <v>No</v>
      </c>
      <c r="P599" s="15">
        <v>4.2</v>
      </c>
      <c r="Q599" s="29">
        <v>8258</v>
      </c>
      <c r="R599" s="23">
        <f t="shared" si="59"/>
        <v>12.457999999999998</v>
      </c>
      <c r="S599" s="15" t="s">
        <v>16768</v>
      </c>
    </row>
    <row r="600" spans="1:19" hidden="1">
      <c r="A600" s="14" t="s">
        <v>7192</v>
      </c>
      <c r="B600" s="14" t="s">
        <v>15797</v>
      </c>
      <c r="C600" s="14" t="s">
        <v>15153</v>
      </c>
      <c r="D600" s="14" t="s">
        <v>15154</v>
      </c>
      <c r="E600" s="14" t="s">
        <v>15155</v>
      </c>
      <c r="F600" s="14" t="s">
        <v>14600</v>
      </c>
      <c r="G600" s="14" t="s">
        <v>13226</v>
      </c>
      <c r="H600" s="31">
        <v>125</v>
      </c>
      <c r="I600" s="32" t="str">
        <f t="shared" si="54"/>
        <v>₹200</v>
      </c>
      <c r="J600" s="31">
        <v>180</v>
      </c>
      <c r="K600" s="33">
        <f t="shared" si="55"/>
        <v>1449540</v>
      </c>
      <c r="L600" s="34">
        <v>0.31</v>
      </c>
      <c r="M600" s="41" t="str">
        <f t="shared" si="56"/>
        <v>31-40%</v>
      </c>
      <c r="N600" s="34">
        <f t="shared" si="57"/>
        <v>30.555555555555557</v>
      </c>
      <c r="O600" s="14" t="str">
        <f t="shared" si="58"/>
        <v>No</v>
      </c>
      <c r="P600" s="14">
        <v>4.4000000000000004</v>
      </c>
      <c r="Q600" s="36">
        <v>8053</v>
      </c>
      <c r="R600" s="23">
        <f t="shared" si="59"/>
        <v>12.453000000000001</v>
      </c>
      <c r="S600" s="14" t="s">
        <v>16859</v>
      </c>
    </row>
    <row r="601" spans="1:19" hidden="1">
      <c r="A601" s="15" t="s">
        <v>10611</v>
      </c>
      <c r="B601" s="15" t="s">
        <v>16093</v>
      </c>
      <c r="C601" s="15" t="s">
        <v>15156</v>
      </c>
      <c r="D601" s="37" t="s">
        <v>15204</v>
      </c>
      <c r="E601" s="37" t="s">
        <v>15205</v>
      </c>
      <c r="F601" s="15" t="s">
        <v>14880</v>
      </c>
      <c r="G601" s="15" t="s">
        <v>13100</v>
      </c>
      <c r="H601" s="24">
        <v>2095</v>
      </c>
      <c r="I601" s="25" t="str">
        <f t="shared" si="54"/>
        <v>&gt;₹500</v>
      </c>
      <c r="J601" s="24">
        <v>2095</v>
      </c>
      <c r="K601" s="26">
        <f t="shared" si="55"/>
        <v>16653155</v>
      </c>
      <c r="L601" s="27">
        <v>0</v>
      </c>
      <c r="M601" s="40" t="str">
        <f t="shared" si="56"/>
        <v>0-10%</v>
      </c>
      <c r="N601" s="27">
        <f t="shared" si="57"/>
        <v>0</v>
      </c>
      <c r="O601" s="15" t="str">
        <f t="shared" si="58"/>
        <v>No</v>
      </c>
      <c r="P601" s="15">
        <v>4.5</v>
      </c>
      <c r="Q601" s="29">
        <v>7949</v>
      </c>
      <c r="R601" s="23">
        <f t="shared" si="59"/>
        <v>12.449</v>
      </c>
      <c r="S601" s="15" t="s">
        <v>17148</v>
      </c>
    </row>
    <row r="602" spans="1:19" hidden="1">
      <c r="A602" s="15" t="s">
        <v>4592</v>
      </c>
      <c r="B602" s="15" t="s">
        <v>15630</v>
      </c>
      <c r="C602" s="15" t="s">
        <v>15125</v>
      </c>
      <c r="D602" s="37" t="s">
        <v>15138</v>
      </c>
      <c r="E602" s="37" t="s">
        <v>15139</v>
      </c>
      <c r="F602" s="15" t="s">
        <v>14423</v>
      </c>
      <c r="G602" s="15" t="s">
        <v>13460</v>
      </c>
      <c r="H602" s="24">
        <v>2179</v>
      </c>
      <c r="I602" s="25" t="str">
        <f t="shared" si="54"/>
        <v>&gt;₹500</v>
      </c>
      <c r="J602" s="24">
        <v>3999</v>
      </c>
      <c r="K602" s="26">
        <f t="shared" si="55"/>
        <v>33511620</v>
      </c>
      <c r="L602" s="27">
        <v>0.46</v>
      </c>
      <c r="M602" s="40" t="str">
        <f t="shared" si="56"/>
        <v>41-50%</v>
      </c>
      <c r="N602" s="27">
        <f t="shared" si="57"/>
        <v>45.511377844461116</v>
      </c>
      <c r="O602" s="15" t="str">
        <f t="shared" si="58"/>
        <v>No</v>
      </c>
      <c r="P602" s="15">
        <v>4</v>
      </c>
      <c r="Q602" s="29">
        <v>8380</v>
      </c>
      <c r="R602" s="23">
        <f t="shared" si="59"/>
        <v>12.38</v>
      </c>
      <c r="S602" s="15" t="s">
        <v>16678</v>
      </c>
    </row>
    <row r="603" spans="1:19" hidden="1">
      <c r="A603" s="15" t="s">
        <v>10346</v>
      </c>
      <c r="B603" s="15" t="s">
        <v>16068</v>
      </c>
      <c r="C603" s="15" t="s">
        <v>15156</v>
      </c>
      <c r="D603" s="37" t="s">
        <v>15204</v>
      </c>
      <c r="E603" s="37" t="s">
        <v>15205</v>
      </c>
      <c r="F603" s="15" t="s">
        <v>14854</v>
      </c>
      <c r="G603" s="15" t="s">
        <v>13845</v>
      </c>
      <c r="H603" s="24">
        <v>1819</v>
      </c>
      <c r="I603" s="25" t="str">
        <f t="shared" si="54"/>
        <v>&gt;₹500</v>
      </c>
      <c r="J603" s="24">
        <v>2490</v>
      </c>
      <c r="K603" s="26">
        <f t="shared" si="55"/>
        <v>19785540</v>
      </c>
      <c r="L603" s="27">
        <v>0.27</v>
      </c>
      <c r="M603" s="40" t="str">
        <f t="shared" si="56"/>
        <v>21-30%</v>
      </c>
      <c r="N603" s="27">
        <f t="shared" si="57"/>
        <v>26.947791164658636</v>
      </c>
      <c r="O603" s="15" t="str">
        <f t="shared" si="58"/>
        <v>No</v>
      </c>
      <c r="P603" s="15">
        <v>4.4000000000000004</v>
      </c>
      <c r="Q603" s="29">
        <v>7946</v>
      </c>
      <c r="R603" s="23">
        <f t="shared" si="59"/>
        <v>12.346</v>
      </c>
      <c r="S603" s="15" t="s">
        <v>17122</v>
      </c>
    </row>
    <row r="604" spans="1:19" hidden="1">
      <c r="A604" s="15" t="s">
        <v>11052</v>
      </c>
      <c r="B604" s="15" t="s">
        <v>16007</v>
      </c>
      <c r="C604" s="15" t="s">
        <v>15156</v>
      </c>
      <c r="D604" s="15" t="s">
        <v>15204</v>
      </c>
      <c r="E604" s="37" t="s">
        <v>15205</v>
      </c>
      <c r="F604" s="15" t="s">
        <v>14923</v>
      </c>
      <c r="G604" s="15" t="s">
        <v>13904</v>
      </c>
      <c r="H604" s="24">
        <v>699</v>
      </c>
      <c r="I604" s="25" t="str">
        <f t="shared" si="54"/>
        <v>&gt;₹500</v>
      </c>
      <c r="J604" s="24">
        <v>1345</v>
      </c>
      <c r="K604" s="26">
        <f t="shared" si="55"/>
        <v>11359870</v>
      </c>
      <c r="L604" s="27">
        <v>0.48</v>
      </c>
      <c r="M604" s="40" t="str">
        <f t="shared" si="56"/>
        <v>41-50%</v>
      </c>
      <c r="N604" s="27">
        <f t="shared" si="57"/>
        <v>48.029739776951672</v>
      </c>
      <c r="O604" s="15" t="str">
        <f t="shared" si="58"/>
        <v>No</v>
      </c>
      <c r="P604" s="15">
        <v>3.9</v>
      </c>
      <c r="Q604" s="29">
        <v>8446</v>
      </c>
      <c r="R604" s="23">
        <f t="shared" si="59"/>
        <v>12.346</v>
      </c>
      <c r="S604" s="15" t="s">
        <v>17192</v>
      </c>
    </row>
    <row r="605" spans="1:19" hidden="1">
      <c r="A605" s="15" t="s">
        <v>8615</v>
      </c>
      <c r="B605" s="15" t="s">
        <v>15926</v>
      </c>
      <c r="C605" s="15" t="s">
        <v>15120</v>
      </c>
      <c r="D605" s="15" t="s">
        <v>15121</v>
      </c>
      <c r="E605" s="15" t="s">
        <v>15177</v>
      </c>
      <c r="F605" s="15" t="s">
        <v>14713</v>
      </c>
      <c r="G605" s="15" t="s">
        <v>13725</v>
      </c>
      <c r="H605" s="24">
        <v>330</v>
      </c>
      <c r="I605" s="25" t="str">
        <f t="shared" si="54"/>
        <v>₹200-₹500</v>
      </c>
      <c r="J605" s="24">
        <v>499</v>
      </c>
      <c r="K605" s="26">
        <f t="shared" si="55"/>
        <v>4274434</v>
      </c>
      <c r="L605" s="27">
        <v>0.34</v>
      </c>
      <c r="M605" s="40" t="str">
        <f t="shared" si="56"/>
        <v>31-40%</v>
      </c>
      <c r="N605" s="27">
        <f t="shared" si="57"/>
        <v>33.867735470941881</v>
      </c>
      <c r="O605" s="15" t="str">
        <f t="shared" si="58"/>
        <v>No</v>
      </c>
      <c r="P605" s="15">
        <v>3.7</v>
      </c>
      <c r="Q605" s="29">
        <v>8566</v>
      </c>
      <c r="R605" s="23">
        <f t="shared" si="59"/>
        <v>12.266000000000002</v>
      </c>
      <c r="S605" s="15" t="s">
        <v>16976</v>
      </c>
    </row>
    <row r="606" spans="1:19" hidden="1">
      <c r="A606" s="14" t="s">
        <v>445</v>
      </c>
      <c r="B606" s="14" t="s">
        <v>15276</v>
      </c>
      <c r="C606" s="14" t="s">
        <v>15120</v>
      </c>
      <c r="D606" s="14" t="s">
        <v>15123</v>
      </c>
      <c r="E606" s="30" t="s">
        <v>15124</v>
      </c>
      <c r="F606" s="14" t="s">
        <v>14103</v>
      </c>
      <c r="G606" s="14" t="s">
        <v>13131</v>
      </c>
      <c r="H606" s="31">
        <v>507</v>
      </c>
      <c r="I606" s="32" t="str">
        <f t="shared" si="54"/>
        <v>&gt;₹500</v>
      </c>
      <c r="J606" s="31">
        <v>1208</v>
      </c>
      <c r="K606" s="33">
        <f t="shared" si="55"/>
        <v>9822248</v>
      </c>
      <c r="L606" s="34">
        <v>0.57999999999999996</v>
      </c>
      <c r="M606" s="41" t="str">
        <f t="shared" si="56"/>
        <v>51-60%</v>
      </c>
      <c r="N606" s="34">
        <f t="shared" si="57"/>
        <v>58.029801324503318</v>
      </c>
      <c r="O606" s="14" t="str">
        <f t="shared" si="58"/>
        <v>Yes</v>
      </c>
      <c r="P606" s="14">
        <v>4.0999999999999996</v>
      </c>
      <c r="Q606" s="36">
        <v>8131</v>
      </c>
      <c r="R606" s="23">
        <f t="shared" si="59"/>
        <v>12.231</v>
      </c>
      <c r="S606" s="14" t="s">
        <v>16362</v>
      </c>
    </row>
    <row r="607" spans="1:19" hidden="1">
      <c r="A607" s="15" t="s">
        <v>8251</v>
      </c>
      <c r="B607" s="15" t="s">
        <v>15276</v>
      </c>
      <c r="C607" s="15" t="s">
        <v>15120</v>
      </c>
      <c r="D607" s="15" t="s">
        <v>15123</v>
      </c>
      <c r="E607" s="37" t="s">
        <v>15124</v>
      </c>
      <c r="F607" s="15" t="s">
        <v>14103</v>
      </c>
      <c r="G607" s="15" t="s">
        <v>13131</v>
      </c>
      <c r="H607" s="24">
        <v>507</v>
      </c>
      <c r="I607" s="25" t="str">
        <f t="shared" si="54"/>
        <v>&gt;₹500</v>
      </c>
      <c r="J607" s="24">
        <v>1208</v>
      </c>
      <c r="K607" s="26">
        <f t="shared" si="55"/>
        <v>9822248</v>
      </c>
      <c r="L607" s="27">
        <v>0.57999999999999996</v>
      </c>
      <c r="M607" s="40" t="str">
        <f t="shared" si="56"/>
        <v>51-60%</v>
      </c>
      <c r="N607" s="27">
        <f t="shared" si="57"/>
        <v>58.029801324503318</v>
      </c>
      <c r="O607" s="15" t="str">
        <f t="shared" si="58"/>
        <v>Yes</v>
      </c>
      <c r="P607" s="15">
        <v>4.0999999999999996</v>
      </c>
      <c r="Q607" s="29">
        <v>8131</v>
      </c>
      <c r="R607" s="23">
        <f t="shared" si="59"/>
        <v>12.231</v>
      </c>
      <c r="S607" s="15" t="s">
        <v>16362</v>
      </c>
    </row>
    <row r="608" spans="1:19" hidden="1">
      <c r="A608" s="15" t="s">
        <v>1823</v>
      </c>
      <c r="B608" s="15" t="s">
        <v>15411</v>
      </c>
      <c r="C608" s="15" t="s">
        <v>15120</v>
      </c>
      <c r="D608" s="15" t="s">
        <v>15121</v>
      </c>
      <c r="E608" s="15" t="s">
        <v>15122</v>
      </c>
      <c r="F608" s="15" t="s">
        <v>14220</v>
      </c>
      <c r="G608" s="15" t="s">
        <v>13250</v>
      </c>
      <c r="H608" s="24">
        <v>350</v>
      </c>
      <c r="I608" s="25" t="str">
        <f t="shared" si="54"/>
        <v>₹200-₹500</v>
      </c>
      <c r="J608" s="24">
        <v>599</v>
      </c>
      <c r="K608" s="26">
        <f t="shared" si="55"/>
        <v>4980086</v>
      </c>
      <c r="L608" s="27">
        <v>0.42</v>
      </c>
      <c r="M608" s="40" t="str">
        <f t="shared" si="56"/>
        <v>41-50%</v>
      </c>
      <c r="N608" s="27">
        <f t="shared" si="57"/>
        <v>41.569282136894827</v>
      </c>
      <c r="O608" s="15" t="str">
        <f t="shared" si="58"/>
        <v>No</v>
      </c>
      <c r="P608" s="15">
        <v>3.9</v>
      </c>
      <c r="Q608" s="29">
        <v>8314</v>
      </c>
      <c r="R608" s="23">
        <f t="shared" si="59"/>
        <v>12.214</v>
      </c>
      <c r="S608" s="15" t="s">
        <v>16476</v>
      </c>
    </row>
    <row r="609" spans="1:19" hidden="1">
      <c r="A609" s="14" t="s">
        <v>10011</v>
      </c>
      <c r="B609" s="14" t="s">
        <v>16036</v>
      </c>
      <c r="C609" s="14" t="s">
        <v>15156</v>
      </c>
      <c r="D609" s="14" t="s">
        <v>15204</v>
      </c>
      <c r="E609" s="30" t="s">
        <v>15205</v>
      </c>
      <c r="F609" s="14" t="s">
        <v>14823</v>
      </c>
      <c r="G609" s="14" t="s">
        <v>13816</v>
      </c>
      <c r="H609" s="31">
        <v>699</v>
      </c>
      <c r="I609" s="32" t="str">
        <f t="shared" si="54"/>
        <v>&gt;₹500</v>
      </c>
      <c r="J609" s="31">
        <v>1595</v>
      </c>
      <c r="K609" s="33">
        <f t="shared" si="55"/>
        <v>12903550</v>
      </c>
      <c r="L609" s="34">
        <v>0.56000000000000005</v>
      </c>
      <c r="M609" s="41" t="str">
        <f t="shared" si="56"/>
        <v>51-60%</v>
      </c>
      <c r="N609" s="34">
        <f t="shared" si="57"/>
        <v>56.175548589341695</v>
      </c>
      <c r="O609" s="14" t="str">
        <f t="shared" si="58"/>
        <v>Yes</v>
      </c>
      <c r="P609" s="14">
        <v>4.0999999999999996</v>
      </c>
      <c r="Q609" s="36">
        <v>8090</v>
      </c>
      <c r="R609" s="23">
        <f t="shared" si="59"/>
        <v>12.19</v>
      </c>
      <c r="S609" s="14" t="s">
        <v>17089</v>
      </c>
    </row>
    <row r="610" spans="1:19" hidden="1">
      <c r="A610" s="15" t="s">
        <v>9150</v>
      </c>
      <c r="B610" s="15" t="s">
        <v>15967</v>
      </c>
      <c r="C610" s="15" t="s">
        <v>15120</v>
      </c>
      <c r="D610" s="37" t="s">
        <v>15165</v>
      </c>
      <c r="E610" s="37" t="s">
        <v>15191</v>
      </c>
      <c r="F610" s="15" t="s">
        <v>14753</v>
      </c>
      <c r="G610" s="15" t="s">
        <v>13761</v>
      </c>
      <c r="H610" s="24">
        <v>5299</v>
      </c>
      <c r="I610" s="25" t="str">
        <f t="shared" si="54"/>
        <v>&gt;₹500</v>
      </c>
      <c r="J610" s="24">
        <v>6355</v>
      </c>
      <c r="K610" s="26">
        <f t="shared" si="55"/>
        <v>52619400</v>
      </c>
      <c r="L610" s="27">
        <v>0.17</v>
      </c>
      <c r="M610" s="40" t="str">
        <f t="shared" si="56"/>
        <v>11-20%</v>
      </c>
      <c r="N610" s="27">
        <f t="shared" si="57"/>
        <v>16.616837136113297</v>
      </c>
      <c r="O610" s="15" t="str">
        <f t="shared" si="58"/>
        <v>No</v>
      </c>
      <c r="P610" s="15">
        <v>3.9</v>
      </c>
      <c r="Q610" s="29">
        <v>8280</v>
      </c>
      <c r="R610" s="23">
        <f t="shared" si="59"/>
        <v>12.18</v>
      </c>
      <c r="S610" s="15" t="s">
        <v>17017</v>
      </c>
    </row>
    <row r="611" spans="1:19" hidden="1">
      <c r="A611" s="15" t="s">
        <v>6950</v>
      </c>
      <c r="B611" s="15" t="s">
        <v>15791</v>
      </c>
      <c r="C611" s="15" t="s">
        <v>15120</v>
      </c>
      <c r="D611" s="15" t="s">
        <v>15145</v>
      </c>
      <c r="E611" s="15" t="s">
        <v>15179</v>
      </c>
      <c r="F611" s="15" t="s">
        <v>14581</v>
      </c>
      <c r="G611" s="15" t="s">
        <v>13615</v>
      </c>
      <c r="H611" s="24">
        <v>549</v>
      </c>
      <c r="I611" s="25" t="str">
        <f t="shared" si="54"/>
        <v>&gt;₹500</v>
      </c>
      <c r="J611" s="24">
        <v>999</v>
      </c>
      <c r="K611" s="26">
        <f t="shared" si="55"/>
        <v>7750242</v>
      </c>
      <c r="L611" s="27">
        <v>0.45</v>
      </c>
      <c r="M611" s="40" t="str">
        <f t="shared" si="56"/>
        <v>41-50%</v>
      </c>
      <c r="N611" s="27">
        <f t="shared" si="57"/>
        <v>45.045045045045043</v>
      </c>
      <c r="O611" s="15" t="str">
        <f t="shared" si="58"/>
        <v>No</v>
      </c>
      <c r="P611" s="15">
        <v>4.3</v>
      </c>
      <c r="Q611" s="29">
        <v>7758</v>
      </c>
      <c r="R611" s="23">
        <f t="shared" si="59"/>
        <v>12.058</v>
      </c>
      <c r="S611" s="15" t="s">
        <v>16840</v>
      </c>
    </row>
    <row r="612" spans="1:19" hidden="1">
      <c r="A612" s="15" t="s">
        <v>12361</v>
      </c>
      <c r="B612" s="15" t="s">
        <v>16257</v>
      </c>
      <c r="C612" s="15" t="s">
        <v>15156</v>
      </c>
      <c r="D612" s="37" t="s">
        <v>15204</v>
      </c>
      <c r="E612" s="37" t="s">
        <v>15208</v>
      </c>
      <c r="F612" s="15" t="s">
        <v>15047</v>
      </c>
      <c r="G612" s="15" t="s">
        <v>13271</v>
      </c>
      <c r="H612" s="24">
        <v>3859</v>
      </c>
      <c r="I612" s="25" t="str">
        <f t="shared" si="54"/>
        <v>&gt;₹500</v>
      </c>
      <c r="J612" s="24">
        <v>10295</v>
      </c>
      <c r="K612" s="26">
        <f t="shared" si="55"/>
        <v>83338025</v>
      </c>
      <c r="L612" s="27">
        <v>0.63</v>
      </c>
      <c r="M612" s="40" t="str">
        <f t="shared" si="56"/>
        <v>61-70%</v>
      </c>
      <c r="N612" s="27">
        <f t="shared" si="57"/>
        <v>62.515784361340451</v>
      </c>
      <c r="O612" s="15" t="str">
        <f t="shared" si="58"/>
        <v>Yes</v>
      </c>
      <c r="P612" s="15">
        <v>3.9</v>
      </c>
      <c r="Q612" s="29">
        <v>8095</v>
      </c>
      <c r="R612" s="23">
        <f t="shared" si="59"/>
        <v>11.995000000000001</v>
      </c>
      <c r="S612" s="15" t="s">
        <v>17322</v>
      </c>
    </row>
    <row r="613" spans="1:19" hidden="1">
      <c r="A613" s="15" t="s">
        <v>11576</v>
      </c>
      <c r="B613" s="15" t="s">
        <v>16184</v>
      </c>
      <c r="C613" s="15" t="s">
        <v>15156</v>
      </c>
      <c r="D613" s="37" t="s">
        <v>15204</v>
      </c>
      <c r="E613" s="37" t="s">
        <v>15208</v>
      </c>
      <c r="F613" s="15" t="s">
        <v>14974</v>
      </c>
      <c r="G613" s="15" t="s">
        <v>13947</v>
      </c>
      <c r="H613" s="24">
        <v>1849</v>
      </c>
      <c r="I613" s="25" t="str">
        <f t="shared" si="54"/>
        <v>&gt;₹500</v>
      </c>
      <c r="J613" s="24">
        <v>2095</v>
      </c>
      <c r="K613" s="26">
        <f t="shared" si="55"/>
        <v>16091695</v>
      </c>
      <c r="L613" s="27">
        <v>0.12</v>
      </c>
      <c r="M613" s="40" t="str">
        <f t="shared" si="56"/>
        <v>11-20%</v>
      </c>
      <c r="N613" s="27">
        <f t="shared" si="57"/>
        <v>11.742243436754176</v>
      </c>
      <c r="O613" s="15" t="str">
        <f t="shared" si="58"/>
        <v>No</v>
      </c>
      <c r="P613" s="15">
        <v>4.3</v>
      </c>
      <c r="Q613" s="29">
        <v>7681</v>
      </c>
      <c r="R613" s="23">
        <f t="shared" si="59"/>
        <v>11.981</v>
      </c>
      <c r="S613" s="15" t="s">
        <v>17244</v>
      </c>
    </row>
    <row r="614" spans="1:19" hidden="1">
      <c r="A614" s="14" t="s">
        <v>1983</v>
      </c>
      <c r="B614" s="14" t="s">
        <v>15425</v>
      </c>
      <c r="C614" s="14" t="s">
        <v>15125</v>
      </c>
      <c r="D614" s="30" t="s">
        <v>15126</v>
      </c>
      <c r="E614" s="30" t="s">
        <v>15132</v>
      </c>
      <c r="F614" s="14" t="s">
        <v>14235</v>
      </c>
      <c r="G614" s="14" t="s">
        <v>13267</v>
      </c>
      <c r="H614" s="31">
        <v>1249</v>
      </c>
      <c r="I614" s="32" t="str">
        <f t="shared" si="54"/>
        <v>&gt;₹500</v>
      </c>
      <c r="J614" s="31">
        <v>2299</v>
      </c>
      <c r="K614" s="33">
        <f t="shared" si="55"/>
        <v>17555164</v>
      </c>
      <c r="L614" s="34">
        <v>0.46</v>
      </c>
      <c r="M614" s="41" t="str">
        <f t="shared" si="56"/>
        <v>41-50%</v>
      </c>
      <c r="N614" s="34">
        <f t="shared" si="57"/>
        <v>45.672031317964333</v>
      </c>
      <c r="O614" s="14" t="str">
        <f t="shared" si="58"/>
        <v>No</v>
      </c>
      <c r="P614" s="14">
        <v>4.3</v>
      </c>
      <c r="Q614" s="36">
        <v>7636</v>
      </c>
      <c r="R614" s="23">
        <f t="shared" si="59"/>
        <v>11.936</v>
      </c>
      <c r="S614" s="14" t="s">
        <v>16491</v>
      </c>
    </row>
    <row r="615" spans="1:19" hidden="1">
      <c r="A615" s="15" t="s">
        <v>12583</v>
      </c>
      <c r="B615" s="15" t="s">
        <v>16279</v>
      </c>
      <c r="C615" s="15" t="s">
        <v>15156</v>
      </c>
      <c r="D615" s="15" t="s">
        <v>15204</v>
      </c>
      <c r="E615" s="15" t="s">
        <v>15216</v>
      </c>
      <c r="F615" s="15" t="s">
        <v>15069</v>
      </c>
      <c r="G615" s="15" t="s">
        <v>13512</v>
      </c>
      <c r="H615" s="24">
        <v>649</v>
      </c>
      <c r="I615" s="25" t="str">
        <f t="shared" si="54"/>
        <v>&gt;₹500</v>
      </c>
      <c r="J615" s="24">
        <v>670</v>
      </c>
      <c r="K615" s="26">
        <f t="shared" si="55"/>
        <v>5216620</v>
      </c>
      <c r="L615" s="27">
        <v>0.03</v>
      </c>
      <c r="M615" s="40" t="str">
        <f t="shared" si="56"/>
        <v>0-10%</v>
      </c>
      <c r="N615" s="27">
        <f t="shared" si="57"/>
        <v>3.1343283582089549</v>
      </c>
      <c r="O615" s="15" t="str">
        <f t="shared" si="58"/>
        <v>No</v>
      </c>
      <c r="P615" s="15">
        <v>4.0999999999999996</v>
      </c>
      <c r="Q615" s="29">
        <v>7786</v>
      </c>
      <c r="R615" s="23">
        <f t="shared" si="59"/>
        <v>11.885999999999999</v>
      </c>
      <c r="S615" s="15" t="s">
        <v>17344</v>
      </c>
    </row>
    <row r="616" spans="1:19" hidden="1">
      <c r="A616" s="14" t="s">
        <v>3403</v>
      </c>
      <c r="B616" s="14" t="s">
        <v>15551</v>
      </c>
      <c r="C616" s="14" t="s">
        <v>15125</v>
      </c>
      <c r="D616" s="30" t="s">
        <v>15138</v>
      </c>
      <c r="E616" s="30" t="s">
        <v>15139</v>
      </c>
      <c r="F616" s="14" t="s">
        <v>14349</v>
      </c>
      <c r="G616" s="14" t="s">
        <v>13387</v>
      </c>
      <c r="H616" s="31">
        <v>1075</v>
      </c>
      <c r="I616" s="32" t="str">
        <f t="shared" si="54"/>
        <v>&gt;₹500</v>
      </c>
      <c r="J616" s="31">
        <v>1699</v>
      </c>
      <c r="K616" s="33">
        <f t="shared" si="55"/>
        <v>12677938</v>
      </c>
      <c r="L616" s="34">
        <v>0.37</v>
      </c>
      <c r="M616" s="41" t="str">
        <f t="shared" si="56"/>
        <v>31-40%</v>
      </c>
      <c r="N616" s="34">
        <f t="shared" si="57"/>
        <v>36.72748675691583</v>
      </c>
      <c r="O616" s="14" t="str">
        <f t="shared" si="58"/>
        <v>No</v>
      </c>
      <c r="P616" s="14">
        <v>4.4000000000000004</v>
      </c>
      <c r="Q616" s="36">
        <v>7462</v>
      </c>
      <c r="R616" s="23">
        <f t="shared" si="59"/>
        <v>11.862</v>
      </c>
      <c r="S616" s="14" t="s">
        <v>16606</v>
      </c>
    </row>
    <row r="617" spans="1:19" hidden="1">
      <c r="A617" s="15" t="s">
        <v>7668</v>
      </c>
      <c r="B617" s="15" t="s">
        <v>15852</v>
      </c>
      <c r="C617" s="15" t="s">
        <v>15153</v>
      </c>
      <c r="D617" s="15" t="s">
        <v>15154</v>
      </c>
      <c r="E617" s="15" t="s">
        <v>15155</v>
      </c>
      <c r="F617" s="15" t="s">
        <v>14644</v>
      </c>
      <c r="G617" s="15" t="s">
        <v>13436</v>
      </c>
      <c r="H617" s="24">
        <v>90</v>
      </c>
      <c r="I617" s="25" t="str">
        <f t="shared" si="54"/>
        <v>₹200</v>
      </c>
      <c r="J617" s="24">
        <v>175</v>
      </c>
      <c r="K617" s="26">
        <f t="shared" si="55"/>
        <v>1300075</v>
      </c>
      <c r="L617" s="27">
        <v>0.49</v>
      </c>
      <c r="M617" s="40" t="str">
        <f t="shared" si="56"/>
        <v>41-50%</v>
      </c>
      <c r="N617" s="27">
        <f t="shared" si="57"/>
        <v>48.571428571428569</v>
      </c>
      <c r="O617" s="15" t="str">
        <f t="shared" si="58"/>
        <v>No</v>
      </c>
      <c r="P617" s="15">
        <v>4.4000000000000004</v>
      </c>
      <c r="Q617" s="29">
        <v>7429</v>
      </c>
      <c r="R617" s="23">
        <f t="shared" si="59"/>
        <v>11.829000000000001</v>
      </c>
      <c r="S617" s="15" t="s">
        <v>16902</v>
      </c>
    </row>
    <row r="618" spans="1:19" hidden="1">
      <c r="A618" s="14" t="s">
        <v>37</v>
      </c>
      <c r="B618" s="14" t="s">
        <v>15235</v>
      </c>
      <c r="C618" s="14" t="s">
        <v>15120</v>
      </c>
      <c r="D618" s="14" t="s">
        <v>15121</v>
      </c>
      <c r="E618" s="30" t="s">
        <v>15122</v>
      </c>
      <c r="F618" s="14" t="s">
        <v>14059</v>
      </c>
      <c r="G618" s="14" t="s">
        <v>13079</v>
      </c>
      <c r="H618" s="31">
        <v>199</v>
      </c>
      <c r="I618" s="32" t="str">
        <f t="shared" si="54"/>
        <v>₹200</v>
      </c>
      <c r="J618" s="31">
        <v>1899</v>
      </c>
      <c r="K618" s="33">
        <f t="shared" si="55"/>
        <v>15055272</v>
      </c>
      <c r="L618" s="34">
        <v>0.9</v>
      </c>
      <c r="M618" s="41" t="str">
        <f t="shared" si="56"/>
        <v>81-90%</v>
      </c>
      <c r="N618" s="34">
        <f t="shared" si="57"/>
        <v>89.520800421274359</v>
      </c>
      <c r="O618" s="14" t="str">
        <f t="shared" si="58"/>
        <v>Yes</v>
      </c>
      <c r="P618" s="14">
        <v>3.9</v>
      </c>
      <c r="Q618" s="36">
        <v>7928</v>
      </c>
      <c r="R618" s="23">
        <f t="shared" si="59"/>
        <v>11.827999999999999</v>
      </c>
      <c r="S618" s="14" t="s">
        <v>16323</v>
      </c>
    </row>
    <row r="619" spans="1:19" hidden="1">
      <c r="A619" s="15" t="s">
        <v>3323</v>
      </c>
      <c r="B619" s="15" t="s">
        <v>15235</v>
      </c>
      <c r="C619" s="15" t="s">
        <v>15120</v>
      </c>
      <c r="D619" s="15" t="s">
        <v>15121</v>
      </c>
      <c r="E619" s="15" t="s">
        <v>15122</v>
      </c>
      <c r="F619" s="15" t="s">
        <v>14059</v>
      </c>
      <c r="G619" s="15" t="s">
        <v>13079</v>
      </c>
      <c r="H619" s="24">
        <v>199</v>
      </c>
      <c r="I619" s="25" t="str">
        <f t="shared" si="54"/>
        <v>₹200</v>
      </c>
      <c r="J619" s="24">
        <v>999</v>
      </c>
      <c r="K619" s="26">
        <f t="shared" si="55"/>
        <v>7920072</v>
      </c>
      <c r="L619" s="27">
        <v>0.8</v>
      </c>
      <c r="M619" s="40" t="str">
        <f t="shared" si="56"/>
        <v>71-80%</v>
      </c>
      <c r="N619" s="27">
        <f t="shared" si="57"/>
        <v>80.08008008008008</v>
      </c>
      <c r="O619" s="15" t="str">
        <f t="shared" si="58"/>
        <v>Yes</v>
      </c>
      <c r="P619" s="15">
        <v>3.9</v>
      </c>
      <c r="Q619" s="29">
        <v>7928</v>
      </c>
      <c r="R619" s="23">
        <f t="shared" si="59"/>
        <v>11.827999999999999</v>
      </c>
      <c r="S619" s="15" t="s">
        <v>16323</v>
      </c>
    </row>
    <row r="620" spans="1:19" hidden="1">
      <c r="A620" s="15" t="s">
        <v>5561</v>
      </c>
      <c r="B620" s="15" t="s">
        <v>15235</v>
      </c>
      <c r="C620" s="15" t="s">
        <v>15120</v>
      </c>
      <c r="D620" s="15" t="s">
        <v>15121</v>
      </c>
      <c r="E620" s="15" t="s">
        <v>15122</v>
      </c>
      <c r="F620" s="15" t="s">
        <v>14059</v>
      </c>
      <c r="G620" s="15" t="s">
        <v>13079</v>
      </c>
      <c r="H620" s="24">
        <v>199</v>
      </c>
      <c r="I620" s="25" t="str">
        <f t="shared" si="54"/>
        <v>₹200</v>
      </c>
      <c r="J620" s="24">
        <v>999</v>
      </c>
      <c r="K620" s="26">
        <f t="shared" si="55"/>
        <v>7920072</v>
      </c>
      <c r="L620" s="27">
        <v>0.8</v>
      </c>
      <c r="M620" s="40" t="str">
        <f t="shared" si="56"/>
        <v>71-80%</v>
      </c>
      <c r="N620" s="27">
        <f t="shared" si="57"/>
        <v>80.08008008008008</v>
      </c>
      <c r="O620" s="15" t="str">
        <f t="shared" si="58"/>
        <v>Yes</v>
      </c>
      <c r="P620" s="15">
        <v>3.9</v>
      </c>
      <c r="Q620" s="29">
        <v>7928</v>
      </c>
      <c r="R620" s="23">
        <f t="shared" si="59"/>
        <v>11.827999999999999</v>
      </c>
      <c r="S620" s="15" t="s">
        <v>16323</v>
      </c>
    </row>
    <row r="621" spans="1:19" hidden="1">
      <c r="A621" s="15" t="s">
        <v>8988</v>
      </c>
      <c r="B621" s="15" t="s">
        <v>15955</v>
      </c>
      <c r="C621" s="15" t="s">
        <v>15120</v>
      </c>
      <c r="D621" s="15" t="s">
        <v>15121</v>
      </c>
      <c r="E621" s="37" t="s">
        <v>15147</v>
      </c>
      <c r="F621" s="15" t="s">
        <v>14741</v>
      </c>
      <c r="G621" s="15" t="s">
        <v>13749</v>
      </c>
      <c r="H621" s="24">
        <v>999</v>
      </c>
      <c r="I621" s="25" t="str">
        <f t="shared" si="54"/>
        <v>&gt;₹500</v>
      </c>
      <c r="J621" s="24">
        <v>1995</v>
      </c>
      <c r="K621" s="26">
        <f t="shared" si="55"/>
        <v>14597415</v>
      </c>
      <c r="L621" s="27">
        <v>0.5</v>
      </c>
      <c r="M621" s="40" t="str">
        <f t="shared" si="56"/>
        <v>41-50%</v>
      </c>
      <c r="N621" s="27">
        <f t="shared" si="57"/>
        <v>49.924812030075188</v>
      </c>
      <c r="O621" s="15" t="str">
        <f t="shared" si="58"/>
        <v>Yes</v>
      </c>
      <c r="P621" s="15">
        <v>4.5</v>
      </c>
      <c r="Q621" s="29">
        <v>7317</v>
      </c>
      <c r="R621" s="23">
        <f t="shared" si="59"/>
        <v>11.817</v>
      </c>
      <c r="S621" s="15" t="s">
        <v>17005</v>
      </c>
    </row>
    <row r="622" spans="1:19" hidden="1">
      <c r="A622" s="14" t="s">
        <v>2988</v>
      </c>
      <c r="B622" s="14" t="s">
        <v>15512</v>
      </c>
      <c r="C622" s="14" t="s">
        <v>15125</v>
      </c>
      <c r="D622" s="30" t="s">
        <v>15138</v>
      </c>
      <c r="E622" s="30" t="s">
        <v>15140</v>
      </c>
      <c r="F622" s="14" t="s">
        <v>14319</v>
      </c>
      <c r="G622" s="14" t="s">
        <v>13354</v>
      </c>
      <c r="H622" s="31">
        <v>6499</v>
      </c>
      <c r="I622" s="32" t="str">
        <f t="shared" si="54"/>
        <v>&gt;₹500</v>
      </c>
      <c r="J622" s="31">
        <v>8999</v>
      </c>
      <c r="K622" s="33">
        <f t="shared" si="55"/>
        <v>70255193</v>
      </c>
      <c r="L622" s="34">
        <v>0.28000000000000003</v>
      </c>
      <c r="M622" s="41" t="str">
        <f t="shared" si="56"/>
        <v>21-30%</v>
      </c>
      <c r="N622" s="34">
        <f t="shared" si="57"/>
        <v>27.780864540504503</v>
      </c>
      <c r="O622" s="14" t="str">
        <f t="shared" si="58"/>
        <v>No</v>
      </c>
      <c r="P622" s="14">
        <v>4</v>
      </c>
      <c r="Q622" s="36">
        <v>7807</v>
      </c>
      <c r="R622" s="23">
        <f t="shared" si="59"/>
        <v>11.807</v>
      </c>
      <c r="S622" s="14" t="s">
        <v>16576</v>
      </c>
    </row>
    <row r="623" spans="1:19" hidden="1">
      <c r="A623" s="15" t="s">
        <v>3014</v>
      </c>
      <c r="B623" s="15" t="s">
        <v>15514</v>
      </c>
      <c r="C623" s="15" t="s">
        <v>15125</v>
      </c>
      <c r="D623" s="37" t="s">
        <v>15138</v>
      </c>
      <c r="E623" s="37" t="s">
        <v>15140</v>
      </c>
      <c r="F623" s="15" t="s">
        <v>14319</v>
      </c>
      <c r="G623" s="15" t="s">
        <v>13354</v>
      </c>
      <c r="H623" s="24">
        <v>6499</v>
      </c>
      <c r="I623" s="25" t="str">
        <f t="shared" si="54"/>
        <v>&gt;₹500</v>
      </c>
      <c r="J623" s="24">
        <v>8999</v>
      </c>
      <c r="K623" s="26">
        <f t="shared" si="55"/>
        <v>70255193</v>
      </c>
      <c r="L623" s="27">
        <v>0.28000000000000003</v>
      </c>
      <c r="M623" s="40" t="str">
        <f t="shared" si="56"/>
        <v>21-30%</v>
      </c>
      <c r="N623" s="27">
        <f t="shared" si="57"/>
        <v>27.780864540504503</v>
      </c>
      <c r="O623" s="15" t="str">
        <f t="shared" si="58"/>
        <v>No</v>
      </c>
      <c r="P623" s="15">
        <v>4</v>
      </c>
      <c r="Q623" s="29">
        <v>7807</v>
      </c>
      <c r="R623" s="23">
        <f t="shared" si="59"/>
        <v>11.807</v>
      </c>
      <c r="S623" s="15" t="s">
        <v>16576</v>
      </c>
    </row>
    <row r="624" spans="1:19" hidden="1">
      <c r="A624" s="14" t="s">
        <v>3018</v>
      </c>
      <c r="B624" s="14" t="s">
        <v>15515</v>
      </c>
      <c r="C624" s="14" t="s">
        <v>15125</v>
      </c>
      <c r="D624" s="30" t="s">
        <v>15138</v>
      </c>
      <c r="E624" s="30" t="s">
        <v>15140</v>
      </c>
      <c r="F624" s="14" t="s">
        <v>14319</v>
      </c>
      <c r="G624" s="14" t="s">
        <v>13354</v>
      </c>
      <c r="H624" s="31">
        <v>6499</v>
      </c>
      <c r="I624" s="32" t="str">
        <f t="shared" si="54"/>
        <v>&gt;₹500</v>
      </c>
      <c r="J624" s="31">
        <v>8999</v>
      </c>
      <c r="K624" s="33">
        <f t="shared" si="55"/>
        <v>70255193</v>
      </c>
      <c r="L624" s="34">
        <v>0.28000000000000003</v>
      </c>
      <c r="M624" s="41" t="str">
        <f t="shared" si="56"/>
        <v>21-30%</v>
      </c>
      <c r="N624" s="34">
        <f t="shared" si="57"/>
        <v>27.780864540504503</v>
      </c>
      <c r="O624" s="14" t="str">
        <f t="shared" si="58"/>
        <v>No</v>
      </c>
      <c r="P624" s="14">
        <v>4</v>
      </c>
      <c r="Q624" s="36">
        <v>7807</v>
      </c>
      <c r="R624" s="23">
        <f t="shared" si="59"/>
        <v>11.807</v>
      </c>
      <c r="S624" s="14" t="s">
        <v>16576</v>
      </c>
    </row>
    <row r="625" spans="1:19" hidden="1">
      <c r="A625" s="15" t="s">
        <v>12120</v>
      </c>
      <c r="B625" s="15" t="s">
        <v>16236</v>
      </c>
      <c r="C625" s="15" t="s">
        <v>15156</v>
      </c>
      <c r="D625" s="37" t="s">
        <v>15204</v>
      </c>
      <c r="E625" s="37" t="s">
        <v>15205</v>
      </c>
      <c r="F625" s="15" t="s">
        <v>15025</v>
      </c>
      <c r="G625" s="15" t="s">
        <v>13995</v>
      </c>
      <c r="H625" s="24">
        <v>1699</v>
      </c>
      <c r="I625" s="25" t="str">
        <f t="shared" si="54"/>
        <v>&gt;₹500</v>
      </c>
      <c r="J625" s="24">
        <v>3398</v>
      </c>
      <c r="K625" s="26">
        <f t="shared" si="55"/>
        <v>27143224</v>
      </c>
      <c r="L625" s="27">
        <v>0.5</v>
      </c>
      <c r="M625" s="40" t="str">
        <f t="shared" si="56"/>
        <v>41-50%</v>
      </c>
      <c r="N625" s="27">
        <f t="shared" si="57"/>
        <v>50</v>
      </c>
      <c r="O625" s="15" t="str">
        <f t="shared" si="58"/>
        <v>Yes</v>
      </c>
      <c r="P625" s="15">
        <v>3.8</v>
      </c>
      <c r="Q625" s="29">
        <v>7988</v>
      </c>
      <c r="R625" s="23">
        <f t="shared" si="59"/>
        <v>11.788</v>
      </c>
      <c r="S625" s="15" t="s">
        <v>17298</v>
      </c>
    </row>
    <row r="626" spans="1:19" hidden="1">
      <c r="A626" s="14" t="s">
        <v>11947</v>
      </c>
      <c r="B626" s="14" t="s">
        <v>16220</v>
      </c>
      <c r="C626" s="14" t="s">
        <v>15156</v>
      </c>
      <c r="D626" s="30" t="s">
        <v>15204</v>
      </c>
      <c r="E626" s="30" t="s">
        <v>15205</v>
      </c>
      <c r="F626" s="14" t="s">
        <v>15009</v>
      </c>
      <c r="G626" s="14" t="s">
        <v>13981</v>
      </c>
      <c r="H626" s="31">
        <v>5890</v>
      </c>
      <c r="I626" s="32" t="str">
        <f t="shared" si="54"/>
        <v>&gt;₹500</v>
      </c>
      <c r="J626" s="31">
        <v>7506</v>
      </c>
      <c r="K626" s="33">
        <f t="shared" si="55"/>
        <v>54350946</v>
      </c>
      <c r="L626" s="34">
        <v>0.22</v>
      </c>
      <c r="M626" s="41" t="str">
        <f t="shared" si="56"/>
        <v>21-30%</v>
      </c>
      <c r="N626" s="34">
        <f t="shared" si="57"/>
        <v>21.529443112176924</v>
      </c>
      <c r="O626" s="14" t="str">
        <f t="shared" si="58"/>
        <v>No</v>
      </c>
      <c r="P626" s="14">
        <v>4.5</v>
      </c>
      <c r="Q626" s="36">
        <v>7241</v>
      </c>
      <c r="R626" s="23">
        <f t="shared" si="59"/>
        <v>11.741</v>
      </c>
      <c r="S626" s="14" t="s">
        <v>17281</v>
      </c>
    </row>
    <row r="627" spans="1:19" hidden="1">
      <c r="A627" s="15" t="s">
        <v>687</v>
      </c>
      <c r="B627" s="15" t="s">
        <v>15299</v>
      </c>
      <c r="C627" s="15" t="s">
        <v>15120</v>
      </c>
      <c r="D627" s="15" t="s">
        <v>15121</v>
      </c>
      <c r="E627" s="15" t="s">
        <v>15122</v>
      </c>
      <c r="F627" s="15" t="s">
        <v>14125</v>
      </c>
      <c r="G627" s="15" t="s">
        <v>13157</v>
      </c>
      <c r="H627" s="24">
        <v>115</v>
      </c>
      <c r="I627" s="25" t="str">
        <f t="shared" si="54"/>
        <v>₹200</v>
      </c>
      <c r="J627" s="24">
        <v>499</v>
      </c>
      <c r="K627" s="26">
        <f t="shared" si="55"/>
        <v>3858268</v>
      </c>
      <c r="L627" s="27">
        <v>0.77</v>
      </c>
      <c r="M627" s="40" t="str">
        <f t="shared" si="56"/>
        <v>71-80%</v>
      </c>
      <c r="N627" s="27">
        <f t="shared" si="57"/>
        <v>76.953907815631268</v>
      </c>
      <c r="O627" s="15" t="str">
        <f t="shared" si="58"/>
        <v>Yes</v>
      </c>
      <c r="P627" s="15">
        <v>4</v>
      </c>
      <c r="Q627" s="29">
        <v>7732</v>
      </c>
      <c r="R627" s="23">
        <f t="shared" si="59"/>
        <v>11.731999999999999</v>
      </c>
      <c r="S627" s="15" t="s">
        <v>16383</v>
      </c>
    </row>
    <row r="628" spans="1:19" hidden="1">
      <c r="A628" s="14" t="s">
        <v>1452</v>
      </c>
      <c r="B628" s="14" t="s">
        <v>15299</v>
      </c>
      <c r="C628" s="14" t="s">
        <v>15120</v>
      </c>
      <c r="D628" s="14" t="s">
        <v>15121</v>
      </c>
      <c r="E628" s="14" t="s">
        <v>15122</v>
      </c>
      <c r="F628" s="14" t="s">
        <v>14125</v>
      </c>
      <c r="G628" s="14" t="s">
        <v>13157</v>
      </c>
      <c r="H628" s="31">
        <v>149</v>
      </c>
      <c r="I628" s="32" t="str">
        <f t="shared" si="54"/>
        <v>₹200</v>
      </c>
      <c r="J628" s="31">
        <v>499</v>
      </c>
      <c r="K628" s="33">
        <f t="shared" si="55"/>
        <v>3858268</v>
      </c>
      <c r="L628" s="34">
        <v>0.7</v>
      </c>
      <c r="M628" s="41" t="str">
        <f t="shared" si="56"/>
        <v>61-70%</v>
      </c>
      <c r="N628" s="34">
        <f t="shared" si="57"/>
        <v>70.140280561122253</v>
      </c>
      <c r="O628" s="14" t="str">
        <f t="shared" si="58"/>
        <v>Yes</v>
      </c>
      <c r="P628" s="14">
        <v>4</v>
      </c>
      <c r="Q628" s="36">
        <v>7732</v>
      </c>
      <c r="R628" s="23">
        <f t="shared" si="59"/>
        <v>11.731999999999999</v>
      </c>
      <c r="S628" s="14" t="s">
        <v>16383</v>
      </c>
    </row>
    <row r="629" spans="1:19" hidden="1">
      <c r="A629" s="14" t="s">
        <v>4889</v>
      </c>
      <c r="B629" s="14" t="s">
        <v>15299</v>
      </c>
      <c r="C629" s="14" t="s">
        <v>15120</v>
      </c>
      <c r="D629" s="14" t="s">
        <v>15121</v>
      </c>
      <c r="E629" s="14" t="s">
        <v>15122</v>
      </c>
      <c r="F629" s="14" t="s">
        <v>14125</v>
      </c>
      <c r="G629" s="14" t="s">
        <v>13157</v>
      </c>
      <c r="H629" s="31">
        <v>115</v>
      </c>
      <c r="I629" s="32" t="str">
        <f t="shared" si="54"/>
        <v>₹200</v>
      </c>
      <c r="J629" s="31">
        <v>499</v>
      </c>
      <c r="K629" s="33">
        <f t="shared" si="55"/>
        <v>3858268</v>
      </c>
      <c r="L629" s="34">
        <v>0.77</v>
      </c>
      <c r="M629" s="41" t="str">
        <f t="shared" si="56"/>
        <v>71-80%</v>
      </c>
      <c r="N629" s="34">
        <f t="shared" si="57"/>
        <v>76.953907815631268</v>
      </c>
      <c r="O629" s="14" t="str">
        <f t="shared" si="58"/>
        <v>Yes</v>
      </c>
      <c r="P629" s="14">
        <v>4</v>
      </c>
      <c r="Q629" s="36">
        <v>7732</v>
      </c>
      <c r="R629" s="23">
        <f t="shared" si="59"/>
        <v>11.731999999999999</v>
      </c>
      <c r="S629" s="14" t="s">
        <v>16383</v>
      </c>
    </row>
    <row r="630" spans="1:19" hidden="1">
      <c r="A630" s="15" t="s">
        <v>9314</v>
      </c>
      <c r="B630" s="15" t="s">
        <v>15299</v>
      </c>
      <c r="C630" s="15" t="s">
        <v>15120</v>
      </c>
      <c r="D630" s="15" t="s">
        <v>15121</v>
      </c>
      <c r="E630" s="15" t="s">
        <v>15122</v>
      </c>
      <c r="F630" s="15" t="s">
        <v>14125</v>
      </c>
      <c r="G630" s="15" t="s">
        <v>13157</v>
      </c>
      <c r="H630" s="24">
        <v>115</v>
      </c>
      <c r="I630" s="25" t="str">
        <f t="shared" si="54"/>
        <v>₹200</v>
      </c>
      <c r="J630" s="24">
        <v>499</v>
      </c>
      <c r="K630" s="26">
        <f t="shared" si="55"/>
        <v>3858268</v>
      </c>
      <c r="L630" s="27">
        <v>0.77</v>
      </c>
      <c r="M630" s="40" t="str">
        <f t="shared" si="56"/>
        <v>71-80%</v>
      </c>
      <c r="N630" s="27">
        <f t="shared" si="57"/>
        <v>76.953907815631268</v>
      </c>
      <c r="O630" s="15" t="str">
        <f t="shared" si="58"/>
        <v>Yes</v>
      </c>
      <c r="P630" s="15">
        <v>4</v>
      </c>
      <c r="Q630" s="29">
        <v>7732</v>
      </c>
      <c r="R630" s="23">
        <f t="shared" si="59"/>
        <v>11.731999999999999</v>
      </c>
      <c r="S630" s="15" t="s">
        <v>16383</v>
      </c>
    </row>
    <row r="631" spans="1:19" hidden="1">
      <c r="A631" s="14" t="s">
        <v>9853</v>
      </c>
      <c r="B631" s="14" t="s">
        <v>16020</v>
      </c>
      <c r="C631" s="14" t="s">
        <v>15156</v>
      </c>
      <c r="D631" s="14" t="s">
        <v>15204</v>
      </c>
      <c r="E631" s="14" t="s">
        <v>15205</v>
      </c>
      <c r="F631" s="14" t="s">
        <v>14806</v>
      </c>
      <c r="G631" s="14" t="s">
        <v>13804</v>
      </c>
      <c r="H631" s="31">
        <v>249</v>
      </c>
      <c r="I631" s="32" t="str">
        <f t="shared" si="54"/>
        <v>₹200-₹500</v>
      </c>
      <c r="J631" s="31">
        <v>499</v>
      </c>
      <c r="K631" s="33">
        <f t="shared" si="55"/>
        <v>4205073</v>
      </c>
      <c r="L631" s="34">
        <v>0.5</v>
      </c>
      <c r="M631" s="41" t="str">
        <f t="shared" si="56"/>
        <v>41-50%</v>
      </c>
      <c r="N631" s="34">
        <f t="shared" si="57"/>
        <v>50.100200400801597</v>
      </c>
      <c r="O631" s="14" t="str">
        <f t="shared" si="58"/>
        <v>Yes</v>
      </c>
      <c r="P631" s="14">
        <v>3.3</v>
      </c>
      <c r="Q631" s="36">
        <v>8427</v>
      </c>
      <c r="R631" s="23">
        <f t="shared" si="59"/>
        <v>11.727</v>
      </c>
      <c r="S631" s="14" t="s">
        <v>17073</v>
      </c>
    </row>
    <row r="632" spans="1:19" hidden="1">
      <c r="A632" s="14" t="s">
        <v>12151</v>
      </c>
      <c r="B632" s="14" t="s">
        <v>16239</v>
      </c>
      <c r="C632" s="14" t="s">
        <v>15156</v>
      </c>
      <c r="D632" s="14" t="s">
        <v>15204</v>
      </c>
      <c r="E632" s="30" t="s">
        <v>15208</v>
      </c>
      <c r="F632" s="14" t="s">
        <v>15028</v>
      </c>
      <c r="G632" s="14" t="s">
        <v>13998</v>
      </c>
      <c r="H632" s="31">
        <v>850</v>
      </c>
      <c r="I632" s="32" t="str">
        <f t="shared" si="54"/>
        <v>&gt;₹500</v>
      </c>
      <c r="J632" s="31">
        <v>1000</v>
      </c>
      <c r="K632" s="33">
        <f t="shared" si="55"/>
        <v>7619000</v>
      </c>
      <c r="L632" s="34">
        <v>0.15</v>
      </c>
      <c r="M632" s="41" t="str">
        <f t="shared" si="56"/>
        <v>11-20%</v>
      </c>
      <c r="N632" s="34">
        <f t="shared" si="57"/>
        <v>15</v>
      </c>
      <c r="O632" s="14" t="str">
        <f t="shared" si="58"/>
        <v>No</v>
      </c>
      <c r="P632" s="14">
        <v>4.0999999999999996</v>
      </c>
      <c r="Q632" s="36">
        <v>7619</v>
      </c>
      <c r="R632" s="23">
        <f t="shared" si="59"/>
        <v>11.718999999999999</v>
      </c>
      <c r="S632" s="14" t="s">
        <v>17301</v>
      </c>
    </row>
    <row r="633" spans="1:19" hidden="1">
      <c r="A633" s="14" t="s">
        <v>1734</v>
      </c>
      <c r="B633" s="14" t="s">
        <v>15339</v>
      </c>
      <c r="C633" s="14" t="s">
        <v>15120</v>
      </c>
      <c r="D633" s="14" t="s">
        <v>15121</v>
      </c>
      <c r="E633" s="30" t="s">
        <v>15122</v>
      </c>
      <c r="F633" s="14" t="s">
        <v>14211</v>
      </c>
      <c r="G633" s="14" t="s">
        <v>13242</v>
      </c>
      <c r="H633" s="31">
        <v>999</v>
      </c>
      <c r="I633" s="32" t="str">
        <f t="shared" si="54"/>
        <v>&gt;₹500</v>
      </c>
      <c r="J633" s="31">
        <v>1699</v>
      </c>
      <c r="K633" s="33">
        <f t="shared" si="55"/>
        <v>12433282</v>
      </c>
      <c r="L633" s="34">
        <v>0.41</v>
      </c>
      <c r="M633" s="41" t="str">
        <f t="shared" si="56"/>
        <v>41-50%</v>
      </c>
      <c r="N633" s="34">
        <f t="shared" si="57"/>
        <v>41.200706297822251</v>
      </c>
      <c r="O633" s="14" t="str">
        <f t="shared" si="58"/>
        <v>No</v>
      </c>
      <c r="P633" s="14">
        <v>4.4000000000000004</v>
      </c>
      <c r="Q633" s="36">
        <v>7318</v>
      </c>
      <c r="R633" s="23">
        <f t="shared" si="59"/>
        <v>11.718</v>
      </c>
      <c r="S633" s="14" t="s">
        <v>16467</v>
      </c>
    </row>
    <row r="634" spans="1:19" hidden="1">
      <c r="A634" s="14" t="s">
        <v>2304</v>
      </c>
      <c r="B634" s="14" t="s">
        <v>15339</v>
      </c>
      <c r="C634" s="14" t="s">
        <v>15120</v>
      </c>
      <c r="D634" s="30" t="s">
        <v>15121</v>
      </c>
      <c r="E634" s="30" t="s">
        <v>15122</v>
      </c>
      <c r="F634" s="14" t="s">
        <v>14211</v>
      </c>
      <c r="G634" s="14" t="s">
        <v>13242</v>
      </c>
      <c r="H634" s="31">
        <v>1299</v>
      </c>
      <c r="I634" s="32" t="str">
        <f t="shared" si="54"/>
        <v>&gt;₹500</v>
      </c>
      <c r="J634" s="31">
        <v>1999</v>
      </c>
      <c r="K634" s="33">
        <f t="shared" si="55"/>
        <v>14628682</v>
      </c>
      <c r="L634" s="34">
        <v>0.35</v>
      </c>
      <c r="M634" s="41" t="str">
        <f t="shared" si="56"/>
        <v>31-40%</v>
      </c>
      <c r="N634" s="34">
        <f t="shared" si="57"/>
        <v>35.017508754377189</v>
      </c>
      <c r="O634" s="14" t="str">
        <f t="shared" si="58"/>
        <v>No</v>
      </c>
      <c r="P634" s="14">
        <v>4.4000000000000004</v>
      </c>
      <c r="Q634" s="36">
        <v>7318</v>
      </c>
      <c r="R634" s="23">
        <f t="shared" si="59"/>
        <v>11.718</v>
      </c>
      <c r="S634" s="14" t="s">
        <v>16467</v>
      </c>
    </row>
    <row r="635" spans="1:19" hidden="1">
      <c r="A635" s="14" t="s">
        <v>5881</v>
      </c>
      <c r="B635" s="14" t="s">
        <v>15714</v>
      </c>
      <c r="C635" s="14" t="s">
        <v>15156</v>
      </c>
      <c r="D635" s="14" t="s">
        <v>15157</v>
      </c>
      <c r="E635" s="14" t="s">
        <v>15168</v>
      </c>
      <c r="F635" s="14" t="s">
        <v>14502</v>
      </c>
      <c r="G635" s="14" t="s">
        <v>13429</v>
      </c>
      <c r="H635" s="31">
        <v>191</v>
      </c>
      <c r="I635" s="32" t="str">
        <f t="shared" si="54"/>
        <v>₹200</v>
      </c>
      <c r="J635" s="31">
        <v>225</v>
      </c>
      <c r="K635" s="33">
        <f t="shared" si="55"/>
        <v>1620675</v>
      </c>
      <c r="L635" s="34">
        <v>0.15</v>
      </c>
      <c r="M635" s="41" t="str">
        <f t="shared" si="56"/>
        <v>11-20%</v>
      </c>
      <c r="N635" s="34">
        <f t="shared" si="57"/>
        <v>15.111111111111111</v>
      </c>
      <c r="O635" s="14" t="str">
        <f t="shared" si="58"/>
        <v>No</v>
      </c>
      <c r="P635" s="14">
        <v>4.4000000000000004</v>
      </c>
      <c r="Q635" s="36">
        <v>7203</v>
      </c>
      <c r="R635" s="23">
        <f t="shared" si="59"/>
        <v>11.603000000000002</v>
      </c>
      <c r="S635" s="14" t="s">
        <v>16761</v>
      </c>
    </row>
    <row r="636" spans="1:19" hidden="1">
      <c r="A636" s="14" t="s">
        <v>8241</v>
      </c>
      <c r="B636" s="14" t="s">
        <v>15897</v>
      </c>
      <c r="C636" s="14" t="s">
        <v>15120</v>
      </c>
      <c r="D636" s="14" t="s">
        <v>15121</v>
      </c>
      <c r="E636" s="14" t="s">
        <v>15144</v>
      </c>
      <c r="F636" s="14" t="s">
        <v>14687</v>
      </c>
      <c r="G636" s="14" t="s">
        <v>13704</v>
      </c>
      <c r="H636" s="31">
        <v>599</v>
      </c>
      <c r="I636" s="32" t="str">
        <f t="shared" si="54"/>
        <v>&gt;₹500</v>
      </c>
      <c r="J636" s="31">
        <v>999</v>
      </c>
      <c r="K636" s="33">
        <f t="shared" si="55"/>
        <v>7593399</v>
      </c>
      <c r="L636" s="34">
        <v>0.4</v>
      </c>
      <c r="M636" s="41" t="str">
        <f t="shared" si="56"/>
        <v>31-40%</v>
      </c>
      <c r="N636" s="34">
        <f t="shared" si="57"/>
        <v>40.04004004004004</v>
      </c>
      <c r="O636" s="14" t="str">
        <f t="shared" si="58"/>
        <v>No</v>
      </c>
      <c r="P636" s="14">
        <v>4</v>
      </c>
      <c r="Q636" s="36">
        <v>7601</v>
      </c>
      <c r="R636" s="23">
        <f t="shared" si="59"/>
        <v>11.600999999999999</v>
      </c>
      <c r="S636" s="14" t="s">
        <v>16949</v>
      </c>
    </row>
    <row r="637" spans="1:19" hidden="1">
      <c r="A637" s="15" t="s">
        <v>6762</v>
      </c>
      <c r="B637" s="15" t="s">
        <v>15776</v>
      </c>
      <c r="C637" s="15" t="s">
        <v>15120</v>
      </c>
      <c r="D637" s="37" t="s">
        <v>15121</v>
      </c>
      <c r="E637" s="37" t="s">
        <v>15147</v>
      </c>
      <c r="F637" s="15" t="s">
        <v>14566</v>
      </c>
      <c r="G637" s="15" t="s">
        <v>13118</v>
      </c>
      <c r="H637" s="24">
        <v>1495</v>
      </c>
      <c r="I637" s="25" t="str">
        <f t="shared" si="54"/>
        <v>&gt;₹500</v>
      </c>
      <c r="J637" s="24">
        <v>1995</v>
      </c>
      <c r="K637" s="26">
        <f t="shared" si="55"/>
        <v>14445795</v>
      </c>
      <c r="L637" s="27">
        <v>0.25</v>
      </c>
      <c r="M637" s="40" t="str">
        <f t="shared" si="56"/>
        <v>21-30%</v>
      </c>
      <c r="N637" s="27">
        <f t="shared" si="57"/>
        <v>25.062656641604008</v>
      </c>
      <c r="O637" s="15" t="str">
        <f t="shared" si="58"/>
        <v>No</v>
      </c>
      <c r="P637" s="15">
        <v>4.3</v>
      </c>
      <c r="Q637" s="29">
        <v>7241</v>
      </c>
      <c r="R637" s="23">
        <f t="shared" si="59"/>
        <v>11.541</v>
      </c>
      <c r="S637" s="15" t="s">
        <v>16824</v>
      </c>
    </row>
    <row r="638" spans="1:19" hidden="1">
      <c r="A638" s="14" t="s">
        <v>12532</v>
      </c>
      <c r="B638" s="14" t="s">
        <v>16274</v>
      </c>
      <c r="C638" s="14" t="s">
        <v>15156</v>
      </c>
      <c r="D638" s="14" t="s">
        <v>15204</v>
      </c>
      <c r="E638" s="14" t="s">
        <v>15208</v>
      </c>
      <c r="F638" s="14" t="s">
        <v>15064</v>
      </c>
      <c r="G638" s="14" t="s">
        <v>14021</v>
      </c>
      <c r="H638" s="31">
        <v>949</v>
      </c>
      <c r="I638" s="32" t="str">
        <f t="shared" si="54"/>
        <v>&gt;₹500</v>
      </c>
      <c r="J638" s="31">
        <v>975</v>
      </c>
      <c r="K638" s="33">
        <f t="shared" si="55"/>
        <v>7042425</v>
      </c>
      <c r="L638" s="34">
        <v>0.03</v>
      </c>
      <c r="M638" s="41" t="str">
        <f t="shared" si="56"/>
        <v>0-10%</v>
      </c>
      <c r="N638" s="34">
        <f t="shared" si="57"/>
        <v>2.666666666666667</v>
      </c>
      <c r="O638" s="14" t="str">
        <f t="shared" si="58"/>
        <v>No</v>
      </c>
      <c r="P638" s="14">
        <v>4.3</v>
      </c>
      <c r="Q638" s="36">
        <v>7223</v>
      </c>
      <c r="R638" s="23">
        <f t="shared" si="59"/>
        <v>11.523</v>
      </c>
      <c r="S638" s="14" t="s">
        <v>17339</v>
      </c>
    </row>
    <row r="639" spans="1:19" hidden="1">
      <c r="A639" s="14" t="s">
        <v>376</v>
      </c>
      <c r="B639" s="14" t="s">
        <v>15268</v>
      </c>
      <c r="C639" s="14" t="s">
        <v>15125</v>
      </c>
      <c r="D639" s="30" t="s">
        <v>15126</v>
      </c>
      <c r="E639" s="30" t="s">
        <v>15128</v>
      </c>
      <c r="F639" s="14" t="s">
        <v>14097</v>
      </c>
      <c r="G639" s="14" t="s">
        <v>13121</v>
      </c>
      <c r="H639" s="31">
        <v>32999</v>
      </c>
      <c r="I639" s="32" t="str">
        <f t="shared" si="54"/>
        <v>&gt;₹500</v>
      </c>
      <c r="J639" s="31">
        <v>45999</v>
      </c>
      <c r="K639" s="33">
        <f t="shared" si="55"/>
        <v>335700702</v>
      </c>
      <c r="L639" s="34">
        <v>0.28000000000000003</v>
      </c>
      <c r="M639" s="41" t="str">
        <f t="shared" si="56"/>
        <v>21-30%</v>
      </c>
      <c r="N639" s="34">
        <f t="shared" si="57"/>
        <v>28.261483945303155</v>
      </c>
      <c r="O639" s="14" t="str">
        <f t="shared" si="58"/>
        <v>No</v>
      </c>
      <c r="P639" s="14">
        <v>4.2</v>
      </c>
      <c r="Q639" s="36">
        <v>7298</v>
      </c>
      <c r="R639" s="23">
        <f t="shared" si="59"/>
        <v>11.498000000000001</v>
      </c>
      <c r="S639" s="14" t="s">
        <v>16356</v>
      </c>
    </row>
    <row r="640" spans="1:19" hidden="1">
      <c r="A640" s="15" t="s">
        <v>798</v>
      </c>
      <c r="B640" s="15" t="s">
        <v>15310</v>
      </c>
      <c r="C640" s="15" t="s">
        <v>15125</v>
      </c>
      <c r="D640" s="37" t="s">
        <v>15126</v>
      </c>
      <c r="E640" s="37" t="s">
        <v>15128</v>
      </c>
      <c r="F640" s="15" t="s">
        <v>14097</v>
      </c>
      <c r="G640" s="15" t="s">
        <v>13121</v>
      </c>
      <c r="H640" s="24">
        <v>29999</v>
      </c>
      <c r="I640" s="25" t="str">
        <f t="shared" si="54"/>
        <v>&gt;₹500</v>
      </c>
      <c r="J640" s="24">
        <v>39999</v>
      </c>
      <c r="K640" s="26">
        <f t="shared" si="55"/>
        <v>291912702</v>
      </c>
      <c r="L640" s="27">
        <v>0.25</v>
      </c>
      <c r="M640" s="40" t="str">
        <f t="shared" si="56"/>
        <v>21-30%</v>
      </c>
      <c r="N640" s="27">
        <f t="shared" si="57"/>
        <v>25.000625015625388</v>
      </c>
      <c r="O640" s="15" t="str">
        <f t="shared" si="58"/>
        <v>No</v>
      </c>
      <c r="P640" s="15">
        <v>4.2</v>
      </c>
      <c r="Q640" s="29">
        <v>7298</v>
      </c>
      <c r="R640" s="23">
        <f t="shared" si="59"/>
        <v>11.498000000000001</v>
      </c>
      <c r="S640" s="15" t="s">
        <v>16356</v>
      </c>
    </row>
    <row r="641" spans="1:19" hidden="1">
      <c r="A641" s="14" t="s">
        <v>12452</v>
      </c>
      <c r="B641" s="14" t="s">
        <v>16266</v>
      </c>
      <c r="C641" s="14" t="s">
        <v>15156</v>
      </c>
      <c r="D641" s="14" t="s">
        <v>15212</v>
      </c>
      <c r="E641" s="30" t="s">
        <v>15213</v>
      </c>
      <c r="F641" s="14" t="s">
        <v>15056</v>
      </c>
      <c r="G641" s="14" t="s">
        <v>13751</v>
      </c>
      <c r="H641" s="31">
        <v>998.06</v>
      </c>
      <c r="I641" s="32" t="str">
        <f t="shared" si="54"/>
        <v>&gt;₹500</v>
      </c>
      <c r="J641" s="31">
        <v>1282</v>
      </c>
      <c r="K641" s="33">
        <f t="shared" si="55"/>
        <v>9325268</v>
      </c>
      <c r="L641" s="34">
        <v>0.22</v>
      </c>
      <c r="M641" s="41" t="str">
        <f t="shared" si="56"/>
        <v>21-30%</v>
      </c>
      <c r="N641" s="34">
        <f t="shared" si="57"/>
        <v>22.148205928237132</v>
      </c>
      <c r="O641" s="14" t="str">
        <f t="shared" si="58"/>
        <v>No</v>
      </c>
      <c r="P641" s="14">
        <v>4.2</v>
      </c>
      <c r="Q641" s="36">
        <v>7274</v>
      </c>
      <c r="R641" s="23">
        <f t="shared" si="59"/>
        <v>11.474</v>
      </c>
      <c r="S641" s="14" t="s">
        <v>17331</v>
      </c>
    </row>
    <row r="642" spans="1:19" hidden="1">
      <c r="A642" s="15" t="s">
        <v>4224</v>
      </c>
      <c r="B642" s="15" t="s">
        <v>15608</v>
      </c>
      <c r="C642" s="15" t="s">
        <v>15125</v>
      </c>
      <c r="D642" s="37" t="s">
        <v>15136</v>
      </c>
      <c r="E642" s="37" t="s">
        <v>15137</v>
      </c>
      <c r="F642" s="15" t="s">
        <v>14402</v>
      </c>
      <c r="G642" s="15" t="s">
        <v>13440</v>
      </c>
      <c r="H642" s="24">
        <v>1999</v>
      </c>
      <c r="I642" s="25" t="str">
        <f t="shared" ref="I642:I705" si="60">IF(H642&lt;200, "₹200",IF(OR(H642=200,H642&lt;=500),"₹200-₹500","&gt;₹500"))</f>
        <v>&gt;₹500</v>
      </c>
      <c r="J642" s="24">
        <v>4999</v>
      </c>
      <c r="K642" s="26">
        <f t="shared" ref="K642:K705" si="61">J642*Q642</f>
        <v>37847429</v>
      </c>
      <c r="L642" s="27">
        <v>0.6</v>
      </c>
      <c r="M642" s="40" t="str">
        <f t="shared" ref="M642:M705" si="62">IF(L642&lt;=10%,"0-10%",IF(L642&lt;=20%,"11-20%",IF(L642&lt;=30%,"21-30%",IF(L642&lt;=40%,"31-40%",IF(L642&lt;=50%,"41-50%",IF(L642&lt;=60%,"51-60%",IF(L642&lt;=70%,"61-70%",IF(L642&lt;=80%,"71-80%",IF(L642&lt;=90%,"81-90%","91-100%")))))))))</f>
        <v>51-60%</v>
      </c>
      <c r="N642" s="27">
        <f t="shared" ref="N642:N705" si="63">(J642-H642)/J642*100</f>
        <v>60.012002400480092</v>
      </c>
      <c r="O642" s="15" t="str">
        <f t="shared" ref="O642:O705" si="64">IF(L642&gt;=50%, "Yes","No")</f>
        <v>Yes</v>
      </c>
      <c r="P642" s="15">
        <v>3.9</v>
      </c>
      <c r="Q642" s="29">
        <v>7571</v>
      </c>
      <c r="R642" s="23">
        <f t="shared" ref="R642:R705" si="65">P642+(Q642/1000)</f>
        <v>11.471</v>
      </c>
      <c r="S642" s="15" t="s">
        <v>16658</v>
      </c>
    </row>
    <row r="643" spans="1:19" hidden="1">
      <c r="A643" s="15" t="s">
        <v>6635</v>
      </c>
      <c r="B643" s="15" t="s">
        <v>15608</v>
      </c>
      <c r="C643" s="15" t="s">
        <v>15125</v>
      </c>
      <c r="D643" s="37" t="s">
        <v>15136</v>
      </c>
      <c r="E643" s="37" t="s">
        <v>15137</v>
      </c>
      <c r="F643" s="15" t="s">
        <v>14402</v>
      </c>
      <c r="G643" s="15" t="s">
        <v>13440</v>
      </c>
      <c r="H643" s="24">
        <v>2499</v>
      </c>
      <c r="I643" s="25" t="str">
        <f t="shared" si="60"/>
        <v>&gt;₹500</v>
      </c>
      <c r="J643" s="24">
        <v>4999</v>
      </c>
      <c r="K643" s="26">
        <f t="shared" si="61"/>
        <v>37847429</v>
      </c>
      <c r="L643" s="27">
        <v>0.5</v>
      </c>
      <c r="M643" s="40" t="str">
        <f t="shared" si="62"/>
        <v>41-50%</v>
      </c>
      <c r="N643" s="27">
        <f t="shared" si="63"/>
        <v>50.010002000400078</v>
      </c>
      <c r="O643" s="15" t="str">
        <f t="shared" si="64"/>
        <v>Yes</v>
      </c>
      <c r="P643" s="15">
        <v>3.9</v>
      </c>
      <c r="Q643" s="29">
        <v>7571</v>
      </c>
      <c r="R643" s="23">
        <f t="shared" si="65"/>
        <v>11.471</v>
      </c>
      <c r="S643" s="15" t="s">
        <v>16658</v>
      </c>
    </row>
    <row r="644" spans="1:19" hidden="1">
      <c r="A644" s="14" t="s">
        <v>12734</v>
      </c>
      <c r="B644" s="14" t="s">
        <v>16292</v>
      </c>
      <c r="C644" s="14" t="s">
        <v>15156</v>
      </c>
      <c r="D644" s="30" t="s">
        <v>15206</v>
      </c>
      <c r="E644" s="30" t="s">
        <v>15214</v>
      </c>
      <c r="F644" s="14" t="s">
        <v>15084</v>
      </c>
      <c r="G644" s="14" t="s">
        <v>14036</v>
      </c>
      <c r="H644" s="31">
        <v>2899</v>
      </c>
      <c r="I644" s="32" t="str">
        <f t="shared" si="60"/>
        <v>&gt;₹500</v>
      </c>
      <c r="J644" s="31">
        <v>4005</v>
      </c>
      <c r="K644" s="33">
        <f t="shared" si="61"/>
        <v>28595700</v>
      </c>
      <c r="L644" s="34">
        <v>0.28000000000000003</v>
      </c>
      <c r="M644" s="41" t="str">
        <f t="shared" si="62"/>
        <v>21-30%</v>
      </c>
      <c r="N644" s="34">
        <f t="shared" si="63"/>
        <v>27.615480649188513</v>
      </c>
      <c r="O644" s="14" t="str">
        <f t="shared" si="64"/>
        <v>No</v>
      </c>
      <c r="P644" s="14">
        <v>4.3</v>
      </c>
      <c r="Q644" s="36">
        <v>7140</v>
      </c>
      <c r="R644" s="23">
        <f t="shared" si="65"/>
        <v>11.44</v>
      </c>
      <c r="S644" s="14" t="s">
        <v>17359</v>
      </c>
    </row>
    <row r="645" spans="1:19" hidden="1">
      <c r="A645" s="14" t="s">
        <v>9549</v>
      </c>
      <c r="B645" s="14" t="s">
        <v>15996</v>
      </c>
      <c r="C645" s="14" t="s">
        <v>15120</v>
      </c>
      <c r="D645" s="14" t="s">
        <v>15121</v>
      </c>
      <c r="E645" s="14" t="s">
        <v>15201</v>
      </c>
      <c r="F645" s="14" t="s">
        <v>14781</v>
      </c>
      <c r="G645" s="14" t="s">
        <v>13785</v>
      </c>
      <c r="H645" s="31">
        <v>199</v>
      </c>
      <c r="I645" s="32" t="str">
        <f t="shared" si="60"/>
        <v>₹200</v>
      </c>
      <c r="J645" s="31">
        <v>799</v>
      </c>
      <c r="K645" s="33">
        <f t="shared" si="61"/>
        <v>5859067</v>
      </c>
      <c r="L645" s="34">
        <v>0.75</v>
      </c>
      <c r="M645" s="41" t="str">
        <f t="shared" si="62"/>
        <v>71-80%</v>
      </c>
      <c r="N645" s="34">
        <f t="shared" si="63"/>
        <v>75.093867334167712</v>
      </c>
      <c r="O645" s="14" t="str">
        <f t="shared" si="64"/>
        <v>Yes</v>
      </c>
      <c r="P645" s="14">
        <v>4.0999999999999996</v>
      </c>
      <c r="Q645" s="36">
        <v>7333</v>
      </c>
      <c r="R645" s="23">
        <f t="shared" si="65"/>
        <v>11.433</v>
      </c>
      <c r="S645" s="14" t="s">
        <v>17048</v>
      </c>
    </row>
    <row r="646" spans="1:19" hidden="1">
      <c r="A646" s="15" t="s">
        <v>576</v>
      </c>
      <c r="B646" s="15" t="s">
        <v>15289</v>
      </c>
      <c r="C646" s="15" t="s">
        <v>15125</v>
      </c>
      <c r="D646" s="37" t="s">
        <v>15126</v>
      </c>
      <c r="E646" s="37" t="s">
        <v>15128</v>
      </c>
      <c r="F646" s="15" t="s">
        <v>14115</v>
      </c>
      <c r="G646" s="15" t="s">
        <v>13145</v>
      </c>
      <c r="H646" s="24">
        <v>32990</v>
      </c>
      <c r="I646" s="25" t="str">
        <f t="shared" si="60"/>
        <v>&gt;₹500</v>
      </c>
      <c r="J646" s="24">
        <v>47900</v>
      </c>
      <c r="K646" s="26">
        <f t="shared" si="61"/>
        <v>340521100</v>
      </c>
      <c r="L646" s="27">
        <v>0.31</v>
      </c>
      <c r="M646" s="40" t="str">
        <f t="shared" si="62"/>
        <v>31-40%</v>
      </c>
      <c r="N646" s="27">
        <f t="shared" si="63"/>
        <v>31.127348643006265</v>
      </c>
      <c r="O646" s="15" t="str">
        <f t="shared" si="64"/>
        <v>No</v>
      </c>
      <c r="P646" s="15">
        <v>4.3</v>
      </c>
      <c r="Q646" s="29">
        <v>7109</v>
      </c>
      <c r="R646" s="23">
        <f t="shared" si="65"/>
        <v>11.408999999999999</v>
      </c>
      <c r="S646" s="15" t="s">
        <v>16373</v>
      </c>
    </row>
    <row r="647" spans="1:19" hidden="1">
      <c r="A647" s="15" t="s">
        <v>808</v>
      </c>
      <c r="B647" s="15" t="s">
        <v>15289</v>
      </c>
      <c r="C647" s="15" t="s">
        <v>15125</v>
      </c>
      <c r="D647" s="37" t="s">
        <v>15126</v>
      </c>
      <c r="E647" s="37" t="s">
        <v>15128</v>
      </c>
      <c r="F647" s="15" t="s">
        <v>14115</v>
      </c>
      <c r="G647" s="15" t="s">
        <v>13145</v>
      </c>
      <c r="H647" s="24">
        <v>30990</v>
      </c>
      <c r="I647" s="25" t="str">
        <f t="shared" si="60"/>
        <v>&gt;₹500</v>
      </c>
      <c r="J647" s="24">
        <v>52900</v>
      </c>
      <c r="K647" s="26">
        <f t="shared" si="61"/>
        <v>376066100</v>
      </c>
      <c r="L647" s="27">
        <v>0.41</v>
      </c>
      <c r="M647" s="40" t="str">
        <f t="shared" si="62"/>
        <v>41-50%</v>
      </c>
      <c r="N647" s="27">
        <f t="shared" si="63"/>
        <v>41.417769376181475</v>
      </c>
      <c r="O647" s="15" t="str">
        <f t="shared" si="64"/>
        <v>No</v>
      </c>
      <c r="P647" s="15">
        <v>4.3</v>
      </c>
      <c r="Q647" s="29">
        <v>7109</v>
      </c>
      <c r="R647" s="23">
        <f t="shared" si="65"/>
        <v>11.408999999999999</v>
      </c>
      <c r="S647" s="15" t="s">
        <v>16373</v>
      </c>
    </row>
    <row r="648" spans="1:19" hidden="1">
      <c r="A648" s="14" t="s">
        <v>1690</v>
      </c>
      <c r="B648" s="14" t="s">
        <v>15399</v>
      </c>
      <c r="C648" s="14" t="s">
        <v>15125</v>
      </c>
      <c r="D648" s="30" t="s">
        <v>15126</v>
      </c>
      <c r="E648" s="30" t="s">
        <v>15128</v>
      </c>
      <c r="F648" s="14" t="s">
        <v>14115</v>
      </c>
      <c r="G648" s="14" t="s">
        <v>13145</v>
      </c>
      <c r="H648" s="31">
        <v>47990</v>
      </c>
      <c r="I648" s="32" t="str">
        <f t="shared" si="60"/>
        <v>&gt;₹500</v>
      </c>
      <c r="J648" s="31">
        <v>70900</v>
      </c>
      <c r="K648" s="33">
        <f t="shared" si="61"/>
        <v>504028100</v>
      </c>
      <c r="L648" s="34">
        <v>0.32</v>
      </c>
      <c r="M648" s="41" t="str">
        <f t="shared" si="62"/>
        <v>31-40%</v>
      </c>
      <c r="N648" s="34">
        <f t="shared" si="63"/>
        <v>32.313117066290545</v>
      </c>
      <c r="O648" s="14" t="str">
        <f t="shared" si="64"/>
        <v>No</v>
      </c>
      <c r="P648" s="14">
        <v>4.3</v>
      </c>
      <c r="Q648" s="36">
        <v>7109</v>
      </c>
      <c r="R648" s="23">
        <f t="shared" si="65"/>
        <v>11.408999999999999</v>
      </c>
      <c r="S648" s="14" t="s">
        <v>16373</v>
      </c>
    </row>
    <row r="649" spans="1:19" hidden="1">
      <c r="A649" s="14" t="s">
        <v>2427</v>
      </c>
      <c r="B649" s="14" t="s">
        <v>15399</v>
      </c>
      <c r="C649" s="14" t="s">
        <v>15125</v>
      </c>
      <c r="D649" s="30" t="s">
        <v>15126</v>
      </c>
      <c r="E649" s="30" t="s">
        <v>15128</v>
      </c>
      <c r="F649" s="14" t="s">
        <v>14115</v>
      </c>
      <c r="G649" s="14" t="s">
        <v>13145</v>
      </c>
      <c r="H649" s="31">
        <v>45999</v>
      </c>
      <c r="I649" s="32" t="str">
        <f t="shared" si="60"/>
        <v>&gt;₹500</v>
      </c>
      <c r="J649" s="31">
        <v>69900</v>
      </c>
      <c r="K649" s="33">
        <f t="shared" si="61"/>
        <v>496919100</v>
      </c>
      <c r="L649" s="34">
        <v>0.34</v>
      </c>
      <c r="M649" s="41" t="str">
        <f t="shared" si="62"/>
        <v>31-40%</v>
      </c>
      <c r="N649" s="34">
        <f t="shared" si="63"/>
        <v>34.193133047210303</v>
      </c>
      <c r="O649" s="14" t="str">
        <f t="shared" si="64"/>
        <v>No</v>
      </c>
      <c r="P649" s="14">
        <v>4.3</v>
      </c>
      <c r="Q649" s="36">
        <v>7109</v>
      </c>
      <c r="R649" s="23">
        <f t="shared" si="65"/>
        <v>11.408999999999999</v>
      </c>
      <c r="S649" s="14" t="s">
        <v>16373</v>
      </c>
    </row>
    <row r="650" spans="1:19" hidden="1">
      <c r="A650" s="15" t="s">
        <v>556</v>
      </c>
      <c r="B650" s="15" t="s">
        <v>15287</v>
      </c>
      <c r="C650" s="15" t="s">
        <v>15120</v>
      </c>
      <c r="D650" s="15" t="s">
        <v>15121</v>
      </c>
      <c r="E650" s="15" t="s">
        <v>15122</v>
      </c>
      <c r="F650" s="15" t="s">
        <v>14113</v>
      </c>
      <c r="G650" s="15" t="s">
        <v>13143</v>
      </c>
      <c r="H650" s="24">
        <v>154</v>
      </c>
      <c r="I650" s="25" t="str">
        <f t="shared" si="60"/>
        <v>₹200</v>
      </c>
      <c r="J650" s="24">
        <v>349</v>
      </c>
      <c r="K650" s="26">
        <f t="shared" si="61"/>
        <v>2465336</v>
      </c>
      <c r="L650" s="27">
        <v>0.56000000000000005</v>
      </c>
      <c r="M650" s="40" t="str">
        <f t="shared" si="62"/>
        <v>51-60%</v>
      </c>
      <c r="N650" s="27">
        <f t="shared" si="63"/>
        <v>55.873925501432666</v>
      </c>
      <c r="O650" s="15" t="str">
        <f t="shared" si="64"/>
        <v>Yes</v>
      </c>
      <c r="P650" s="15">
        <v>4.3</v>
      </c>
      <c r="Q650" s="29">
        <v>7064</v>
      </c>
      <c r="R650" s="23">
        <f t="shared" si="65"/>
        <v>11.364000000000001</v>
      </c>
      <c r="S650" s="15" t="s">
        <v>16371</v>
      </c>
    </row>
    <row r="651" spans="1:19" hidden="1">
      <c r="A651" s="14" t="s">
        <v>8751</v>
      </c>
      <c r="B651" s="14" t="s">
        <v>15287</v>
      </c>
      <c r="C651" s="14" t="s">
        <v>15120</v>
      </c>
      <c r="D651" s="14" t="s">
        <v>15121</v>
      </c>
      <c r="E651" s="14" t="s">
        <v>15122</v>
      </c>
      <c r="F651" s="14" t="s">
        <v>14113</v>
      </c>
      <c r="G651" s="14" t="s">
        <v>13143</v>
      </c>
      <c r="H651" s="31">
        <v>154</v>
      </c>
      <c r="I651" s="32" t="str">
        <f t="shared" si="60"/>
        <v>₹200</v>
      </c>
      <c r="J651" s="31">
        <v>349</v>
      </c>
      <c r="K651" s="33">
        <f t="shared" si="61"/>
        <v>2465336</v>
      </c>
      <c r="L651" s="34">
        <v>0.56000000000000005</v>
      </c>
      <c r="M651" s="41" t="str">
        <f t="shared" si="62"/>
        <v>51-60%</v>
      </c>
      <c r="N651" s="34">
        <f t="shared" si="63"/>
        <v>55.873925501432666</v>
      </c>
      <c r="O651" s="14" t="str">
        <f t="shared" si="64"/>
        <v>Yes</v>
      </c>
      <c r="P651" s="14">
        <v>4.3</v>
      </c>
      <c r="Q651" s="36">
        <v>7064</v>
      </c>
      <c r="R651" s="23">
        <f t="shared" si="65"/>
        <v>11.364000000000001</v>
      </c>
      <c r="S651" s="14" t="s">
        <v>16371</v>
      </c>
    </row>
    <row r="652" spans="1:19" hidden="1">
      <c r="A652" s="14" t="s">
        <v>7863</v>
      </c>
      <c r="B652" s="14" t="s">
        <v>15867</v>
      </c>
      <c r="C652" s="14" t="s">
        <v>15120</v>
      </c>
      <c r="D652" s="14" t="s">
        <v>15121</v>
      </c>
      <c r="E652" s="30" t="s">
        <v>15178</v>
      </c>
      <c r="F652" s="14" t="s">
        <v>14660</v>
      </c>
      <c r="G652" s="14" t="s">
        <v>13681</v>
      </c>
      <c r="H652" s="31">
        <v>849</v>
      </c>
      <c r="I652" s="32" t="str">
        <f t="shared" si="60"/>
        <v>&gt;₹500</v>
      </c>
      <c r="J652" s="31">
        <v>1499</v>
      </c>
      <c r="K652" s="33">
        <f t="shared" si="61"/>
        <v>11020648</v>
      </c>
      <c r="L652" s="34">
        <v>0.43</v>
      </c>
      <c r="M652" s="41" t="str">
        <f t="shared" si="62"/>
        <v>41-50%</v>
      </c>
      <c r="N652" s="34">
        <f t="shared" si="63"/>
        <v>43.362241494329552</v>
      </c>
      <c r="O652" s="14" t="str">
        <f t="shared" si="64"/>
        <v>No</v>
      </c>
      <c r="P652" s="14">
        <v>4</v>
      </c>
      <c r="Q652" s="36">
        <v>7352</v>
      </c>
      <c r="R652" s="23">
        <f t="shared" si="65"/>
        <v>11.352</v>
      </c>
      <c r="S652" s="14" t="s">
        <v>16917</v>
      </c>
    </row>
    <row r="653" spans="1:19" hidden="1">
      <c r="A653" s="15" t="s">
        <v>11776</v>
      </c>
      <c r="B653" s="15" t="s">
        <v>16204</v>
      </c>
      <c r="C653" s="15" t="s">
        <v>15156</v>
      </c>
      <c r="D653" s="15" t="s">
        <v>15206</v>
      </c>
      <c r="E653" s="15" t="s">
        <v>15211</v>
      </c>
      <c r="F653" s="15" t="s">
        <v>14992</v>
      </c>
      <c r="G653" s="15" t="s">
        <v>13965</v>
      </c>
      <c r="H653" s="24">
        <v>510</v>
      </c>
      <c r="I653" s="25" t="str">
        <f t="shared" si="60"/>
        <v>&gt;₹500</v>
      </c>
      <c r="J653" s="24">
        <v>640</v>
      </c>
      <c r="K653" s="26">
        <f t="shared" si="61"/>
        <v>4626560</v>
      </c>
      <c r="L653" s="27">
        <v>0.2</v>
      </c>
      <c r="M653" s="40" t="str">
        <f t="shared" si="62"/>
        <v>11-20%</v>
      </c>
      <c r="N653" s="27">
        <f t="shared" si="63"/>
        <v>20.3125</v>
      </c>
      <c r="O653" s="15" t="str">
        <f t="shared" si="64"/>
        <v>No</v>
      </c>
      <c r="P653" s="15">
        <v>4.0999999999999996</v>
      </c>
      <c r="Q653" s="29">
        <v>7229</v>
      </c>
      <c r="R653" s="23">
        <f t="shared" si="65"/>
        <v>11.329000000000001</v>
      </c>
      <c r="S653" s="15" t="s">
        <v>17264</v>
      </c>
    </row>
    <row r="654" spans="1:19" hidden="1">
      <c r="A654" s="14" t="s">
        <v>9201</v>
      </c>
      <c r="B654" s="14" t="s">
        <v>15971</v>
      </c>
      <c r="C654" s="14" t="s">
        <v>15120</v>
      </c>
      <c r="D654" s="30" t="s">
        <v>15121</v>
      </c>
      <c r="E654" s="30" t="s">
        <v>15144</v>
      </c>
      <c r="F654" s="14" t="s">
        <v>14757</v>
      </c>
      <c r="G654" s="14" t="s">
        <v>13764</v>
      </c>
      <c r="H654" s="31">
        <v>1699</v>
      </c>
      <c r="I654" s="32" t="str">
        <f t="shared" si="60"/>
        <v>&gt;₹500</v>
      </c>
      <c r="J654" s="31">
        <v>3499</v>
      </c>
      <c r="K654" s="33">
        <f t="shared" si="61"/>
        <v>26903811</v>
      </c>
      <c r="L654" s="34">
        <v>0.51</v>
      </c>
      <c r="M654" s="41" t="str">
        <f t="shared" si="62"/>
        <v>51-60%</v>
      </c>
      <c r="N654" s="34">
        <f t="shared" si="63"/>
        <v>51.443269505573021</v>
      </c>
      <c r="O654" s="14" t="str">
        <f t="shared" si="64"/>
        <v>Yes</v>
      </c>
      <c r="P654" s="14">
        <v>3.6</v>
      </c>
      <c r="Q654" s="36">
        <v>7689</v>
      </c>
      <c r="R654" s="23">
        <f t="shared" si="65"/>
        <v>11.289</v>
      </c>
      <c r="S654" s="14" t="s">
        <v>17021</v>
      </c>
    </row>
    <row r="655" spans="1:19" hidden="1">
      <c r="A655" s="14" t="s">
        <v>4312</v>
      </c>
      <c r="B655" s="14" t="s">
        <v>15615</v>
      </c>
      <c r="C655" s="14" t="s">
        <v>15125</v>
      </c>
      <c r="D655" s="30" t="s">
        <v>15136</v>
      </c>
      <c r="E655" s="30" t="s">
        <v>15137</v>
      </c>
      <c r="F655" s="14" t="s">
        <v>14409</v>
      </c>
      <c r="G655" s="14" t="s">
        <v>13446</v>
      </c>
      <c r="H655" s="31">
        <v>2999</v>
      </c>
      <c r="I655" s="32" t="str">
        <f t="shared" si="60"/>
        <v>&gt;₹500</v>
      </c>
      <c r="J655" s="31">
        <v>5999</v>
      </c>
      <c r="K655" s="33">
        <f t="shared" si="61"/>
        <v>42880852</v>
      </c>
      <c r="L655" s="34">
        <v>0.5</v>
      </c>
      <c r="M655" s="41" t="str">
        <f t="shared" si="62"/>
        <v>41-50%</v>
      </c>
      <c r="N655" s="34">
        <f t="shared" si="63"/>
        <v>50.008334722453739</v>
      </c>
      <c r="O655" s="14" t="str">
        <f t="shared" si="64"/>
        <v>Yes</v>
      </c>
      <c r="P655" s="14">
        <v>4.0999999999999996</v>
      </c>
      <c r="Q655" s="36">
        <v>7148</v>
      </c>
      <c r="R655" s="23">
        <f t="shared" si="65"/>
        <v>11.247999999999999</v>
      </c>
      <c r="S655" s="14" t="s">
        <v>16664</v>
      </c>
    </row>
    <row r="656" spans="1:19" hidden="1">
      <c r="A656" s="15" t="s">
        <v>3607</v>
      </c>
      <c r="B656" s="15" t="s">
        <v>15567</v>
      </c>
      <c r="C656" s="15" t="s">
        <v>15125</v>
      </c>
      <c r="D656" s="15" t="s">
        <v>15138</v>
      </c>
      <c r="E656" s="37" t="s">
        <v>15139</v>
      </c>
      <c r="F656" s="15" t="s">
        <v>14363</v>
      </c>
      <c r="G656" s="15" t="s">
        <v>13398</v>
      </c>
      <c r="H656" s="24">
        <v>999</v>
      </c>
      <c r="I656" s="25" t="str">
        <f t="shared" si="60"/>
        <v>&gt;₹500</v>
      </c>
      <c r="J656" s="24">
        <v>1599</v>
      </c>
      <c r="K656" s="26">
        <f t="shared" si="61"/>
        <v>11547978</v>
      </c>
      <c r="L656" s="27">
        <v>0.38</v>
      </c>
      <c r="M656" s="40" t="str">
        <f t="shared" si="62"/>
        <v>31-40%</v>
      </c>
      <c r="N656" s="27">
        <f t="shared" si="63"/>
        <v>37.523452157598499</v>
      </c>
      <c r="O656" s="15" t="str">
        <f t="shared" si="64"/>
        <v>No</v>
      </c>
      <c r="P656" s="15">
        <v>4</v>
      </c>
      <c r="Q656" s="29">
        <v>7222</v>
      </c>
      <c r="R656" s="23">
        <f t="shared" si="65"/>
        <v>11.222000000000001</v>
      </c>
      <c r="S656" s="15" t="s">
        <v>16620</v>
      </c>
    </row>
    <row r="657" spans="1:19" hidden="1">
      <c r="A657" s="14" t="s">
        <v>3847</v>
      </c>
      <c r="B657" s="14" t="s">
        <v>15567</v>
      </c>
      <c r="C657" s="14" t="s">
        <v>15125</v>
      </c>
      <c r="D657" s="14" t="s">
        <v>15138</v>
      </c>
      <c r="E657" s="30" t="s">
        <v>15139</v>
      </c>
      <c r="F657" s="14" t="s">
        <v>14363</v>
      </c>
      <c r="G657" s="14" t="s">
        <v>13398</v>
      </c>
      <c r="H657" s="31">
        <v>999</v>
      </c>
      <c r="I657" s="32" t="str">
        <f t="shared" si="60"/>
        <v>&gt;₹500</v>
      </c>
      <c r="J657" s="31">
        <v>1599</v>
      </c>
      <c r="K657" s="33">
        <f t="shared" si="61"/>
        <v>11547978</v>
      </c>
      <c r="L657" s="34">
        <v>0.38</v>
      </c>
      <c r="M657" s="41" t="str">
        <f t="shared" si="62"/>
        <v>31-40%</v>
      </c>
      <c r="N657" s="34">
        <f t="shared" si="63"/>
        <v>37.523452157598499</v>
      </c>
      <c r="O657" s="14" t="str">
        <f t="shared" si="64"/>
        <v>No</v>
      </c>
      <c r="P657" s="14">
        <v>4</v>
      </c>
      <c r="Q657" s="36">
        <v>7222</v>
      </c>
      <c r="R657" s="23">
        <f t="shared" si="65"/>
        <v>11.222000000000001</v>
      </c>
      <c r="S657" s="14" t="s">
        <v>16620</v>
      </c>
    </row>
    <row r="658" spans="1:19" hidden="1">
      <c r="A658" s="15" t="s">
        <v>5787</v>
      </c>
      <c r="B658" s="15" t="s">
        <v>15706</v>
      </c>
      <c r="C658" s="15" t="s">
        <v>15120</v>
      </c>
      <c r="D658" s="15" t="s">
        <v>15165</v>
      </c>
      <c r="E658" s="15" t="s">
        <v>15166</v>
      </c>
      <c r="F658" s="15" t="s">
        <v>14496</v>
      </c>
      <c r="G658" s="15" t="s">
        <v>13533</v>
      </c>
      <c r="H658" s="24">
        <v>717</v>
      </c>
      <c r="I658" s="25" t="str">
        <f t="shared" si="60"/>
        <v>&gt;₹500</v>
      </c>
      <c r="J658" s="24">
        <v>761</v>
      </c>
      <c r="K658" s="26">
        <f t="shared" si="61"/>
        <v>5478439</v>
      </c>
      <c r="L658" s="27">
        <v>0.06</v>
      </c>
      <c r="M658" s="40" t="str">
        <f t="shared" si="62"/>
        <v>0-10%</v>
      </c>
      <c r="N658" s="27">
        <f t="shared" si="63"/>
        <v>5.7818659658344282</v>
      </c>
      <c r="O658" s="15" t="str">
        <f t="shared" si="64"/>
        <v>No</v>
      </c>
      <c r="P658" s="15">
        <v>4</v>
      </c>
      <c r="Q658" s="29">
        <v>7199</v>
      </c>
      <c r="R658" s="23">
        <f t="shared" si="65"/>
        <v>11.199</v>
      </c>
      <c r="S658" s="15" t="s">
        <v>16753</v>
      </c>
    </row>
    <row r="659" spans="1:19" hidden="1">
      <c r="A659" s="14" t="s">
        <v>5201</v>
      </c>
      <c r="B659" s="14" t="s">
        <v>15673</v>
      </c>
      <c r="C659" s="14" t="s">
        <v>15120</v>
      </c>
      <c r="D659" s="14" t="s">
        <v>15121</v>
      </c>
      <c r="E659" s="14" t="s">
        <v>15147</v>
      </c>
      <c r="F659" s="14" t="s">
        <v>14463</v>
      </c>
      <c r="G659" s="14" t="s">
        <v>13498</v>
      </c>
      <c r="H659" s="31">
        <v>217</v>
      </c>
      <c r="I659" s="32" t="str">
        <f t="shared" si="60"/>
        <v>₹200-₹500</v>
      </c>
      <c r="J659" s="31">
        <v>237</v>
      </c>
      <c r="K659" s="33">
        <f t="shared" si="61"/>
        <v>1742898</v>
      </c>
      <c r="L659" s="34">
        <v>0.08</v>
      </c>
      <c r="M659" s="41" t="str">
        <f t="shared" si="62"/>
        <v>0-10%</v>
      </c>
      <c r="N659" s="34">
        <f t="shared" si="63"/>
        <v>8.4388185654008439</v>
      </c>
      <c r="O659" s="14" t="str">
        <f t="shared" si="64"/>
        <v>No</v>
      </c>
      <c r="P659" s="14">
        <v>3.8</v>
      </c>
      <c r="Q659" s="36">
        <v>7354</v>
      </c>
      <c r="R659" s="23">
        <f t="shared" si="65"/>
        <v>11.154</v>
      </c>
      <c r="S659" s="14" t="s">
        <v>16718</v>
      </c>
    </row>
    <row r="660" spans="1:19" hidden="1">
      <c r="A660" s="14" t="s">
        <v>7111</v>
      </c>
      <c r="B660" s="14" t="s">
        <v>15804</v>
      </c>
      <c r="C660" s="14" t="s">
        <v>15120</v>
      </c>
      <c r="D660" s="30" t="s">
        <v>15121</v>
      </c>
      <c r="E660" s="30" t="s">
        <v>15147</v>
      </c>
      <c r="F660" s="14" t="s">
        <v>14594</v>
      </c>
      <c r="G660" s="14" t="s">
        <v>13625</v>
      </c>
      <c r="H660" s="31">
        <v>1349</v>
      </c>
      <c r="I660" s="32" t="str">
        <f t="shared" si="60"/>
        <v>&gt;₹500</v>
      </c>
      <c r="J660" s="31">
        <v>2198</v>
      </c>
      <c r="K660" s="33">
        <f t="shared" si="61"/>
        <v>15634374</v>
      </c>
      <c r="L660" s="34">
        <v>0.39</v>
      </c>
      <c r="M660" s="41" t="str">
        <f t="shared" si="62"/>
        <v>31-40%</v>
      </c>
      <c r="N660" s="34">
        <f t="shared" si="63"/>
        <v>38.626023657870789</v>
      </c>
      <c r="O660" s="14" t="str">
        <f t="shared" si="64"/>
        <v>No</v>
      </c>
      <c r="P660" s="14">
        <v>4</v>
      </c>
      <c r="Q660" s="36">
        <v>7113</v>
      </c>
      <c r="R660" s="23">
        <f t="shared" si="65"/>
        <v>11.113</v>
      </c>
      <c r="S660" s="14" t="s">
        <v>16853</v>
      </c>
    </row>
    <row r="661" spans="1:19" hidden="1">
      <c r="A661" s="14" t="s">
        <v>6645</v>
      </c>
      <c r="B661" s="14" t="s">
        <v>15768</v>
      </c>
      <c r="C661" s="14" t="s">
        <v>15153</v>
      </c>
      <c r="D661" s="14" t="s">
        <v>15154</v>
      </c>
      <c r="E661" s="14" t="s">
        <v>15155</v>
      </c>
      <c r="F661" s="14" t="s">
        <v>14558</v>
      </c>
      <c r="G661" s="14" t="s">
        <v>13595</v>
      </c>
      <c r="H661" s="31">
        <v>137</v>
      </c>
      <c r="I661" s="32" t="str">
        <f t="shared" si="60"/>
        <v>₹200</v>
      </c>
      <c r="J661" s="31">
        <v>160</v>
      </c>
      <c r="K661" s="33">
        <f t="shared" si="61"/>
        <v>1045920</v>
      </c>
      <c r="L661" s="34">
        <v>0.14000000000000001</v>
      </c>
      <c r="M661" s="41" t="str">
        <f t="shared" si="62"/>
        <v>11-20%</v>
      </c>
      <c r="N661" s="34">
        <f t="shared" si="63"/>
        <v>14.374999999999998</v>
      </c>
      <c r="O661" s="14" t="str">
        <f t="shared" si="64"/>
        <v>No</v>
      </c>
      <c r="P661" s="14">
        <v>4.4000000000000004</v>
      </c>
      <c r="Q661" s="36">
        <v>6537</v>
      </c>
      <c r="R661" s="23">
        <f t="shared" si="65"/>
        <v>10.937000000000001</v>
      </c>
      <c r="S661" s="14" t="s">
        <v>16816</v>
      </c>
    </row>
    <row r="662" spans="1:19" hidden="1">
      <c r="A662" s="15" t="s">
        <v>7732</v>
      </c>
      <c r="B662" s="15" t="s">
        <v>15858</v>
      </c>
      <c r="C662" s="15" t="s">
        <v>15125</v>
      </c>
      <c r="D662" s="15" t="s">
        <v>15160</v>
      </c>
      <c r="E662" s="15" t="s">
        <v>15127</v>
      </c>
      <c r="F662" s="15" t="s">
        <v>14650</v>
      </c>
      <c r="G662" s="15" t="s">
        <v>13675</v>
      </c>
      <c r="H662" s="24">
        <v>349</v>
      </c>
      <c r="I662" s="25" t="str">
        <f t="shared" si="60"/>
        <v>₹200-₹500</v>
      </c>
      <c r="J662" s="24">
        <v>995</v>
      </c>
      <c r="K662" s="26">
        <f t="shared" si="61"/>
        <v>6642620</v>
      </c>
      <c r="L662" s="27">
        <v>0.65</v>
      </c>
      <c r="M662" s="40" t="str">
        <f t="shared" si="62"/>
        <v>61-70%</v>
      </c>
      <c r="N662" s="27">
        <f t="shared" si="63"/>
        <v>64.924623115577887</v>
      </c>
      <c r="O662" s="15" t="str">
        <f t="shared" si="64"/>
        <v>Yes</v>
      </c>
      <c r="P662" s="15">
        <v>4.2</v>
      </c>
      <c r="Q662" s="29">
        <v>6676</v>
      </c>
      <c r="R662" s="23">
        <f t="shared" si="65"/>
        <v>10.876000000000001</v>
      </c>
      <c r="S662" s="15" t="s">
        <v>16908</v>
      </c>
    </row>
    <row r="663" spans="1:19" hidden="1">
      <c r="A663" s="14" t="s">
        <v>857</v>
      </c>
      <c r="B663" s="14" t="s">
        <v>15316</v>
      </c>
      <c r="C663" s="14" t="s">
        <v>15125</v>
      </c>
      <c r="D663" s="30" t="s">
        <v>15126</v>
      </c>
      <c r="E663" s="30" t="s">
        <v>15128</v>
      </c>
      <c r="F663" s="14" t="s">
        <v>14138</v>
      </c>
      <c r="G663" s="14" t="s">
        <v>13173</v>
      </c>
      <c r="H663" s="31">
        <v>18990</v>
      </c>
      <c r="I663" s="32" t="str">
        <f t="shared" si="60"/>
        <v>&gt;₹500</v>
      </c>
      <c r="J663" s="31">
        <v>40990</v>
      </c>
      <c r="K663" s="33">
        <f t="shared" si="61"/>
        <v>272952410</v>
      </c>
      <c r="L663" s="34">
        <v>0.54</v>
      </c>
      <c r="M663" s="41" t="str">
        <f t="shared" si="62"/>
        <v>51-60%</v>
      </c>
      <c r="N663" s="34">
        <f t="shared" si="63"/>
        <v>53.671627226152715</v>
      </c>
      <c r="O663" s="14" t="str">
        <f t="shared" si="64"/>
        <v>Yes</v>
      </c>
      <c r="P663" s="14">
        <v>4.2</v>
      </c>
      <c r="Q663" s="36">
        <v>6659</v>
      </c>
      <c r="R663" s="23">
        <f t="shared" si="65"/>
        <v>10.859</v>
      </c>
      <c r="S663" s="14" t="s">
        <v>16396</v>
      </c>
    </row>
    <row r="664" spans="1:19" hidden="1">
      <c r="A664" s="14" t="s">
        <v>1908</v>
      </c>
      <c r="B664" s="14" t="s">
        <v>15418</v>
      </c>
      <c r="C664" s="14" t="s">
        <v>15125</v>
      </c>
      <c r="D664" s="30" t="s">
        <v>15126</v>
      </c>
      <c r="E664" s="30" t="s">
        <v>15128</v>
      </c>
      <c r="F664" s="14" t="s">
        <v>14228</v>
      </c>
      <c r="G664" s="14" t="s">
        <v>13259</v>
      </c>
      <c r="H664" s="31">
        <v>42999</v>
      </c>
      <c r="I664" s="32" t="str">
        <f t="shared" si="60"/>
        <v>&gt;₹500</v>
      </c>
      <c r="J664" s="31">
        <v>59999</v>
      </c>
      <c r="K664" s="33">
        <f t="shared" si="61"/>
        <v>405173247</v>
      </c>
      <c r="L664" s="34">
        <v>0.28000000000000003</v>
      </c>
      <c r="M664" s="41" t="str">
        <f t="shared" si="62"/>
        <v>21-30%</v>
      </c>
      <c r="N664" s="34">
        <f t="shared" si="63"/>
        <v>28.333805563426058</v>
      </c>
      <c r="O664" s="14" t="str">
        <f t="shared" si="64"/>
        <v>No</v>
      </c>
      <c r="P664" s="14">
        <v>4.0999999999999996</v>
      </c>
      <c r="Q664" s="36">
        <v>6753</v>
      </c>
      <c r="R664" s="23">
        <f t="shared" si="65"/>
        <v>10.853</v>
      </c>
      <c r="S664" s="14" t="s">
        <v>16484</v>
      </c>
    </row>
    <row r="665" spans="1:19" hidden="1">
      <c r="A665" s="15" t="s">
        <v>2871</v>
      </c>
      <c r="B665" s="15" t="s">
        <v>15501</v>
      </c>
      <c r="C665" s="15" t="s">
        <v>15125</v>
      </c>
      <c r="D665" s="37" t="s">
        <v>15126</v>
      </c>
      <c r="E665" s="37" t="s">
        <v>15128</v>
      </c>
      <c r="F665" s="15" t="s">
        <v>14228</v>
      </c>
      <c r="G665" s="15" t="s">
        <v>13259</v>
      </c>
      <c r="H665" s="24">
        <v>61999</v>
      </c>
      <c r="I665" s="25" t="str">
        <f t="shared" si="60"/>
        <v>&gt;₹500</v>
      </c>
      <c r="J665" s="24">
        <v>69999</v>
      </c>
      <c r="K665" s="26">
        <f t="shared" si="61"/>
        <v>472703247</v>
      </c>
      <c r="L665" s="27">
        <v>0.11</v>
      </c>
      <c r="M665" s="40" t="str">
        <f t="shared" si="62"/>
        <v>11-20%</v>
      </c>
      <c r="N665" s="27">
        <f t="shared" si="63"/>
        <v>11.428734696209945</v>
      </c>
      <c r="O665" s="15" t="str">
        <f t="shared" si="64"/>
        <v>No</v>
      </c>
      <c r="P665" s="15">
        <v>4.0999999999999996</v>
      </c>
      <c r="Q665" s="29">
        <v>6753</v>
      </c>
      <c r="R665" s="23">
        <f t="shared" si="65"/>
        <v>10.853</v>
      </c>
      <c r="S665" s="15" t="s">
        <v>16484</v>
      </c>
    </row>
    <row r="666" spans="1:19" hidden="1">
      <c r="A666" s="15" t="s">
        <v>927</v>
      </c>
      <c r="B666" s="15" t="s">
        <v>15323</v>
      </c>
      <c r="C666" s="15" t="s">
        <v>15120</v>
      </c>
      <c r="D666" s="15" t="s">
        <v>15121</v>
      </c>
      <c r="E666" s="37" t="s">
        <v>15122</v>
      </c>
      <c r="F666" s="15" t="s">
        <v>14145</v>
      </c>
      <c r="G666" s="15" t="s">
        <v>13180</v>
      </c>
      <c r="H666" s="24">
        <v>849</v>
      </c>
      <c r="I666" s="25" t="str">
        <f t="shared" si="60"/>
        <v>&gt;₹500</v>
      </c>
      <c r="J666" s="24">
        <v>1809</v>
      </c>
      <c r="K666" s="26">
        <f t="shared" si="61"/>
        <v>11843523</v>
      </c>
      <c r="L666" s="27">
        <v>0.53</v>
      </c>
      <c r="M666" s="40" t="str">
        <f t="shared" si="62"/>
        <v>51-60%</v>
      </c>
      <c r="N666" s="27">
        <f t="shared" si="63"/>
        <v>53.067993366500829</v>
      </c>
      <c r="O666" s="15" t="str">
        <f t="shared" si="64"/>
        <v>Yes</v>
      </c>
      <c r="P666" s="15">
        <v>4.3</v>
      </c>
      <c r="Q666" s="29">
        <v>6547</v>
      </c>
      <c r="R666" s="23">
        <f t="shared" si="65"/>
        <v>10.847</v>
      </c>
      <c r="S666" s="15" t="s">
        <v>16403</v>
      </c>
    </row>
    <row r="667" spans="1:19" hidden="1">
      <c r="A667" s="14" t="s">
        <v>1616</v>
      </c>
      <c r="B667" s="14" t="s">
        <v>15391</v>
      </c>
      <c r="C667" s="14" t="s">
        <v>15120</v>
      </c>
      <c r="D667" s="14" t="s">
        <v>15121</v>
      </c>
      <c r="E667" s="14" t="s">
        <v>15122</v>
      </c>
      <c r="F667" s="14" t="s">
        <v>14203</v>
      </c>
      <c r="G667" s="14" t="s">
        <v>13232</v>
      </c>
      <c r="H667" s="31">
        <v>849</v>
      </c>
      <c r="I667" s="32" t="str">
        <f t="shared" si="60"/>
        <v>&gt;₹500</v>
      </c>
      <c r="J667" s="31">
        <v>999</v>
      </c>
      <c r="K667" s="33">
        <f t="shared" si="61"/>
        <v>6729264</v>
      </c>
      <c r="L667" s="34">
        <v>0.15</v>
      </c>
      <c r="M667" s="41" t="str">
        <f t="shared" si="62"/>
        <v>11-20%</v>
      </c>
      <c r="N667" s="34">
        <f t="shared" si="63"/>
        <v>15.015015015015015</v>
      </c>
      <c r="O667" s="14" t="str">
        <f t="shared" si="64"/>
        <v>No</v>
      </c>
      <c r="P667" s="14">
        <v>4.0999999999999996</v>
      </c>
      <c r="Q667" s="36">
        <v>6736</v>
      </c>
      <c r="R667" s="23">
        <f t="shared" si="65"/>
        <v>10.835999999999999</v>
      </c>
      <c r="S667" s="14" t="s">
        <v>16459</v>
      </c>
    </row>
    <row r="668" spans="1:19" hidden="1">
      <c r="A668" s="14" t="s">
        <v>4582</v>
      </c>
      <c r="B668" s="14" t="s">
        <v>15629</v>
      </c>
      <c r="C668" s="14" t="s">
        <v>15125</v>
      </c>
      <c r="D668" s="30" t="s">
        <v>15138</v>
      </c>
      <c r="E668" s="30" t="s">
        <v>15140</v>
      </c>
      <c r="F668" s="14" t="s">
        <v>14422</v>
      </c>
      <c r="G668" s="14" t="s">
        <v>13459</v>
      </c>
      <c r="H668" s="31">
        <v>8499</v>
      </c>
      <c r="I668" s="32" t="str">
        <f t="shared" si="60"/>
        <v>&gt;₹500</v>
      </c>
      <c r="J668" s="31">
        <v>12999</v>
      </c>
      <c r="K668" s="33">
        <f t="shared" si="61"/>
        <v>86599338</v>
      </c>
      <c r="L668" s="34">
        <v>0.35</v>
      </c>
      <c r="M668" s="41" t="str">
        <f t="shared" si="62"/>
        <v>31-40%</v>
      </c>
      <c r="N668" s="34">
        <f t="shared" si="63"/>
        <v>34.618047542118624</v>
      </c>
      <c r="O668" s="14" t="str">
        <f t="shared" si="64"/>
        <v>No</v>
      </c>
      <c r="P668" s="14">
        <v>4.0999999999999996</v>
      </c>
      <c r="Q668" s="36">
        <v>6662</v>
      </c>
      <c r="R668" s="23">
        <f t="shared" si="65"/>
        <v>10.762</v>
      </c>
      <c r="S668" s="14" t="s">
        <v>16677</v>
      </c>
    </row>
    <row r="669" spans="1:19" hidden="1">
      <c r="A669" s="14" t="s">
        <v>4050</v>
      </c>
      <c r="B669" s="14" t="s">
        <v>15586</v>
      </c>
      <c r="C669" s="14" t="s">
        <v>15125</v>
      </c>
      <c r="D669" s="14" t="s">
        <v>15138</v>
      </c>
      <c r="E669" s="30" t="s">
        <v>15139</v>
      </c>
      <c r="F669" s="14" t="s">
        <v>14390</v>
      </c>
      <c r="G669" s="14" t="s">
        <v>13426</v>
      </c>
      <c r="H669" s="31">
        <v>999</v>
      </c>
      <c r="I669" s="32" t="str">
        <f t="shared" si="60"/>
        <v>&gt;₹500</v>
      </c>
      <c r="J669" s="31">
        <v>2899</v>
      </c>
      <c r="K669" s="33">
        <f t="shared" si="61"/>
        <v>17767971</v>
      </c>
      <c r="L669" s="34">
        <v>0.66</v>
      </c>
      <c r="M669" s="41" t="str">
        <f t="shared" si="62"/>
        <v>61-70%</v>
      </c>
      <c r="N669" s="34">
        <f t="shared" si="63"/>
        <v>65.53984132459469</v>
      </c>
      <c r="O669" s="14" t="str">
        <f t="shared" si="64"/>
        <v>Yes</v>
      </c>
      <c r="P669" s="14">
        <v>4.5999999999999996</v>
      </c>
      <c r="Q669" s="36">
        <v>6129</v>
      </c>
      <c r="R669" s="23">
        <f t="shared" si="65"/>
        <v>10.728999999999999</v>
      </c>
      <c r="S669" s="14" t="s">
        <v>16646</v>
      </c>
    </row>
    <row r="670" spans="1:19" hidden="1">
      <c r="A670" s="14" t="s">
        <v>8519</v>
      </c>
      <c r="B670" s="14" t="s">
        <v>15918</v>
      </c>
      <c r="C670" s="14" t="s">
        <v>15120</v>
      </c>
      <c r="D670" s="14" t="s">
        <v>15121</v>
      </c>
      <c r="E670" s="14" t="s">
        <v>15178</v>
      </c>
      <c r="F670" s="14" t="s">
        <v>14707</v>
      </c>
      <c r="G670" s="14" t="s">
        <v>13719</v>
      </c>
      <c r="H670" s="31">
        <v>649</v>
      </c>
      <c r="I670" s="32" t="str">
        <f t="shared" si="60"/>
        <v>&gt;₹500</v>
      </c>
      <c r="J670" s="31">
        <v>999</v>
      </c>
      <c r="K670" s="33">
        <f t="shared" si="61"/>
        <v>7214778</v>
      </c>
      <c r="L670" s="34">
        <v>0.35</v>
      </c>
      <c r="M670" s="41" t="str">
        <f t="shared" si="62"/>
        <v>31-40%</v>
      </c>
      <c r="N670" s="34">
        <f t="shared" si="63"/>
        <v>35.035035035035037</v>
      </c>
      <c r="O670" s="14" t="str">
        <f t="shared" si="64"/>
        <v>No</v>
      </c>
      <c r="P670" s="14">
        <v>3.5</v>
      </c>
      <c r="Q670" s="36">
        <v>7222</v>
      </c>
      <c r="R670" s="23">
        <f t="shared" si="65"/>
        <v>10.722000000000001</v>
      </c>
      <c r="S670" s="14" t="s">
        <v>16969</v>
      </c>
    </row>
    <row r="671" spans="1:19" hidden="1">
      <c r="A671" s="15" t="s">
        <v>7629</v>
      </c>
      <c r="B671" s="15" t="s">
        <v>15849</v>
      </c>
      <c r="C671" s="15" t="s">
        <v>15120</v>
      </c>
      <c r="D671" s="15" t="s">
        <v>15121</v>
      </c>
      <c r="E671" s="37" t="s">
        <v>15147</v>
      </c>
      <c r="F671" s="15" t="s">
        <v>14641</v>
      </c>
      <c r="G671" s="15" t="s">
        <v>13669</v>
      </c>
      <c r="H671" s="24">
        <v>629</v>
      </c>
      <c r="I671" s="25" t="str">
        <f t="shared" si="60"/>
        <v>&gt;₹500</v>
      </c>
      <c r="J671" s="24">
        <v>1390</v>
      </c>
      <c r="K671" s="26">
        <f t="shared" si="61"/>
        <v>8758390</v>
      </c>
      <c r="L671" s="27">
        <v>0.55000000000000004</v>
      </c>
      <c r="M671" s="40" t="str">
        <f t="shared" si="62"/>
        <v>51-60%</v>
      </c>
      <c r="N671" s="27">
        <f t="shared" si="63"/>
        <v>54.748201438848923</v>
      </c>
      <c r="O671" s="15" t="str">
        <f t="shared" si="64"/>
        <v>Yes</v>
      </c>
      <c r="P671" s="15">
        <v>4.4000000000000004</v>
      </c>
      <c r="Q671" s="29">
        <v>6301</v>
      </c>
      <c r="R671" s="23">
        <f t="shared" si="65"/>
        <v>10.701000000000001</v>
      </c>
      <c r="S671" s="15" t="s">
        <v>16899</v>
      </c>
    </row>
    <row r="672" spans="1:19" hidden="1">
      <c r="A672" s="14" t="s">
        <v>7580</v>
      </c>
      <c r="B672" s="14" t="s">
        <v>15845</v>
      </c>
      <c r="C672" s="14" t="s">
        <v>15125</v>
      </c>
      <c r="D672" s="14" t="s">
        <v>15129</v>
      </c>
      <c r="E672" s="14" t="s">
        <v>15135</v>
      </c>
      <c r="F672" s="14" t="s">
        <v>14636</v>
      </c>
      <c r="G672" s="14" t="s">
        <v>13665</v>
      </c>
      <c r="H672" s="31">
        <v>499</v>
      </c>
      <c r="I672" s="32" t="str">
        <f t="shared" si="60"/>
        <v>₹200-₹500</v>
      </c>
      <c r="J672" s="31">
        <v>799</v>
      </c>
      <c r="K672" s="33">
        <f t="shared" si="61"/>
        <v>5386858</v>
      </c>
      <c r="L672" s="34">
        <v>0.38</v>
      </c>
      <c r="M672" s="41" t="str">
        <f t="shared" si="62"/>
        <v>31-40%</v>
      </c>
      <c r="N672" s="34">
        <f t="shared" si="63"/>
        <v>37.546933667083856</v>
      </c>
      <c r="O672" s="14" t="str">
        <f t="shared" si="64"/>
        <v>No</v>
      </c>
      <c r="P672" s="14">
        <v>3.9</v>
      </c>
      <c r="Q672" s="36">
        <v>6742</v>
      </c>
      <c r="R672" s="23">
        <f t="shared" si="65"/>
        <v>10.641999999999999</v>
      </c>
      <c r="S672" s="14" t="s">
        <v>16895</v>
      </c>
    </row>
    <row r="673" spans="1:19" hidden="1">
      <c r="A673" s="15" t="s">
        <v>2201</v>
      </c>
      <c r="B673" s="15" t="s">
        <v>15442</v>
      </c>
      <c r="C673" s="15" t="s">
        <v>15125</v>
      </c>
      <c r="D673" s="37" t="s">
        <v>15126</v>
      </c>
      <c r="E673" s="15" t="s">
        <v>15128</v>
      </c>
      <c r="F673" s="15" t="s">
        <v>14254</v>
      </c>
      <c r="G673" s="15" t="s">
        <v>13288</v>
      </c>
      <c r="H673" s="24">
        <v>77990</v>
      </c>
      <c r="I673" s="25" t="str">
        <f t="shared" si="60"/>
        <v>&gt;₹500</v>
      </c>
      <c r="J673" s="24">
        <v>139900</v>
      </c>
      <c r="K673" s="26">
        <f t="shared" si="61"/>
        <v>830306500</v>
      </c>
      <c r="L673" s="27">
        <v>0.44</v>
      </c>
      <c r="M673" s="40" t="str">
        <f t="shared" si="62"/>
        <v>41-50%</v>
      </c>
      <c r="N673" s="27">
        <f t="shared" si="63"/>
        <v>44.253037884203003</v>
      </c>
      <c r="O673" s="15" t="str">
        <f t="shared" si="64"/>
        <v>No</v>
      </c>
      <c r="P673" s="15">
        <v>4.7</v>
      </c>
      <c r="Q673" s="29">
        <v>5935</v>
      </c>
      <c r="R673" s="23">
        <f t="shared" si="65"/>
        <v>10.635</v>
      </c>
      <c r="S673" s="15" t="s">
        <v>16510</v>
      </c>
    </row>
    <row r="674" spans="1:19" hidden="1">
      <c r="A674" s="14" t="s">
        <v>9932</v>
      </c>
      <c r="B674" s="14" t="s">
        <v>16028</v>
      </c>
      <c r="C674" s="14" t="s">
        <v>15156</v>
      </c>
      <c r="D674" s="30" t="s">
        <v>15206</v>
      </c>
      <c r="E674" s="30" t="s">
        <v>15211</v>
      </c>
      <c r="F674" s="14" t="s">
        <v>14815</v>
      </c>
      <c r="G674" s="14" t="s">
        <v>13809</v>
      </c>
      <c r="H674" s="31">
        <v>5499</v>
      </c>
      <c r="I674" s="32" t="str">
        <f t="shared" si="60"/>
        <v>&gt;₹500</v>
      </c>
      <c r="J674" s="31">
        <v>13150</v>
      </c>
      <c r="K674" s="33">
        <f t="shared" si="61"/>
        <v>84133700</v>
      </c>
      <c r="L674" s="34">
        <v>0.57999999999999996</v>
      </c>
      <c r="M674" s="41" t="str">
        <f t="shared" si="62"/>
        <v>51-60%</v>
      </c>
      <c r="N674" s="34">
        <f t="shared" si="63"/>
        <v>58.182509505703415</v>
      </c>
      <c r="O674" s="14" t="str">
        <f t="shared" si="64"/>
        <v>Yes</v>
      </c>
      <c r="P674" s="14">
        <v>4.2</v>
      </c>
      <c r="Q674" s="36">
        <v>6398</v>
      </c>
      <c r="R674" s="23">
        <f t="shared" si="65"/>
        <v>10.597999999999999</v>
      </c>
      <c r="S674" s="14" t="s">
        <v>17081</v>
      </c>
    </row>
    <row r="675" spans="1:19" hidden="1">
      <c r="A675" s="15" t="s">
        <v>1511</v>
      </c>
      <c r="B675" s="15" t="s">
        <v>15380</v>
      </c>
      <c r="C675" s="15" t="s">
        <v>15120</v>
      </c>
      <c r="D675" s="15" t="s">
        <v>15121</v>
      </c>
      <c r="E675" s="15" t="s">
        <v>15122</v>
      </c>
      <c r="F675" s="15" t="s">
        <v>14195</v>
      </c>
      <c r="G675" s="15" t="s">
        <v>13223</v>
      </c>
      <c r="H675" s="24">
        <v>249</v>
      </c>
      <c r="I675" s="25" t="str">
        <f t="shared" si="60"/>
        <v>₹200-₹500</v>
      </c>
      <c r="J675" s="24">
        <v>399</v>
      </c>
      <c r="K675" s="26">
        <f t="shared" si="61"/>
        <v>2616642</v>
      </c>
      <c r="L675" s="27">
        <v>0.38</v>
      </c>
      <c r="M675" s="40" t="str">
        <f t="shared" si="62"/>
        <v>31-40%</v>
      </c>
      <c r="N675" s="27">
        <f t="shared" si="63"/>
        <v>37.593984962406012</v>
      </c>
      <c r="O675" s="15" t="str">
        <f t="shared" si="64"/>
        <v>No</v>
      </c>
      <c r="P675" s="15">
        <v>4</v>
      </c>
      <c r="Q675" s="29">
        <v>6558</v>
      </c>
      <c r="R675" s="23">
        <f t="shared" si="65"/>
        <v>10.558</v>
      </c>
      <c r="S675" s="15" t="s">
        <v>16451</v>
      </c>
    </row>
    <row r="676" spans="1:19" hidden="1">
      <c r="A676" s="15" t="s">
        <v>1443</v>
      </c>
      <c r="B676" s="15" t="s">
        <v>15375</v>
      </c>
      <c r="C676" s="15" t="s">
        <v>15120</v>
      </c>
      <c r="D676" s="15" t="s">
        <v>15121</v>
      </c>
      <c r="E676" s="15" t="s">
        <v>15122</v>
      </c>
      <c r="F676" s="15" t="s">
        <v>14189</v>
      </c>
      <c r="G676" s="15" t="s">
        <v>13214</v>
      </c>
      <c r="H676" s="24">
        <v>339</v>
      </c>
      <c r="I676" s="25" t="str">
        <f t="shared" si="60"/>
        <v>₹200-₹500</v>
      </c>
      <c r="J676" s="24">
        <v>999</v>
      </c>
      <c r="K676" s="26">
        <f t="shared" si="61"/>
        <v>6248745</v>
      </c>
      <c r="L676" s="27">
        <v>0.66</v>
      </c>
      <c r="M676" s="40" t="str">
        <f t="shared" si="62"/>
        <v>61-70%</v>
      </c>
      <c r="N676" s="27">
        <f t="shared" si="63"/>
        <v>66.066066066066071</v>
      </c>
      <c r="O676" s="15" t="str">
        <f t="shared" si="64"/>
        <v>Yes</v>
      </c>
      <c r="P676" s="15">
        <v>4.3</v>
      </c>
      <c r="Q676" s="29">
        <v>6255</v>
      </c>
      <c r="R676" s="23">
        <f t="shared" si="65"/>
        <v>10.555</v>
      </c>
      <c r="S676" s="15" t="s">
        <v>16445</v>
      </c>
    </row>
    <row r="677" spans="1:19" hidden="1">
      <c r="A677" s="15" t="s">
        <v>2143</v>
      </c>
      <c r="B677" s="15" t="s">
        <v>15309</v>
      </c>
      <c r="C677" s="15" t="s">
        <v>15120</v>
      </c>
      <c r="D677" s="15" t="s">
        <v>15121</v>
      </c>
      <c r="E677" s="15" t="s">
        <v>15122</v>
      </c>
      <c r="F677" s="15" t="s">
        <v>14189</v>
      </c>
      <c r="G677" s="15" t="s">
        <v>13214</v>
      </c>
      <c r="H677" s="24">
        <v>339</v>
      </c>
      <c r="I677" s="25" t="str">
        <f t="shared" si="60"/>
        <v>₹200-₹500</v>
      </c>
      <c r="J677" s="24">
        <v>999</v>
      </c>
      <c r="K677" s="26">
        <f t="shared" si="61"/>
        <v>6248745</v>
      </c>
      <c r="L677" s="27">
        <v>0.66</v>
      </c>
      <c r="M677" s="40" t="str">
        <f t="shared" si="62"/>
        <v>61-70%</v>
      </c>
      <c r="N677" s="27">
        <f t="shared" si="63"/>
        <v>66.066066066066071</v>
      </c>
      <c r="O677" s="15" t="str">
        <f t="shared" si="64"/>
        <v>Yes</v>
      </c>
      <c r="P677" s="15">
        <v>4.3</v>
      </c>
      <c r="Q677" s="29">
        <v>6255</v>
      </c>
      <c r="R677" s="23">
        <f t="shared" si="65"/>
        <v>10.555</v>
      </c>
      <c r="S677" s="15" t="s">
        <v>16445</v>
      </c>
    </row>
    <row r="678" spans="1:19" hidden="1">
      <c r="A678" s="14" t="s">
        <v>9873</v>
      </c>
      <c r="B678" s="14" t="s">
        <v>16022</v>
      </c>
      <c r="C678" s="14" t="s">
        <v>15156</v>
      </c>
      <c r="D678" s="30" t="s">
        <v>15204</v>
      </c>
      <c r="E678" s="30" t="s">
        <v>15205</v>
      </c>
      <c r="F678" s="14" t="s">
        <v>14808</v>
      </c>
      <c r="G678" s="14" t="s">
        <v>13306</v>
      </c>
      <c r="H678" s="31">
        <v>1290</v>
      </c>
      <c r="I678" s="32" t="str">
        <f t="shared" si="60"/>
        <v>&gt;₹500</v>
      </c>
      <c r="J678" s="31">
        <v>2500</v>
      </c>
      <c r="K678" s="33">
        <f t="shared" si="61"/>
        <v>16325000</v>
      </c>
      <c r="L678" s="34">
        <v>0.48</v>
      </c>
      <c r="M678" s="41" t="str">
        <f t="shared" si="62"/>
        <v>41-50%</v>
      </c>
      <c r="N678" s="34">
        <f t="shared" si="63"/>
        <v>48.4</v>
      </c>
      <c r="O678" s="14" t="str">
        <f t="shared" si="64"/>
        <v>No</v>
      </c>
      <c r="P678" s="14">
        <v>4</v>
      </c>
      <c r="Q678" s="36">
        <v>6530</v>
      </c>
      <c r="R678" s="23">
        <f t="shared" si="65"/>
        <v>10.530000000000001</v>
      </c>
      <c r="S678" s="14" t="s">
        <v>17075</v>
      </c>
    </row>
    <row r="679" spans="1:19" hidden="1">
      <c r="A679" s="14" t="s">
        <v>9304</v>
      </c>
      <c r="B679" s="14" t="s">
        <v>15978</v>
      </c>
      <c r="C679" s="14" t="s">
        <v>15184</v>
      </c>
      <c r="D679" s="14" t="s">
        <v>15185</v>
      </c>
      <c r="E679" s="14" t="s">
        <v>15200</v>
      </c>
      <c r="F679" s="14" t="s">
        <v>14332</v>
      </c>
      <c r="G679" s="14" t="s">
        <v>13082</v>
      </c>
      <c r="H679" s="31">
        <v>249</v>
      </c>
      <c r="I679" s="32" t="str">
        <f t="shared" si="60"/>
        <v>₹200-₹500</v>
      </c>
      <c r="J679" s="31">
        <v>599</v>
      </c>
      <c r="K679" s="33">
        <f t="shared" si="61"/>
        <v>3585015</v>
      </c>
      <c r="L679" s="34">
        <v>0.57999999999999996</v>
      </c>
      <c r="M679" s="41" t="str">
        <f t="shared" si="62"/>
        <v>51-60%</v>
      </c>
      <c r="N679" s="34">
        <f t="shared" si="63"/>
        <v>58.430717863105173</v>
      </c>
      <c r="O679" s="14" t="str">
        <f t="shared" si="64"/>
        <v>Yes</v>
      </c>
      <c r="P679" s="14">
        <v>4.5</v>
      </c>
      <c r="Q679" s="36">
        <v>5985</v>
      </c>
      <c r="R679" s="23">
        <f t="shared" si="65"/>
        <v>10.484999999999999</v>
      </c>
      <c r="S679" s="14" t="s">
        <v>17029</v>
      </c>
    </row>
    <row r="680" spans="1:19" hidden="1">
      <c r="A680" s="15" t="s">
        <v>8967</v>
      </c>
      <c r="B680" s="15" t="s">
        <v>15953</v>
      </c>
      <c r="C680" s="15" t="s">
        <v>15125</v>
      </c>
      <c r="D680" s="15" t="s">
        <v>15160</v>
      </c>
      <c r="E680" s="37" t="s">
        <v>15127</v>
      </c>
      <c r="F680" s="15" t="s">
        <v>14739</v>
      </c>
      <c r="G680" s="15" t="s">
        <v>13747</v>
      </c>
      <c r="H680" s="24">
        <v>699</v>
      </c>
      <c r="I680" s="25" t="str">
        <f t="shared" si="60"/>
        <v>&gt;₹500</v>
      </c>
      <c r="J680" s="24">
        <v>1299</v>
      </c>
      <c r="K680" s="26">
        <f t="shared" si="61"/>
        <v>8031717</v>
      </c>
      <c r="L680" s="27">
        <v>0.46</v>
      </c>
      <c r="M680" s="40" t="str">
        <f t="shared" si="62"/>
        <v>41-50%</v>
      </c>
      <c r="N680" s="27">
        <f t="shared" si="63"/>
        <v>46.189376443418013</v>
      </c>
      <c r="O680" s="15" t="str">
        <f t="shared" si="64"/>
        <v>No</v>
      </c>
      <c r="P680" s="15">
        <v>4.3</v>
      </c>
      <c r="Q680" s="29">
        <v>6183</v>
      </c>
      <c r="R680" s="23">
        <f t="shared" si="65"/>
        <v>10.483000000000001</v>
      </c>
      <c r="S680" s="15" t="s">
        <v>17003</v>
      </c>
    </row>
    <row r="681" spans="1:19" hidden="1">
      <c r="A681" s="15" t="s">
        <v>10870</v>
      </c>
      <c r="B681" s="15" t="s">
        <v>16117</v>
      </c>
      <c r="C681" s="15" t="s">
        <v>15156</v>
      </c>
      <c r="D681" s="37" t="s">
        <v>15204</v>
      </c>
      <c r="E681" s="37" t="s">
        <v>15205</v>
      </c>
      <c r="F681" s="15" t="s">
        <v>14906</v>
      </c>
      <c r="G681" s="15" t="s">
        <v>13891</v>
      </c>
      <c r="H681" s="24">
        <v>1499</v>
      </c>
      <c r="I681" s="25" t="str">
        <f t="shared" si="60"/>
        <v>&gt;₹500</v>
      </c>
      <c r="J681" s="24">
        <v>2100</v>
      </c>
      <c r="K681" s="26">
        <f t="shared" si="61"/>
        <v>13345500</v>
      </c>
      <c r="L681" s="27">
        <v>0.28999999999999998</v>
      </c>
      <c r="M681" s="40" t="str">
        <f t="shared" si="62"/>
        <v>21-30%</v>
      </c>
      <c r="N681" s="27">
        <f t="shared" si="63"/>
        <v>28.61904761904762</v>
      </c>
      <c r="O681" s="15" t="str">
        <f t="shared" si="64"/>
        <v>No</v>
      </c>
      <c r="P681" s="15">
        <v>4.0999999999999996</v>
      </c>
      <c r="Q681" s="29">
        <v>6355</v>
      </c>
      <c r="R681" s="23">
        <f t="shared" si="65"/>
        <v>10.455</v>
      </c>
      <c r="S681" s="15" t="s">
        <v>17174</v>
      </c>
    </row>
    <row r="682" spans="1:19" hidden="1">
      <c r="A682" s="14" t="s">
        <v>8407</v>
      </c>
      <c r="B682" s="14" t="s">
        <v>15909</v>
      </c>
      <c r="C682" s="14" t="s">
        <v>15125</v>
      </c>
      <c r="D682" s="30" t="s">
        <v>15138</v>
      </c>
      <c r="E682" s="30" t="s">
        <v>15139</v>
      </c>
      <c r="F682" s="14" t="s">
        <v>14699</v>
      </c>
      <c r="G682" s="14" t="s">
        <v>13712</v>
      </c>
      <c r="H682" s="31">
        <v>2025</v>
      </c>
      <c r="I682" s="32" t="str">
        <f t="shared" si="60"/>
        <v>&gt;₹500</v>
      </c>
      <c r="J682" s="31">
        <v>5999</v>
      </c>
      <c r="K682" s="33">
        <f t="shared" si="61"/>
        <v>37391767</v>
      </c>
      <c r="L682" s="34">
        <v>0.66</v>
      </c>
      <c r="M682" s="41" t="str">
        <f t="shared" si="62"/>
        <v>61-70%</v>
      </c>
      <c r="N682" s="34">
        <f t="shared" si="63"/>
        <v>66.244374062343724</v>
      </c>
      <c r="O682" s="14" t="str">
        <f t="shared" si="64"/>
        <v>Yes</v>
      </c>
      <c r="P682" s="14">
        <v>4.2</v>
      </c>
      <c r="Q682" s="36">
        <v>6233</v>
      </c>
      <c r="R682" s="23">
        <f t="shared" si="65"/>
        <v>10.433</v>
      </c>
      <c r="S682" s="14" t="s">
        <v>16961</v>
      </c>
    </row>
    <row r="683" spans="1:19" hidden="1">
      <c r="A683" s="15" t="s">
        <v>12039</v>
      </c>
      <c r="B683" s="15" t="s">
        <v>16228</v>
      </c>
      <c r="C683" s="15" t="s">
        <v>15156</v>
      </c>
      <c r="D683" s="37" t="s">
        <v>15204</v>
      </c>
      <c r="E683" s="37" t="s">
        <v>15205</v>
      </c>
      <c r="F683" s="15" t="s">
        <v>15017</v>
      </c>
      <c r="G683" s="15" t="s">
        <v>13989</v>
      </c>
      <c r="H683" s="24">
        <v>1656</v>
      </c>
      <c r="I683" s="25" t="str">
        <f t="shared" si="60"/>
        <v>&gt;₹500</v>
      </c>
      <c r="J683" s="24">
        <v>2695</v>
      </c>
      <c r="K683" s="26">
        <f t="shared" si="61"/>
        <v>16242765</v>
      </c>
      <c r="L683" s="27">
        <v>0.39</v>
      </c>
      <c r="M683" s="40" t="str">
        <f t="shared" si="62"/>
        <v>31-40%</v>
      </c>
      <c r="N683" s="27">
        <f t="shared" si="63"/>
        <v>38.552875695732844</v>
      </c>
      <c r="O683" s="15" t="str">
        <f t="shared" si="64"/>
        <v>No</v>
      </c>
      <c r="P683" s="15">
        <v>4.4000000000000004</v>
      </c>
      <c r="Q683" s="29">
        <v>6027</v>
      </c>
      <c r="R683" s="23">
        <f t="shared" si="65"/>
        <v>10.427</v>
      </c>
      <c r="S683" s="15" t="s">
        <v>17290</v>
      </c>
    </row>
    <row r="684" spans="1:19" hidden="1">
      <c r="A684" s="14" t="s">
        <v>4776</v>
      </c>
      <c r="B684" s="14" t="s">
        <v>15648</v>
      </c>
      <c r="C684" s="14" t="s">
        <v>15125</v>
      </c>
      <c r="D684" s="14" t="s">
        <v>15142</v>
      </c>
      <c r="E684" s="14" t="s">
        <v>15131</v>
      </c>
      <c r="F684" s="14" t="s">
        <v>14441</v>
      </c>
      <c r="G684" s="14" t="s">
        <v>13475</v>
      </c>
      <c r="H684" s="31">
        <v>120</v>
      </c>
      <c r="I684" s="32" t="str">
        <f t="shared" si="60"/>
        <v>₹200</v>
      </c>
      <c r="J684" s="31">
        <v>999</v>
      </c>
      <c r="K684" s="33">
        <f t="shared" si="61"/>
        <v>6484509</v>
      </c>
      <c r="L684" s="34">
        <v>0.88</v>
      </c>
      <c r="M684" s="41" t="str">
        <f t="shared" si="62"/>
        <v>81-90%</v>
      </c>
      <c r="N684" s="34">
        <f t="shared" si="63"/>
        <v>87.987987987987992</v>
      </c>
      <c r="O684" s="14" t="str">
        <f t="shared" si="64"/>
        <v>Yes</v>
      </c>
      <c r="P684" s="14">
        <v>3.9</v>
      </c>
      <c r="Q684" s="36">
        <v>6491</v>
      </c>
      <c r="R684" s="23">
        <f t="shared" si="65"/>
        <v>10.391</v>
      </c>
      <c r="S684" s="14" t="s">
        <v>16696</v>
      </c>
    </row>
    <row r="685" spans="1:19" hidden="1">
      <c r="A685" s="14" t="s">
        <v>9100</v>
      </c>
      <c r="B685" s="14" t="s">
        <v>15648</v>
      </c>
      <c r="C685" s="14" t="s">
        <v>15125</v>
      </c>
      <c r="D685" s="14" t="s">
        <v>15142</v>
      </c>
      <c r="E685" s="14" t="s">
        <v>15131</v>
      </c>
      <c r="F685" s="14" t="s">
        <v>14441</v>
      </c>
      <c r="G685" s="14" t="s">
        <v>13475</v>
      </c>
      <c r="H685" s="31">
        <v>120</v>
      </c>
      <c r="I685" s="32" t="str">
        <f t="shared" si="60"/>
        <v>₹200</v>
      </c>
      <c r="J685" s="31">
        <v>999</v>
      </c>
      <c r="K685" s="33">
        <f t="shared" si="61"/>
        <v>6484509</v>
      </c>
      <c r="L685" s="34">
        <v>0.88</v>
      </c>
      <c r="M685" s="41" t="str">
        <f t="shared" si="62"/>
        <v>81-90%</v>
      </c>
      <c r="N685" s="34">
        <f t="shared" si="63"/>
        <v>87.987987987987992</v>
      </c>
      <c r="O685" s="14" t="str">
        <f t="shared" si="64"/>
        <v>Yes</v>
      </c>
      <c r="P685" s="14">
        <v>3.9</v>
      </c>
      <c r="Q685" s="36">
        <v>6491</v>
      </c>
      <c r="R685" s="23">
        <f t="shared" si="65"/>
        <v>10.391</v>
      </c>
      <c r="S685" s="14" t="s">
        <v>16696</v>
      </c>
    </row>
    <row r="686" spans="1:19" hidden="1">
      <c r="A686" s="15" t="s">
        <v>8317</v>
      </c>
      <c r="B686" s="15" t="s">
        <v>15902</v>
      </c>
      <c r="C686" s="15" t="s">
        <v>15156</v>
      </c>
      <c r="D686" s="15" t="s">
        <v>15157</v>
      </c>
      <c r="E686" s="15" t="s">
        <v>15168</v>
      </c>
      <c r="F686" s="15" t="s">
        <v>14692</v>
      </c>
      <c r="G686" s="15" t="s">
        <v>13708</v>
      </c>
      <c r="H686" s="24">
        <v>310</v>
      </c>
      <c r="I686" s="25" t="str">
        <f t="shared" si="60"/>
        <v>₹200-₹500</v>
      </c>
      <c r="J686" s="24">
        <v>310</v>
      </c>
      <c r="K686" s="26">
        <f t="shared" si="61"/>
        <v>1823420</v>
      </c>
      <c r="L686" s="27">
        <v>0</v>
      </c>
      <c r="M686" s="40" t="str">
        <f t="shared" si="62"/>
        <v>0-10%</v>
      </c>
      <c r="N686" s="27">
        <f t="shared" si="63"/>
        <v>0</v>
      </c>
      <c r="O686" s="15" t="str">
        <f t="shared" si="64"/>
        <v>No</v>
      </c>
      <c r="P686" s="15">
        <v>4.5</v>
      </c>
      <c r="Q686" s="29">
        <v>5882</v>
      </c>
      <c r="R686" s="23">
        <f t="shared" si="65"/>
        <v>10.382</v>
      </c>
      <c r="S686" s="15" t="s">
        <v>16954</v>
      </c>
    </row>
    <row r="687" spans="1:19" hidden="1">
      <c r="A687" s="15" t="s">
        <v>2397</v>
      </c>
      <c r="B687" s="15" t="s">
        <v>15283</v>
      </c>
      <c r="C687" s="15" t="s">
        <v>15125</v>
      </c>
      <c r="D687" s="37" t="s">
        <v>15126</v>
      </c>
      <c r="E687" s="37" t="s">
        <v>15128</v>
      </c>
      <c r="F687" s="15" t="s">
        <v>14269</v>
      </c>
      <c r="G687" s="15" t="s">
        <v>13305</v>
      </c>
      <c r="H687" s="24">
        <v>8999</v>
      </c>
      <c r="I687" s="25" t="str">
        <f t="shared" si="60"/>
        <v>&gt;₹500</v>
      </c>
      <c r="J687" s="24">
        <v>18999</v>
      </c>
      <c r="K687" s="26">
        <f t="shared" si="61"/>
        <v>120586653</v>
      </c>
      <c r="L687" s="27">
        <v>0.53</v>
      </c>
      <c r="M687" s="40" t="str">
        <f t="shared" si="62"/>
        <v>51-60%</v>
      </c>
      <c r="N687" s="27">
        <f t="shared" si="63"/>
        <v>52.63434917627243</v>
      </c>
      <c r="O687" s="15" t="str">
        <f t="shared" si="64"/>
        <v>Yes</v>
      </c>
      <c r="P687" s="15">
        <v>4</v>
      </c>
      <c r="Q687" s="29">
        <v>6347</v>
      </c>
      <c r="R687" s="23">
        <f t="shared" si="65"/>
        <v>10.347000000000001</v>
      </c>
      <c r="S687" s="15" t="s">
        <v>16525</v>
      </c>
    </row>
    <row r="688" spans="1:19" hidden="1">
      <c r="A688" s="15" t="s">
        <v>9416</v>
      </c>
      <c r="B688" s="15" t="s">
        <v>15984</v>
      </c>
      <c r="C688" s="15" t="s">
        <v>15153</v>
      </c>
      <c r="D688" s="15" t="s">
        <v>15154</v>
      </c>
      <c r="E688" s="15" t="s">
        <v>15155</v>
      </c>
      <c r="F688" s="15" t="s">
        <v>14770</v>
      </c>
      <c r="G688" s="15" t="s">
        <v>13774</v>
      </c>
      <c r="H688" s="24">
        <v>90</v>
      </c>
      <c r="I688" s="25" t="str">
        <f t="shared" si="60"/>
        <v>₹200</v>
      </c>
      <c r="J688" s="24">
        <v>100</v>
      </c>
      <c r="K688" s="26">
        <f t="shared" si="61"/>
        <v>619900</v>
      </c>
      <c r="L688" s="27">
        <v>0.1</v>
      </c>
      <c r="M688" s="40" t="str">
        <f t="shared" si="62"/>
        <v>0-10%</v>
      </c>
      <c r="N688" s="27">
        <f t="shared" si="63"/>
        <v>10</v>
      </c>
      <c r="O688" s="15" t="str">
        <f t="shared" si="64"/>
        <v>No</v>
      </c>
      <c r="P688" s="15">
        <v>4.0999999999999996</v>
      </c>
      <c r="Q688" s="29">
        <v>6199</v>
      </c>
      <c r="R688" s="23">
        <f t="shared" si="65"/>
        <v>10.298999999999999</v>
      </c>
      <c r="S688" s="15" t="s">
        <v>17036</v>
      </c>
    </row>
    <row r="689" spans="1:19" hidden="1">
      <c r="A689" s="14" t="s">
        <v>1292</v>
      </c>
      <c r="B689" s="14" t="s">
        <v>15361</v>
      </c>
      <c r="C689" s="14" t="s">
        <v>15125</v>
      </c>
      <c r="D689" s="30" t="s">
        <v>15126</v>
      </c>
      <c r="E689" s="30" t="s">
        <v>15128</v>
      </c>
      <c r="F689" s="14" t="s">
        <v>14176</v>
      </c>
      <c r="G689" s="14" t="s">
        <v>13209</v>
      </c>
      <c r="H689" s="31">
        <v>9999</v>
      </c>
      <c r="I689" s="32" t="str">
        <f t="shared" si="60"/>
        <v>&gt;₹500</v>
      </c>
      <c r="J689" s="31">
        <v>12999</v>
      </c>
      <c r="K689" s="33">
        <f t="shared" si="61"/>
        <v>79137912</v>
      </c>
      <c r="L689" s="34">
        <v>0.23</v>
      </c>
      <c r="M689" s="41" t="str">
        <f t="shared" si="62"/>
        <v>21-30%</v>
      </c>
      <c r="N689" s="34">
        <f t="shared" si="63"/>
        <v>23.078698361412417</v>
      </c>
      <c r="O689" s="14" t="str">
        <f t="shared" si="64"/>
        <v>No</v>
      </c>
      <c r="P689" s="14">
        <v>4.2</v>
      </c>
      <c r="Q689" s="36">
        <v>6088</v>
      </c>
      <c r="R689" s="23">
        <f t="shared" si="65"/>
        <v>10.288</v>
      </c>
      <c r="S689" s="14" t="s">
        <v>16433</v>
      </c>
    </row>
    <row r="690" spans="1:19" hidden="1">
      <c r="A690" s="14" t="s">
        <v>11405</v>
      </c>
      <c r="B690" s="14" t="s">
        <v>16167</v>
      </c>
      <c r="C690" s="14" t="s">
        <v>15156</v>
      </c>
      <c r="D690" s="30" t="s">
        <v>15206</v>
      </c>
      <c r="E690" s="30" t="s">
        <v>15211</v>
      </c>
      <c r="F690" s="14" t="s">
        <v>14957</v>
      </c>
      <c r="G690" s="14" t="s">
        <v>13932</v>
      </c>
      <c r="H690" s="31">
        <v>6499</v>
      </c>
      <c r="I690" s="32" t="str">
        <f t="shared" si="60"/>
        <v>&gt;₹500</v>
      </c>
      <c r="J690" s="31">
        <v>8500</v>
      </c>
      <c r="K690" s="33">
        <f t="shared" si="61"/>
        <v>49852500</v>
      </c>
      <c r="L690" s="34">
        <v>0.24</v>
      </c>
      <c r="M690" s="41" t="str">
        <f t="shared" si="62"/>
        <v>21-30%</v>
      </c>
      <c r="N690" s="34">
        <f t="shared" si="63"/>
        <v>23.541176470588233</v>
      </c>
      <c r="O690" s="14" t="str">
        <f t="shared" si="64"/>
        <v>No</v>
      </c>
      <c r="P690" s="14">
        <v>4.4000000000000004</v>
      </c>
      <c r="Q690" s="36">
        <v>5865</v>
      </c>
      <c r="R690" s="23">
        <f t="shared" si="65"/>
        <v>10.265000000000001</v>
      </c>
      <c r="S690" s="14" t="s">
        <v>17227</v>
      </c>
    </row>
    <row r="691" spans="1:19" hidden="1">
      <c r="A691" s="15" t="s">
        <v>5717</v>
      </c>
      <c r="B691" s="15" t="s">
        <v>15703</v>
      </c>
      <c r="C691" s="15" t="s">
        <v>15153</v>
      </c>
      <c r="D691" s="37" t="s">
        <v>15162</v>
      </c>
      <c r="E691" s="37" t="s">
        <v>15163</v>
      </c>
      <c r="F691" s="15" t="s">
        <v>14492</v>
      </c>
      <c r="G691" s="15" t="s">
        <v>13529</v>
      </c>
      <c r="H691" s="24">
        <v>1295</v>
      </c>
      <c r="I691" s="25" t="str">
        <f t="shared" si="60"/>
        <v>&gt;₹500</v>
      </c>
      <c r="J691" s="24">
        <v>1295</v>
      </c>
      <c r="K691" s="26">
        <f t="shared" si="61"/>
        <v>7459200</v>
      </c>
      <c r="L691" s="27">
        <v>0</v>
      </c>
      <c r="M691" s="40" t="str">
        <f t="shared" si="62"/>
        <v>0-10%</v>
      </c>
      <c r="N691" s="27">
        <f t="shared" si="63"/>
        <v>0</v>
      </c>
      <c r="O691" s="15" t="str">
        <f t="shared" si="64"/>
        <v>No</v>
      </c>
      <c r="P691" s="15">
        <v>4.5</v>
      </c>
      <c r="Q691" s="29">
        <v>5760</v>
      </c>
      <c r="R691" s="23">
        <f t="shared" si="65"/>
        <v>10.26</v>
      </c>
      <c r="S691" s="15" t="s">
        <v>16749</v>
      </c>
    </row>
    <row r="692" spans="1:19" hidden="1">
      <c r="A692" s="15" t="s">
        <v>12844</v>
      </c>
      <c r="B692" s="15" t="s">
        <v>16303</v>
      </c>
      <c r="C692" s="15" t="s">
        <v>15156</v>
      </c>
      <c r="D692" s="15" t="s">
        <v>15204</v>
      </c>
      <c r="E692" s="15" t="s">
        <v>15205</v>
      </c>
      <c r="F692" s="15" t="s">
        <v>15093</v>
      </c>
      <c r="G692" s="15" t="s">
        <v>14045</v>
      </c>
      <c r="H692" s="24">
        <v>765</v>
      </c>
      <c r="I692" s="25" t="str">
        <f t="shared" si="60"/>
        <v>&gt;₹500</v>
      </c>
      <c r="J692" s="24">
        <v>970</v>
      </c>
      <c r="K692" s="26">
        <f t="shared" si="61"/>
        <v>5873350</v>
      </c>
      <c r="L692" s="27">
        <v>0.21</v>
      </c>
      <c r="M692" s="40" t="str">
        <f t="shared" si="62"/>
        <v>21-30%</v>
      </c>
      <c r="N692" s="27">
        <f t="shared" si="63"/>
        <v>21.134020618556701</v>
      </c>
      <c r="O692" s="15" t="str">
        <f t="shared" si="64"/>
        <v>No</v>
      </c>
      <c r="P692" s="15">
        <v>4.2</v>
      </c>
      <c r="Q692" s="29">
        <v>6055</v>
      </c>
      <c r="R692" s="23">
        <f t="shared" si="65"/>
        <v>10.254999999999999</v>
      </c>
      <c r="S692" s="15" t="s">
        <v>17370</v>
      </c>
    </row>
    <row r="693" spans="1:19" hidden="1">
      <c r="A693" s="15" t="s">
        <v>11856</v>
      </c>
      <c r="B693" s="15" t="s">
        <v>16212</v>
      </c>
      <c r="C693" s="15" t="s">
        <v>15156</v>
      </c>
      <c r="D693" s="15" t="s">
        <v>15212</v>
      </c>
      <c r="E693" s="37" t="s">
        <v>15213</v>
      </c>
      <c r="F693" s="15" t="s">
        <v>15000</v>
      </c>
      <c r="G693" s="15" t="s">
        <v>13972</v>
      </c>
      <c r="H693" s="24">
        <v>950</v>
      </c>
      <c r="I693" s="25" t="str">
        <f t="shared" si="60"/>
        <v>&gt;₹500</v>
      </c>
      <c r="J693" s="24">
        <v>1599</v>
      </c>
      <c r="K693" s="26">
        <f t="shared" si="61"/>
        <v>9451689</v>
      </c>
      <c r="L693" s="27">
        <v>0.41</v>
      </c>
      <c r="M693" s="40" t="str">
        <f t="shared" si="62"/>
        <v>41-50%</v>
      </c>
      <c r="N693" s="27">
        <f t="shared" si="63"/>
        <v>40.587867417135712</v>
      </c>
      <c r="O693" s="15" t="str">
        <f t="shared" si="64"/>
        <v>No</v>
      </c>
      <c r="P693" s="15">
        <v>4.3</v>
      </c>
      <c r="Q693" s="29">
        <v>5911</v>
      </c>
      <c r="R693" s="23">
        <f t="shared" si="65"/>
        <v>10.210999999999999</v>
      </c>
      <c r="S693" s="15" t="s">
        <v>17272</v>
      </c>
    </row>
    <row r="694" spans="1:19" hidden="1">
      <c r="A694" s="14" t="s">
        <v>3711</v>
      </c>
      <c r="B694" s="14" t="s">
        <v>15573</v>
      </c>
      <c r="C694" s="14" t="s">
        <v>15125</v>
      </c>
      <c r="D694" s="14" t="s">
        <v>15138</v>
      </c>
      <c r="E694" s="14" t="s">
        <v>15139</v>
      </c>
      <c r="F694" s="14" t="s">
        <v>14369</v>
      </c>
      <c r="G694" s="14" t="s">
        <v>13406</v>
      </c>
      <c r="H694" s="31">
        <v>119</v>
      </c>
      <c r="I694" s="32" t="str">
        <f t="shared" si="60"/>
        <v>₹200</v>
      </c>
      <c r="J694" s="31">
        <v>299</v>
      </c>
      <c r="K694" s="33">
        <f t="shared" si="61"/>
        <v>1793701</v>
      </c>
      <c r="L694" s="34">
        <v>0.6</v>
      </c>
      <c r="M694" s="41" t="str">
        <f t="shared" si="62"/>
        <v>51-60%</v>
      </c>
      <c r="N694" s="34">
        <f t="shared" si="63"/>
        <v>60.200668896321076</v>
      </c>
      <c r="O694" s="14" t="str">
        <f t="shared" si="64"/>
        <v>Yes</v>
      </c>
      <c r="P694" s="14">
        <v>4.0999999999999996</v>
      </c>
      <c r="Q694" s="36">
        <v>5999</v>
      </c>
      <c r="R694" s="23">
        <f t="shared" si="65"/>
        <v>10.099</v>
      </c>
      <c r="S694" s="14" t="s">
        <v>16625</v>
      </c>
    </row>
    <row r="695" spans="1:19" hidden="1">
      <c r="A695" s="14" t="s">
        <v>6091</v>
      </c>
      <c r="B695" s="14" t="s">
        <v>15573</v>
      </c>
      <c r="C695" s="14" t="s">
        <v>15125</v>
      </c>
      <c r="D695" s="14" t="s">
        <v>15138</v>
      </c>
      <c r="E695" s="14" t="s">
        <v>15139</v>
      </c>
      <c r="F695" s="14" t="s">
        <v>14369</v>
      </c>
      <c r="G695" s="14" t="s">
        <v>13406</v>
      </c>
      <c r="H695" s="31">
        <v>119</v>
      </c>
      <c r="I695" s="32" t="str">
        <f t="shared" si="60"/>
        <v>₹200</v>
      </c>
      <c r="J695" s="31">
        <v>299</v>
      </c>
      <c r="K695" s="33">
        <f t="shared" si="61"/>
        <v>1793701</v>
      </c>
      <c r="L695" s="34">
        <v>0.6</v>
      </c>
      <c r="M695" s="41" t="str">
        <f t="shared" si="62"/>
        <v>51-60%</v>
      </c>
      <c r="N695" s="34">
        <f t="shared" si="63"/>
        <v>60.200668896321076</v>
      </c>
      <c r="O695" s="14" t="str">
        <f t="shared" si="64"/>
        <v>Yes</v>
      </c>
      <c r="P695" s="14">
        <v>4.0999999999999996</v>
      </c>
      <c r="Q695" s="36">
        <v>5999</v>
      </c>
      <c r="R695" s="23">
        <f t="shared" si="65"/>
        <v>10.099</v>
      </c>
      <c r="S695" s="14" t="s">
        <v>16625</v>
      </c>
    </row>
    <row r="696" spans="1:19" hidden="1">
      <c r="A696" s="14" t="s">
        <v>5482</v>
      </c>
      <c r="B696" s="14" t="s">
        <v>15690</v>
      </c>
      <c r="C696" s="14" t="s">
        <v>15153</v>
      </c>
      <c r="D696" s="14" t="s">
        <v>15154</v>
      </c>
      <c r="E696" s="14" t="s">
        <v>15155</v>
      </c>
      <c r="F696" s="14" t="s">
        <v>14376</v>
      </c>
      <c r="G696" s="14" t="s">
        <v>13517</v>
      </c>
      <c r="H696" s="31">
        <v>50</v>
      </c>
      <c r="I696" s="32" t="str">
        <f t="shared" si="60"/>
        <v>₹200</v>
      </c>
      <c r="J696" s="31">
        <v>50</v>
      </c>
      <c r="K696" s="33">
        <f t="shared" si="61"/>
        <v>289600</v>
      </c>
      <c r="L696" s="34">
        <v>0</v>
      </c>
      <c r="M696" s="41" t="str">
        <f t="shared" si="62"/>
        <v>0-10%</v>
      </c>
      <c r="N696" s="34">
        <f t="shared" si="63"/>
        <v>0</v>
      </c>
      <c r="O696" s="14" t="str">
        <f t="shared" si="64"/>
        <v>No</v>
      </c>
      <c r="P696" s="14">
        <v>4.3</v>
      </c>
      <c r="Q696" s="36">
        <v>5792</v>
      </c>
      <c r="R696" s="23">
        <f t="shared" si="65"/>
        <v>10.091999999999999</v>
      </c>
      <c r="S696" s="14" t="s">
        <v>16736</v>
      </c>
    </row>
    <row r="697" spans="1:19" hidden="1">
      <c r="A697" s="14" t="s">
        <v>7233</v>
      </c>
      <c r="B697" s="14" t="s">
        <v>15814</v>
      </c>
      <c r="C697" s="14" t="s">
        <v>15120</v>
      </c>
      <c r="D697" s="14" t="s">
        <v>15121</v>
      </c>
      <c r="E697" s="30" t="s">
        <v>15144</v>
      </c>
      <c r="F697" s="14" t="s">
        <v>14604</v>
      </c>
      <c r="G697" s="14" t="s">
        <v>13634</v>
      </c>
      <c r="H697" s="31">
        <v>549</v>
      </c>
      <c r="I697" s="32" t="str">
        <f t="shared" si="60"/>
        <v>&gt;₹500</v>
      </c>
      <c r="J697" s="31">
        <v>1999</v>
      </c>
      <c r="K697" s="33">
        <f t="shared" si="61"/>
        <v>12837578</v>
      </c>
      <c r="L697" s="34">
        <v>0.73</v>
      </c>
      <c r="M697" s="41" t="str">
        <f t="shared" si="62"/>
        <v>71-80%</v>
      </c>
      <c r="N697" s="34">
        <f t="shared" si="63"/>
        <v>72.536268134067043</v>
      </c>
      <c r="O697" s="14" t="str">
        <f t="shared" si="64"/>
        <v>Yes</v>
      </c>
      <c r="P697" s="14">
        <v>3.6</v>
      </c>
      <c r="Q697" s="36">
        <v>6422</v>
      </c>
      <c r="R697" s="23">
        <f t="shared" si="65"/>
        <v>10.022</v>
      </c>
      <c r="S697" s="14" t="s">
        <v>16863</v>
      </c>
    </row>
    <row r="698" spans="1:19" hidden="1">
      <c r="A698" s="15" t="s">
        <v>7055</v>
      </c>
      <c r="B698" s="15" t="s">
        <v>15801</v>
      </c>
      <c r="C698" s="15" t="s">
        <v>15153</v>
      </c>
      <c r="D698" s="15" t="s">
        <v>15154</v>
      </c>
      <c r="E698" s="15" t="s">
        <v>15155</v>
      </c>
      <c r="F698" s="15" t="s">
        <v>14591</v>
      </c>
      <c r="G698" s="15" t="s">
        <v>13622</v>
      </c>
      <c r="H698" s="24">
        <v>480</v>
      </c>
      <c r="I698" s="25" t="str">
        <f t="shared" si="60"/>
        <v>₹200-₹500</v>
      </c>
      <c r="J698" s="24">
        <v>600</v>
      </c>
      <c r="K698" s="26">
        <f t="shared" si="61"/>
        <v>3431400</v>
      </c>
      <c r="L698" s="27">
        <v>0.2</v>
      </c>
      <c r="M698" s="40" t="str">
        <f t="shared" si="62"/>
        <v>11-20%</v>
      </c>
      <c r="N698" s="27">
        <f t="shared" si="63"/>
        <v>20</v>
      </c>
      <c r="O698" s="15" t="str">
        <f t="shared" si="64"/>
        <v>No</v>
      </c>
      <c r="P698" s="15">
        <v>4.3</v>
      </c>
      <c r="Q698" s="29">
        <v>5719</v>
      </c>
      <c r="R698" s="23">
        <f t="shared" si="65"/>
        <v>10.019</v>
      </c>
      <c r="S698" s="15" t="s">
        <v>16850</v>
      </c>
    </row>
    <row r="699" spans="1:19" hidden="1">
      <c r="A699" s="14" t="s">
        <v>1312</v>
      </c>
      <c r="B699" s="14" t="s">
        <v>15282</v>
      </c>
      <c r="C699" s="14" t="s">
        <v>15120</v>
      </c>
      <c r="D699" s="14" t="s">
        <v>15121</v>
      </c>
      <c r="E699" s="30" t="s">
        <v>15122</v>
      </c>
      <c r="F699" s="14" t="s">
        <v>14178</v>
      </c>
      <c r="G699" s="14" t="s">
        <v>13210</v>
      </c>
      <c r="H699" s="31">
        <v>999</v>
      </c>
      <c r="I699" s="32" t="str">
        <f t="shared" si="60"/>
        <v>&gt;₹500</v>
      </c>
      <c r="J699" s="31">
        <v>2100</v>
      </c>
      <c r="K699" s="33">
        <f t="shared" si="61"/>
        <v>11533200</v>
      </c>
      <c r="L699" s="34">
        <v>0.52</v>
      </c>
      <c r="M699" s="41" t="str">
        <f t="shared" si="62"/>
        <v>51-60%</v>
      </c>
      <c r="N699" s="34">
        <f t="shared" si="63"/>
        <v>52.428571428571423</v>
      </c>
      <c r="O699" s="14" t="str">
        <f t="shared" si="64"/>
        <v>Yes</v>
      </c>
      <c r="P699" s="14">
        <v>4.5</v>
      </c>
      <c r="Q699" s="36">
        <v>5492</v>
      </c>
      <c r="R699" s="23">
        <f t="shared" si="65"/>
        <v>9.9920000000000009</v>
      </c>
      <c r="S699" s="14" t="s">
        <v>16435</v>
      </c>
    </row>
    <row r="700" spans="1:19" hidden="1">
      <c r="A700" s="14" t="s">
        <v>8051</v>
      </c>
      <c r="B700" s="14" t="s">
        <v>15882</v>
      </c>
      <c r="C700" s="14" t="s">
        <v>15125</v>
      </c>
      <c r="D700" s="30" t="s">
        <v>15136</v>
      </c>
      <c r="E700" s="30" t="s">
        <v>15137</v>
      </c>
      <c r="F700" s="14" t="s">
        <v>14673</v>
      </c>
      <c r="G700" s="14" t="s">
        <v>13690</v>
      </c>
      <c r="H700" s="31">
        <v>2499</v>
      </c>
      <c r="I700" s="32" t="str">
        <f t="shared" si="60"/>
        <v>&gt;₹500</v>
      </c>
      <c r="J700" s="31">
        <v>5999</v>
      </c>
      <c r="K700" s="33">
        <f t="shared" si="61"/>
        <v>35106148</v>
      </c>
      <c r="L700" s="34">
        <v>0.57999999999999996</v>
      </c>
      <c r="M700" s="41" t="str">
        <f t="shared" si="62"/>
        <v>51-60%</v>
      </c>
      <c r="N700" s="34">
        <f t="shared" si="63"/>
        <v>58.343057176196034</v>
      </c>
      <c r="O700" s="14" t="str">
        <f t="shared" si="64"/>
        <v>Yes</v>
      </c>
      <c r="P700" s="14">
        <v>4.0999999999999996</v>
      </c>
      <c r="Q700" s="36">
        <v>5852</v>
      </c>
      <c r="R700" s="23">
        <f t="shared" si="65"/>
        <v>9.952</v>
      </c>
      <c r="S700" s="14" t="s">
        <v>16932</v>
      </c>
    </row>
    <row r="701" spans="1:19" hidden="1">
      <c r="A701" s="14" t="s">
        <v>8284</v>
      </c>
      <c r="B701" s="14" t="s">
        <v>15900</v>
      </c>
      <c r="C701" s="14" t="s">
        <v>15120</v>
      </c>
      <c r="D701" s="14" t="s">
        <v>15121</v>
      </c>
      <c r="E701" s="30" t="s">
        <v>15176</v>
      </c>
      <c r="F701" s="14" t="s">
        <v>14690</v>
      </c>
      <c r="G701" s="14" t="s">
        <v>13437</v>
      </c>
      <c r="H701" s="31">
        <v>549</v>
      </c>
      <c r="I701" s="32" t="str">
        <f t="shared" si="60"/>
        <v>&gt;₹500</v>
      </c>
      <c r="J701" s="31">
        <v>2499</v>
      </c>
      <c r="K701" s="33">
        <f t="shared" si="61"/>
        <v>13884444</v>
      </c>
      <c r="L701" s="34">
        <v>0.78</v>
      </c>
      <c r="M701" s="41" t="str">
        <f t="shared" si="62"/>
        <v>71-80%</v>
      </c>
      <c r="N701" s="34">
        <f t="shared" si="63"/>
        <v>78.031212484994001</v>
      </c>
      <c r="O701" s="14" t="str">
        <f t="shared" si="64"/>
        <v>Yes</v>
      </c>
      <c r="P701" s="14">
        <v>4.3</v>
      </c>
      <c r="Q701" s="36">
        <v>5556</v>
      </c>
      <c r="R701" s="23">
        <f t="shared" si="65"/>
        <v>9.8559999999999999</v>
      </c>
      <c r="S701" s="14" t="s">
        <v>16952</v>
      </c>
    </row>
    <row r="702" spans="1:19" hidden="1">
      <c r="A702" s="14" t="s">
        <v>6710</v>
      </c>
      <c r="B702" s="14" t="s">
        <v>15772</v>
      </c>
      <c r="C702" s="14" t="s">
        <v>15120</v>
      </c>
      <c r="D702" s="14" t="s">
        <v>15121</v>
      </c>
      <c r="E702" s="30" t="s">
        <v>15176</v>
      </c>
      <c r="F702" s="14" t="s">
        <v>14562</v>
      </c>
      <c r="G702" s="14" t="s">
        <v>13598</v>
      </c>
      <c r="H702" s="31">
        <v>399</v>
      </c>
      <c r="I702" s="32" t="str">
        <f t="shared" si="60"/>
        <v>₹200-₹500</v>
      </c>
      <c r="J702" s="31">
        <v>1499</v>
      </c>
      <c r="K702" s="33">
        <f t="shared" si="61"/>
        <v>8589270</v>
      </c>
      <c r="L702" s="34">
        <v>0.73</v>
      </c>
      <c r="M702" s="41" t="str">
        <f t="shared" si="62"/>
        <v>71-80%</v>
      </c>
      <c r="N702" s="34">
        <f t="shared" si="63"/>
        <v>73.382254836557706</v>
      </c>
      <c r="O702" s="14" t="str">
        <f t="shared" si="64"/>
        <v>Yes</v>
      </c>
      <c r="P702" s="14">
        <v>4.0999999999999996</v>
      </c>
      <c r="Q702" s="36">
        <v>5730</v>
      </c>
      <c r="R702" s="23">
        <f t="shared" si="65"/>
        <v>9.83</v>
      </c>
      <c r="S702" s="14" t="s">
        <v>16820</v>
      </c>
    </row>
    <row r="703" spans="1:19" hidden="1">
      <c r="A703" s="15" t="s">
        <v>12462</v>
      </c>
      <c r="B703" s="15" t="s">
        <v>16267</v>
      </c>
      <c r="C703" s="15" t="s">
        <v>15156</v>
      </c>
      <c r="D703" s="37" t="s">
        <v>15206</v>
      </c>
      <c r="E703" s="37" t="s">
        <v>15214</v>
      </c>
      <c r="F703" s="15" t="s">
        <v>15057</v>
      </c>
      <c r="G703" s="15" t="s">
        <v>14016</v>
      </c>
      <c r="H703" s="24">
        <v>1099</v>
      </c>
      <c r="I703" s="25" t="str">
        <f t="shared" si="60"/>
        <v>&gt;₹500</v>
      </c>
      <c r="J703" s="24">
        <v>1990</v>
      </c>
      <c r="K703" s="26">
        <f t="shared" si="61"/>
        <v>11762890</v>
      </c>
      <c r="L703" s="27">
        <v>0.45</v>
      </c>
      <c r="M703" s="40" t="str">
        <f t="shared" si="62"/>
        <v>41-50%</v>
      </c>
      <c r="N703" s="27">
        <f t="shared" si="63"/>
        <v>44.773869346733669</v>
      </c>
      <c r="O703" s="15" t="str">
        <f t="shared" si="64"/>
        <v>No</v>
      </c>
      <c r="P703" s="15">
        <v>3.9</v>
      </c>
      <c r="Q703" s="29">
        <v>5911</v>
      </c>
      <c r="R703" s="23">
        <f t="shared" si="65"/>
        <v>9.8109999999999999</v>
      </c>
      <c r="S703" s="15" t="s">
        <v>17332</v>
      </c>
    </row>
    <row r="704" spans="1:19" hidden="1">
      <c r="A704" s="14" t="s">
        <v>6482</v>
      </c>
      <c r="B704" s="14" t="s">
        <v>15757</v>
      </c>
      <c r="C704" s="14" t="s">
        <v>15120</v>
      </c>
      <c r="D704" s="14" t="s">
        <v>15121</v>
      </c>
      <c r="E704" s="14" t="s">
        <v>15174</v>
      </c>
      <c r="F704" s="14" t="s">
        <v>14547</v>
      </c>
      <c r="G704" s="14" t="s">
        <v>13582</v>
      </c>
      <c r="H704" s="31">
        <v>59</v>
      </c>
      <c r="I704" s="32" t="str">
        <f t="shared" si="60"/>
        <v>₹200</v>
      </c>
      <c r="J704" s="31">
        <v>59</v>
      </c>
      <c r="K704" s="33">
        <f t="shared" si="61"/>
        <v>351522</v>
      </c>
      <c r="L704" s="34">
        <v>0</v>
      </c>
      <c r="M704" s="41" t="str">
        <f t="shared" si="62"/>
        <v>0-10%</v>
      </c>
      <c r="N704" s="34">
        <f t="shared" si="63"/>
        <v>0</v>
      </c>
      <c r="O704" s="14" t="str">
        <f t="shared" si="64"/>
        <v>No</v>
      </c>
      <c r="P704" s="14">
        <v>3.8</v>
      </c>
      <c r="Q704" s="36">
        <v>5958</v>
      </c>
      <c r="R704" s="23">
        <f t="shared" si="65"/>
        <v>9.7579999999999991</v>
      </c>
      <c r="S704" s="14" t="s">
        <v>16805</v>
      </c>
    </row>
    <row r="705" spans="1:19" hidden="1">
      <c r="A705" s="14" t="s">
        <v>1631</v>
      </c>
      <c r="B705" s="14" t="s">
        <v>15393</v>
      </c>
      <c r="C705" s="14" t="s">
        <v>15120</v>
      </c>
      <c r="D705" s="14" t="s">
        <v>15121</v>
      </c>
      <c r="E705" s="30" t="s">
        <v>15122</v>
      </c>
      <c r="F705" s="14" t="s">
        <v>14204</v>
      </c>
      <c r="G705" s="14" t="s">
        <v>13233</v>
      </c>
      <c r="H705" s="31">
        <v>499</v>
      </c>
      <c r="I705" s="32" t="str">
        <f t="shared" si="60"/>
        <v>₹200-₹500</v>
      </c>
      <c r="J705" s="31">
        <v>1200</v>
      </c>
      <c r="K705" s="33">
        <f t="shared" si="61"/>
        <v>6541200</v>
      </c>
      <c r="L705" s="34">
        <v>0.57999999999999996</v>
      </c>
      <c r="M705" s="41" t="str">
        <f t="shared" si="62"/>
        <v>51-60%</v>
      </c>
      <c r="N705" s="34">
        <f t="shared" si="63"/>
        <v>58.416666666666664</v>
      </c>
      <c r="O705" s="14" t="str">
        <f t="shared" si="64"/>
        <v>Yes</v>
      </c>
      <c r="P705" s="14">
        <v>4.3</v>
      </c>
      <c r="Q705" s="36">
        <v>5451</v>
      </c>
      <c r="R705" s="23">
        <f t="shared" si="65"/>
        <v>9.7509999999999994</v>
      </c>
      <c r="S705" s="14" t="s">
        <v>16460</v>
      </c>
    </row>
    <row r="706" spans="1:19" hidden="1">
      <c r="A706" s="15" t="s">
        <v>2536</v>
      </c>
      <c r="B706" s="15" t="s">
        <v>15393</v>
      </c>
      <c r="C706" s="15" t="s">
        <v>15120</v>
      </c>
      <c r="D706" s="15" t="s">
        <v>15121</v>
      </c>
      <c r="E706" s="37" t="s">
        <v>15122</v>
      </c>
      <c r="F706" s="15" t="s">
        <v>14204</v>
      </c>
      <c r="G706" s="15" t="s">
        <v>13233</v>
      </c>
      <c r="H706" s="24">
        <v>649</v>
      </c>
      <c r="I706" s="25" t="str">
        <f t="shared" ref="I706:I769" si="66">IF(H706&lt;200, "₹200",IF(OR(H706=200,H706&lt;=500),"₹200-₹500","&gt;₹500"))</f>
        <v>&gt;₹500</v>
      </c>
      <c r="J706" s="24">
        <v>1600</v>
      </c>
      <c r="K706" s="26">
        <f t="shared" ref="K706:K769" si="67">J706*Q706</f>
        <v>8721600</v>
      </c>
      <c r="L706" s="27">
        <v>0.59</v>
      </c>
      <c r="M706" s="40" t="str">
        <f t="shared" ref="M706:M769" si="68">IF(L706&lt;=10%,"0-10%",IF(L706&lt;=20%,"11-20%",IF(L706&lt;=30%,"21-30%",IF(L706&lt;=40%,"31-40%",IF(L706&lt;=50%,"41-50%",IF(L706&lt;=60%,"51-60%",IF(L706&lt;=70%,"61-70%",IF(L706&lt;=80%,"71-80%",IF(L706&lt;=90%,"81-90%","91-100%")))))))))</f>
        <v>51-60%</v>
      </c>
      <c r="N706" s="27">
        <f t="shared" ref="N706:N769" si="69">(J706-H706)/J706*100</f>
        <v>59.4375</v>
      </c>
      <c r="O706" s="15" t="str">
        <f t="shared" ref="O706:O769" si="70">IF(L706&gt;=50%, "Yes","No")</f>
        <v>Yes</v>
      </c>
      <c r="P706" s="15">
        <v>4.3</v>
      </c>
      <c r="Q706" s="29">
        <v>5451</v>
      </c>
      <c r="R706" s="23">
        <f t="shared" ref="R706:R769" si="71">P706+(Q706/1000)</f>
        <v>9.7509999999999994</v>
      </c>
      <c r="S706" s="15" t="s">
        <v>16460</v>
      </c>
    </row>
    <row r="707" spans="1:19" hidden="1">
      <c r="A707" s="15" t="s">
        <v>8760</v>
      </c>
      <c r="B707" s="15" t="s">
        <v>15936</v>
      </c>
      <c r="C707" s="15" t="s">
        <v>15120</v>
      </c>
      <c r="D707" s="15" t="s">
        <v>15121</v>
      </c>
      <c r="E707" s="37" t="s">
        <v>15167</v>
      </c>
      <c r="F707" s="15" t="s">
        <v>14724</v>
      </c>
      <c r="G707" s="15" t="s">
        <v>13735</v>
      </c>
      <c r="H707" s="24">
        <v>699</v>
      </c>
      <c r="I707" s="25" t="str">
        <f t="shared" si="66"/>
        <v>&gt;₹500</v>
      </c>
      <c r="J707" s="24">
        <v>1490</v>
      </c>
      <c r="K707" s="26">
        <f t="shared" si="67"/>
        <v>8546640</v>
      </c>
      <c r="L707" s="27">
        <v>0.53</v>
      </c>
      <c r="M707" s="40" t="str">
        <f t="shared" si="68"/>
        <v>51-60%</v>
      </c>
      <c r="N707" s="27">
        <f t="shared" si="69"/>
        <v>53.087248322147651</v>
      </c>
      <c r="O707" s="15" t="str">
        <f t="shared" si="70"/>
        <v>Yes</v>
      </c>
      <c r="P707" s="15">
        <v>4</v>
      </c>
      <c r="Q707" s="29">
        <v>5736</v>
      </c>
      <c r="R707" s="23">
        <f t="shared" si="71"/>
        <v>9.7360000000000007</v>
      </c>
      <c r="S707" s="15" t="s">
        <v>16987</v>
      </c>
    </row>
    <row r="708" spans="1:19" hidden="1">
      <c r="A708" s="14" t="s">
        <v>2024</v>
      </c>
      <c r="B708" s="14" t="s">
        <v>15391</v>
      </c>
      <c r="C708" s="14" t="s">
        <v>15120</v>
      </c>
      <c r="D708" s="14" t="s">
        <v>15121</v>
      </c>
      <c r="E708" s="30" t="s">
        <v>15122</v>
      </c>
      <c r="F708" s="14" t="s">
        <v>14239</v>
      </c>
      <c r="G708" s="14" t="s">
        <v>13273</v>
      </c>
      <c r="H708" s="31">
        <v>799</v>
      </c>
      <c r="I708" s="32" t="str">
        <f t="shared" si="66"/>
        <v>&gt;₹500</v>
      </c>
      <c r="J708" s="31">
        <v>1749</v>
      </c>
      <c r="K708" s="33">
        <f t="shared" si="67"/>
        <v>9839874</v>
      </c>
      <c r="L708" s="34">
        <v>0.54</v>
      </c>
      <c r="M708" s="41" t="str">
        <f t="shared" si="68"/>
        <v>51-60%</v>
      </c>
      <c r="N708" s="34">
        <f t="shared" si="69"/>
        <v>54.316752429959983</v>
      </c>
      <c r="O708" s="14" t="str">
        <f t="shared" si="70"/>
        <v>Yes</v>
      </c>
      <c r="P708" s="14">
        <v>4.0999999999999996</v>
      </c>
      <c r="Q708" s="36">
        <v>5626</v>
      </c>
      <c r="R708" s="23">
        <f t="shared" si="71"/>
        <v>9.7259999999999991</v>
      </c>
      <c r="S708" s="14" t="s">
        <v>16495</v>
      </c>
    </row>
    <row r="709" spans="1:19" hidden="1">
      <c r="A709" s="14" t="s">
        <v>12573</v>
      </c>
      <c r="B709" s="14" t="s">
        <v>16278</v>
      </c>
      <c r="C709" s="14" t="s">
        <v>15156</v>
      </c>
      <c r="D709" s="30" t="s">
        <v>15204</v>
      </c>
      <c r="E709" s="30" t="s">
        <v>15208</v>
      </c>
      <c r="F709" s="14" t="s">
        <v>15068</v>
      </c>
      <c r="G709" s="14" t="s">
        <v>13705</v>
      </c>
      <c r="H709" s="31">
        <v>27900</v>
      </c>
      <c r="I709" s="32" t="str">
        <f t="shared" si="66"/>
        <v>&gt;₹500</v>
      </c>
      <c r="J709" s="31">
        <v>59900</v>
      </c>
      <c r="K709" s="33">
        <f t="shared" si="67"/>
        <v>317350200</v>
      </c>
      <c r="L709" s="34">
        <v>0.53</v>
      </c>
      <c r="M709" s="41" t="str">
        <f t="shared" si="68"/>
        <v>51-60%</v>
      </c>
      <c r="N709" s="34">
        <f t="shared" si="69"/>
        <v>53.42237061769616</v>
      </c>
      <c r="O709" s="14" t="str">
        <f t="shared" si="70"/>
        <v>Yes</v>
      </c>
      <c r="P709" s="14">
        <v>4.4000000000000004</v>
      </c>
      <c r="Q709" s="36">
        <v>5298</v>
      </c>
      <c r="R709" s="23">
        <f t="shared" si="71"/>
        <v>9.6980000000000004</v>
      </c>
      <c r="S709" s="14" t="s">
        <v>17343</v>
      </c>
    </row>
    <row r="710" spans="1:19" hidden="1">
      <c r="A710" s="15" t="s">
        <v>9211</v>
      </c>
      <c r="B710" s="15" t="s">
        <v>15972</v>
      </c>
      <c r="C710" s="15" t="s">
        <v>15125</v>
      </c>
      <c r="D710" s="37" t="s">
        <v>15160</v>
      </c>
      <c r="E710" s="37" t="s">
        <v>15175</v>
      </c>
      <c r="F710" s="15" t="s">
        <v>14758</v>
      </c>
      <c r="G710" s="15" t="s">
        <v>13765</v>
      </c>
      <c r="H710" s="24">
        <v>2299</v>
      </c>
      <c r="I710" s="25" t="str">
        <f t="shared" si="66"/>
        <v>&gt;₹500</v>
      </c>
      <c r="J710" s="24">
        <v>7500</v>
      </c>
      <c r="K710" s="26">
        <f t="shared" si="67"/>
        <v>41655000</v>
      </c>
      <c r="L710" s="27">
        <v>0.69</v>
      </c>
      <c r="M710" s="40" t="str">
        <f t="shared" si="68"/>
        <v>61-70%</v>
      </c>
      <c r="N710" s="27">
        <f t="shared" si="69"/>
        <v>69.346666666666664</v>
      </c>
      <c r="O710" s="15" t="str">
        <f t="shared" si="70"/>
        <v>Yes</v>
      </c>
      <c r="P710" s="15">
        <v>4.0999999999999996</v>
      </c>
      <c r="Q710" s="29">
        <v>5554</v>
      </c>
      <c r="R710" s="23">
        <f t="shared" si="71"/>
        <v>9.6539999999999999</v>
      </c>
      <c r="S710" s="15" t="s">
        <v>17022</v>
      </c>
    </row>
    <row r="711" spans="1:19" hidden="1">
      <c r="A711" s="14" t="s">
        <v>12392</v>
      </c>
      <c r="B711" s="14" t="s">
        <v>16260</v>
      </c>
      <c r="C711" s="14" t="s">
        <v>15156</v>
      </c>
      <c r="D711" s="30" t="s">
        <v>15204</v>
      </c>
      <c r="E711" s="30" t="s">
        <v>15205</v>
      </c>
      <c r="F711" s="14" t="s">
        <v>15050</v>
      </c>
      <c r="G711" s="14" t="s">
        <v>13950</v>
      </c>
      <c r="H711" s="31">
        <v>6525</v>
      </c>
      <c r="I711" s="32" t="str">
        <f t="shared" si="66"/>
        <v>&gt;₹500</v>
      </c>
      <c r="J711" s="31">
        <v>8820</v>
      </c>
      <c r="K711" s="33">
        <f t="shared" si="67"/>
        <v>45308340</v>
      </c>
      <c r="L711" s="34">
        <v>0.26</v>
      </c>
      <c r="M711" s="41" t="str">
        <f t="shared" si="68"/>
        <v>21-30%</v>
      </c>
      <c r="N711" s="34">
        <f t="shared" si="69"/>
        <v>26.020408163265309</v>
      </c>
      <c r="O711" s="14" t="str">
        <f t="shared" si="70"/>
        <v>No</v>
      </c>
      <c r="P711" s="14">
        <v>4.5</v>
      </c>
      <c r="Q711" s="36">
        <v>5137</v>
      </c>
      <c r="R711" s="23">
        <f t="shared" si="71"/>
        <v>9.6370000000000005</v>
      </c>
      <c r="S711" s="14" t="s">
        <v>17325</v>
      </c>
    </row>
    <row r="712" spans="1:19" hidden="1">
      <c r="A712" s="14" t="s">
        <v>6148</v>
      </c>
      <c r="B712" s="14" t="s">
        <v>15734</v>
      </c>
      <c r="C712" s="14" t="s">
        <v>15120</v>
      </c>
      <c r="D712" s="14" t="s">
        <v>15121</v>
      </c>
      <c r="E712" s="14" t="s">
        <v>15147</v>
      </c>
      <c r="F712" s="14" t="s">
        <v>14523</v>
      </c>
      <c r="G712" s="14" t="s">
        <v>13560</v>
      </c>
      <c r="H712" s="31">
        <v>169</v>
      </c>
      <c r="I712" s="32" t="str">
        <f t="shared" si="66"/>
        <v>₹200</v>
      </c>
      <c r="J712" s="31">
        <v>299</v>
      </c>
      <c r="K712" s="33">
        <f t="shared" si="67"/>
        <v>1547624</v>
      </c>
      <c r="L712" s="34">
        <v>0.43</v>
      </c>
      <c r="M712" s="41" t="str">
        <f t="shared" si="68"/>
        <v>41-50%</v>
      </c>
      <c r="N712" s="34">
        <f t="shared" si="69"/>
        <v>43.478260869565219</v>
      </c>
      <c r="O712" s="14" t="str">
        <f t="shared" si="70"/>
        <v>No</v>
      </c>
      <c r="P712" s="14">
        <v>4.4000000000000004</v>
      </c>
      <c r="Q712" s="36">
        <v>5176</v>
      </c>
      <c r="R712" s="23">
        <f t="shared" si="71"/>
        <v>9.5760000000000005</v>
      </c>
      <c r="S712" s="14" t="s">
        <v>16781</v>
      </c>
    </row>
    <row r="713" spans="1:19" hidden="1">
      <c r="A713" s="14" t="s">
        <v>10519</v>
      </c>
      <c r="B713" s="14" t="s">
        <v>16084</v>
      </c>
      <c r="C713" s="14" t="s">
        <v>15156</v>
      </c>
      <c r="D713" s="14" t="s">
        <v>15204</v>
      </c>
      <c r="E713" s="14" t="s">
        <v>15208</v>
      </c>
      <c r="F713" s="14" t="s">
        <v>14871</v>
      </c>
      <c r="G713" s="14" t="s">
        <v>13860</v>
      </c>
      <c r="H713" s="31">
        <v>499</v>
      </c>
      <c r="I713" s="32" t="str">
        <f t="shared" si="66"/>
        <v>₹200-₹500</v>
      </c>
      <c r="J713" s="31">
        <v>625</v>
      </c>
      <c r="K713" s="33">
        <f t="shared" si="67"/>
        <v>3346875</v>
      </c>
      <c r="L713" s="34">
        <v>0.2</v>
      </c>
      <c r="M713" s="41" t="str">
        <f t="shared" si="68"/>
        <v>11-20%</v>
      </c>
      <c r="N713" s="34">
        <f t="shared" si="69"/>
        <v>20.16</v>
      </c>
      <c r="O713" s="14" t="str">
        <f t="shared" si="70"/>
        <v>No</v>
      </c>
      <c r="P713" s="14">
        <v>4.2</v>
      </c>
      <c r="Q713" s="36">
        <v>5355</v>
      </c>
      <c r="R713" s="23">
        <f t="shared" si="71"/>
        <v>9.5549999999999997</v>
      </c>
      <c r="S713" s="14" t="s">
        <v>17139</v>
      </c>
    </row>
    <row r="714" spans="1:19" hidden="1">
      <c r="A714" s="14" t="s">
        <v>9508</v>
      </c>
      <c r="B714" s="14" t="s">
        <v>15992</v>
      </c>
      <c r="C714" s="14" t="s">
        <v>15153</v>
      </c>
      <c r="D714" s="14" t="s">
        <v>15154</v>
      </c>
      <c r="E714" s="14" t="s">
        <v>15155</v>
      </c>
      <c r="F714" s="14" t="s">
        <v>14777</v>
      </c>
      <c r="G714" s="14" t="s">
        <v>13782</v>
      </c>
      <c r="H714" s="31">
        <v>120</v>
      </c>
      <c r="I714" s="32" t="str">
        <f t="shared" si="66"/>
        <v>₹200</v>
      </c>
      <c r="J714" s="31">
        <v>120</v>
      </c>
      <c r="K714" s="33">
        <f t="shared" si="67"/>
        <v>594120</v>
      </c>
      <c r="L714" s="34">
        <v>0</v>
      </c>
      <c r="M714" s="41" t="str">
        <f t="shared" si="68"/>
        <v>0-10%</v>
      </c>
      <c r="N714" s="34">
        <f t="shared" si="69"/>
        <v>0</v>
      </c>
      <c r="O714" s="14" t="str">
        <f t="shared" si="70"/>
        <v>No</v>
      </c>
      <c r="P714" s="14">
        <v>4.5</v>
      </c>
      <c r="Q714" s="36">
        <v>4951</v>
      </c>
      <c r="R714" s="23">
        <f t="shared" si="71"/>
        <v>9.4510000000000005</v>
      </c>
      <c r="S714" s="14" t="s">
        <v>17044</v>
      </c>
    </row>
    <row r="715" spans="1:19" hidden="1">
      <c r="A715" s="15" t="s">
        <v>10041</v>
      </c>
      <c r="B715" s="15" t="s">
        <v>16039</v>
      </c>
      <c r="C715" s="15" t="s">
        <v>15156</v>
      </c>
      <c r="D715" s="15" t="s">
        <v>15212</v>
      </c>
      <c r="E715" s="15" t="s">
        <v>15213</v>
      </c>
      <c r="F715" s="15" t="s">
        <v>14825</v>
      </c>
      <c r="G715" s="15" t="s">
        <v>13819</v>
      </c>
      <c r="H715" s="24">
        <v>351</v>
      </c>
      <c r="I715" s="25" t="str">
        <f t="shared" si="66"/>
        <v>₹200-₹500</v>
      </c>
      <c r="J715" s="24">
        <v>999</v>
      </c>
      <c r="K715" s="26">
        <f t="shared" si="67"/>
        <v>5374620</v>
      </c>
      <c r="L715" s="27">
        <v>0.65</v>
      </c>
      <c r="M715" s="40" t="str">
        <f t="shared" si="68"/>
        <v>61-70%</v>
      </c>
      <c r="N715" s="27">
        <f t="shared" si="69"/>
        <v>64.86486486486487</v>
      </c>
      <c r="O715" s="15" t="str">
        <f t="shared" si="70"/>
        <v>Yes</v>
      </c>
      <c r="P715" s="15">
        <v>4</v>
      </c>
      <c r="Q715" s="29">
        <v>5380</v>
      </c>
      <c r="R715" s="23">
        <f t="shared" si="71"/>
        <v>9.379999999999999</v>
      </c>
      <c r="S715" s="15" t="s">
        <v>17092</v>
      </c>
    </row>
    <row r="716" spans="1:19" hidden="1">
      <c r="A716" s="15" t="s">
        <v>11656</v>
      </c>
      <c r="B716" s="15" t="s">
        <v>16192</v>
      </c>
      <c r="C716" s="15" t="s">
        <v>15156</v>
      </c>
      <c r="D716" s="37" t="s">
        <v>15204</v>
      </c>
      <c r="E716" s="37" t="s">
        <v>15205</v>
      </c>
      <c r="F716" s="15" t="s">
        <v>14982</v>
      </c>
      <c r="G716" s="15" t="s">
        <v>13953</v>
      </c>
      <c r="H716" s="24">
        <v>1182</v>
      </c>
      <c r="I716" s="25" t="str">
        <f t="shared" si="66"/>
        <v>&gt;₹500</v>
      </c>
      <c r="J716" s="24">
        <v>2995</v>
      </c>
      <c r="K716" s="26">
        <f t="shared" si="67"/>
        <v>15508110</v>
      </c>
      <c r="L716" s="27">
        <v>0.61</v>
      </c>
      <c r="M716" s="40" t="str">
        <f t="shared" si="68"/>
        <v>61-70%</v>
      </c>
      <c r="N716" s="27">
        <f t="shared" si="69"/>
        <v>60.534223706176959</v>
      </c>
      <c r="O716" s="15" t="str">
        <f t="shared" si="70"/>
        <v>Yes</v>
      </c>
      <c r="P716" s="15">
        <v>4.2</v>
      </c>
      <c r="Q716" s="29">
        <v>5178</v>
      </c>
      <c r="R716" s="23">
        <f t="shared" si="71"/>
        <v>9.3780000000000001</v>
      </c>
      <c r="S716" s="15" t="s">
        <v>17252</v>
      </c>
    </row>
    <row r="717" spans="1:19" hidden="1">
      <c r="A717" s="15" t="s">
        <v>6409</v>
      </c>
      <c r="B717" s="15" t="s">
        <v>15751</v>
      </c>
      <c r="C717" s="15" t="s">
        <v>15125</v>
      </c>
      <c r="D717" s="15" t="s">
        <v>15160</v>
      </c>
      <c r="E717" s="15" t="s">
        <v>15127</v>
      </c>
      <c r="F717" s="15" t="s">
        <v>14541</v>
      </c>
      <c r="G717" s="15" t="s">
        <v>13576</v>
      </c>
      <c r="H717" s="24">
        <v>549</v>
      </c>
      <c r="I717" s="25" t="str">
        <f t="shared" si="66"/>
        <v>&gt;₹500</v>
      </c>
      <c r="J717" s="24">
        <v>549</v>
      </c>
      <c r="K717" s="26">
        <f t="shared" si="67"/>
        <v>2676375</v>
      </c>
      <c r="L717" s="27">
        <v>0</v>
      </c>
      <c r="M717" s="40" t="str">
        <f t="shared" si="68"/>
        <v>0-10%</v>
      </c>
      <c r="N717" s="27">
        <f t="shared" si="69"/>
        <v>0</v>
      </c>
      <c r="O717" s="15" t="str">
        <f t="shared" si="70"/>
        <v>No</v>
      </c>
      <c r="P717" s="15">
        <v>4.5</v>
      </c>
      <c r="Q717" s="29">
        <v>4875</v>
      </c>
      <c r="R717" s="23">
        <f t="shared" si="71"/>
        <v>9.375</v>
      </c>
      <c r="S717" s="15" t="s">
        <v>16799</v>
      </c>
    </row>
    <row r="718" spans="1:19" hidden="1">
      <c r="A718" s="14" t="s">
        <v>7962</v>
      </c>
      <c r="B718" s="14" t="s">
        <v>15875</v>
      </c>
      <c r="C718" s="14" t="s">
        <v>15156</v>
      </c>
      <c r="D718" s="14" t="s">
        <v>15157</v>
      </c>
      <c r="E718" s="14" t="s">
        <v>15189</v>
      </c>
      <c r="F718" s="14" t="s">
        <v>14666</v>
      </c>
      <c r="G718" s="14" t="s">
        <v>13235</v>
      </c>
      <c r="H718" s="31">
        <v>99</v>
      </c>
      <c r="I718" s="32" t="str">
        <f t="shared" si="66"/>
        <v>₹200</v>
      </c>
      <c r="J718" s="31">
        <v>99</v>
      </c>
      <c r="K718" s="33">
        <f t="shared" si="67"/>
        <v>498564</v>
      </c>
      <c r="L718" s="34">
        <v>0</v>
      </c>
      <c r="M718" s="41" t="str">
        <f t="shared" si="68"/>
        <v>0-10%</v>
      </c>
      <c r="N718" s="34">
        <f t="shared" si="69"/>
        <v>0</v>
      </c>
      <c r="O718" s="14" t="str">
        <f t="shared" si="70"/>
        <v>No</v>
      </c>
      <c r="P718" s="14">
        <v>4.3</v>
      </c>
      <c r="Q718" s="36">
        <v>5036</v>
      </c>
      <c r="R718" s="23">
        <f t="shared" si="71"/>
        <v>9.3359999999999985</v>
      </c>
      <c r="S718" s="14" t="s">
        <v>16925</v>
      </c>
    </row>
    <row r="719" spans="1:19" hidden="1">
      <c r="A719" s="14" t="s">
        <v>8832</v>
      </c>
      <c r="B719" s="14" t="s">
        <v>15943</v>
      </c>
      <c r="C719" s="14" t="s">
        <v>15120</v>
      </c>
      <c r="D719" s="14" t="s">
        <v>15121</v>
      </c>
      <c r="E719" s="30" t="s">
        <v>15178</v>
      </c>
      <c r="F719" s="14" t="s">
        <v>14731</v>
      </c>
      <c r="G719" s="14" t="s">
        <v>13742</v>
      </c>
      <c r="H719" s="31">
        <v>649</v>
      </c>
      <c r="I719" s="32" t="str">
        <f t="shared" si="66"/>
        <v>&gt;₹500</v>
      </c>
      <c r="J719" s="31">
        <v>1300</v>
      </c>
      <c r="K719" s="33">
        <f t="shared" si="67"/>
        <v>6753500</v>
      </c>
      <c r="L719" s="34">
        <v>0.5</v>
      </c>
      <c r="M719" s="41" t="str">
        <f t="shared" si="68"/>
        <v>41-50%</v>
      </c>
      <c r="N719" s="34">
        <f t="shared" si="69"/>
        <v>50.076923076923073</v>
      </c>
      <c r="O719" s="14" t="str">
        <f t="shared" si="70"/>
        <v>Yes</v>
      </c>
      <c r="P719" s="14">
        <v>4.0999999999999996</v>
      </c>
      <c r="Q719" s="36">
        <v>5195</v>
      </c>
      <c r="R719" s="23">
        <f t="shared" si="71"/>
        <v>9.2949999999999999</v>
      </c>
      <c r="S719" s="14" t="s">
        <v>16994</v>
      </c>
    </row>
    <row r="720" spans="1:19" hidden="1">
      <c r="A720" s="15" t="s">
        <v>10971</v>
      </c>
      <c r="B720" s="15" t="s">
        <v>16126</v>
      </c>
      <c r="C720" s="15" t="s">
        <v>15156</v>
      </c>
      <c r="D720" s="37" t="s">
        <v>15206</v>
      </c>
      <c r="E720" s="37" t="s">
        <v>15211</v>
      </c>
      <c r="F720" s="15" t="s">
        <v>14915</v>
      </c>
      <c r="G720" s="15" t="s">
        <v>13897</v>
      </c>
      <c r="H720" s="24">
        <v>2088</v>
      </c>
      <c r="I720" s="25" t="str">
        <f t="shared" si="66"/>
        <v>&gt;₹500</v>
      </c>
      <c r="J720" s="24">
        <v>5550</v>
      </c>
      <c r="K720" s="26">
        <f t="shared" si="67"/>
        <v>29370600</v>
      </c>
      <c r="L720" s="27">
        <v>0.62</v>
      </c>
      <c r="M720" s="40" t="str">
        <f t="shared" si="68"/>
        <v>61-70%</v>
      </c>
      <c r="N720" s="27">
        <f t="shared" si="69"/>
        <v>62.378378378378372</v>
      </c>
      <c r="O720" s="15" t="str">
        <f t="shared" si="70"/>
        <v>Yes</v>
      </c>
      <c r="P720" s="15">
        <v>4</v>
      </c>
      <c r="Q720" s="29">
        <v>5292</v>
      </c>
      <c r="R720" s="23">
        <f t="shared" si="71"/>
        <v>9.2919999999999998</v>
      </c>
      <c r="S720" s="15" t="s">
        <v>17184</v>
      </c>
    </row>
    <row r="721" spans="1:19" hidden="1">
      <c r="A721" s="14" t="s">
        <v>3302</v>
      </c>
      <c r="B721" s="14" t="s">
        <v>15543</v>
      </c>
      <c r="C721" s="14" t="s">
        <v>15125</v>
      </c>
      <c r="D721" s="30" t="s">
        <v>15136</v>
      </c>
      <c r="E721" s="30" t="s">
        <v>15137</v>
      </c>
      <c r="F721" s="14" t="s">
        <v>14342</v>
      </c>
      <c r="G721" s="14" t="s">
        <v>13379</v>
      </c>
      <c r="H721" s="31">
        <v>2998</v>
      </c>
      <c r="I721" s="32" t="str">
        <f t="shared" si="66"/>
        <v>&gt;₹500</v>
      </c>
      <c r="J721" s="31">
        <v>5999</v>
      </c>
      <c r="K721" s="33">
        <f t="shared" si="67"/>
        <v>31068821</v>
      </c>
      <c r="L721" s="34">
        <v>0.5</v>
      </c>
      <c r="M721" s="41" t="str">
        <f t="shared" si="68"/>
        <v>41-50%</v>
      </c>
      <c r="N721" s="34">
        <f t="shared" si="69"/>
        <v>50.025004167361232</v>
      </c>
      <c r="O721" s="14" t="str">
        <f t="shared" si="70"/>
        <v>Yes</v>
      </c>
      <c r="P721" s="14">
        <v>4.0999999999999996</v>
      </c>
      <c r="Q721" s="36">
        <v>5179</v>
      </c>
      <c r="R721" s="23">
        <f t="shared" si="71"/>
        <v>9.2789999999999999</v>
      </c>
      <c r="S721" s="14" t="s">
        <v>16599</v>
      </c>
    </row>
    <row r="722" spans="1:19" hidden="1">
      <c r="A722" s="14" t="s">
        <v>5571</v>
      </c>
      <c r="B722" s="14" t="s">
        <v>15543</v>
      </c>
      <c r="C722" s="14" t="s">
        <v>15125</v>
      </c>
      <c r="D722" s="30" t="s">
        <v>15136</v>
      </c>
      <c r="E722" s="30" t="s">
        <v>15137</v>
      </c>
      <c r="F722" s="14" t="s">
        <v>14342</v>
      </c>
      <c r="G722" s="14" t="s">
        <v>13379</v>
      </c>
      <c r="H722" s="31">
        <v>2998</v>
      </c>
      <c r="I722" s="32" t="str">
        <f t="shared" si="66"/>
        <v>&gt;₹500</v>
      </c>
      <c r="J722" s="31">
        <v>5999</v>
      </c>
      <c r="K722" s="33">
        <f t="shared" si="67"/>
        <v>31068821</v>
      </c>
      <c r="L722" s="34">
        <v>0.5</v>
      </c>
      <c r="M722" s="41" t="str">
        <f t="shared" si="68"/>
        <v>41-50%</v>
      </c>
      <c r="N722" s="34">
        <f t="shared" si="69"/>
        <v>50.025004167361232</v>
      </c>
      <c r="O722" s="14" t="str">
        <f t="shared" si="70"/>
        <v>Yes</v>
      </c>
      <c r="P722" s="14">
        <v>4.0999999999999996</v>
      </c>
      <c r="Q722" s="36">
        <v>5179</v>
      </c>
      <c r="R722" s="23">
        <f t="shared" si="71"/>
        <v>9.2789999999999999</v>
      </c>
      <c r="S722" s="14" t="s">
        <v>16599</v>
      </c>
    </row>
    <row r="723" spans="1:19" hidden="1">
      <c r="A723" s="14" t="s">
        <v>12614</v>
      </c>
      <c r="B723" s="14" t="s">
        <v>16282</v>
      </c>
      <c r="C723" s="14" t="s">
        <v>15156</v>
      </c>
      <c r="D723" s="30" t="s">
        <v>15204</v>
      </c>
      <c r="E723" s="30" t="s">
        <v>15205</v>
      </c>
      <c r="F723" s="14" t="s">
        <v>15072</v>
      </c>
      <c r="G723" s="14" t="s">
        <v>14027</v>
      </c>
      <c r="H723" s="31">
        <v>2449</v>
      </c>
      <c r="I723" s="32" t="str">
        <f t="shared" si="66"/>
        <v>&gt;₹500</v>
      </c>
      <c r="J723" s="31">
        <v>3390</v>
      </c>
      <c r="K723" s="33">
        <f t="shared" si="67"/>
        <v>17648340</v>
      </c>
      <c r="L723" s="34">
        <v>0.28000000000000003</v>
      </c>
      <c r="M723" s="41" t="str">
        <f t="shared" si="68"/>
        <v>21-30%</v>
      </c>
      <c r="N723" s="34">
        <f t="shared" si="69"/>
        <v>27.758112094395283</v>
      </c>
      <c r="O723" s="14" t="str">
        <f t="shared" si="70"/>
        <v>No</v>
      </c>
      <c r="P723" s="14">
        <v>4</v>
      </c>
      <c r="Q723" s="36">
        <v>5206</v>
      </c>
      <c r="R723" s="23">
        <f t="shared" si="71"/>
        <v>9.2059999999999995</v>
      </c>
      <c r="S723" s="14" t="s">
        <v>17347</v>
      </c>
    </row>
    <row r="724" spans="1:19" hidden="1">
      <c r="A724" s="14" t="s">
        <v>5100</v>
      </c>
      <c r="B724" s="14" t="s">
        <v>15667</v>
      </c>
      <c r="C724" s="14" t="s">
        <v>15125</v>
      </c>
      <c r="D724" s="14" t="s">
        <v>15138</v>
      </c>
      <c r="E724" s="14" t="s">
        <v>15139</v>
      </c>
      <c r="F724" s="14" t="s">
        <v>14458</v>
      </c>
      <c r="G724" s="14" t="s">
        <v>13492</v>
      </c>
      <c r="H724" s="31">
        <v>139</v>
      </c>
      <c r="I724" s="32" t="str">
        <f t="shared" si="66"/>
        <v>₹200</v>
      </c>
      <c r="J724" s="31">
        <v>499</v>
      </c>
      <c r="K724" s="33">
        <f t="shared" si="67"/>
        <v>2480529</v>
      </c>
      <c r="L724" s="34">
        <v>0.72</v>
      </c>
      <c r="M724" s="41" t="str">
        <f t="shared" si="68"/>
        <v>71-80%</v>
      </c>
      <c r="N724" s="34">
        <f t="shared" si="69"/>
        <v>72.144288577154313</v>
      </c>
      <c r="O724" s="14" t="str">
        <f t="shared" si="70"/>
        <v>Yes</v>
      </c>
      <c r="P724" s="14">
        <v>4.2</v>
      </c>
      <c r="Q724" s="36">
        <v>4971</v>
      </c>
      <c r="R724" s="23">
        <f t="shared" si="71"/>
        <v>9.1709999999999994</v>
      </c>
      <c r="S724" s="14" t="s">
        <v>16713</v>
      </c>
    </row>
    <row r="725" spans="1:19" hidden="1">
      <c r="A725" s="15" t="s">
        <v>4004</v>
      </c>
      <c r="B725" s="15" t="s">
        <v>15593</v>
      </c>
      <c r="C725" s="15" t="s">
        <v>15125</v>
      </c>
      <c r="D725" s="15" t="s">
        <v>15138</v>
      </c>
      <c r="E725" s="15" t="s">
        <v>15139</v>
      </c>
      <c r="F725" s="15" t="s">
        <v>14386</v>
      </c>
      <c r="G725" s="15" t="s">
        <v>13422</v>
      </c>
      <c r="H725" s="24">
        <v>337</v>
      </c>
      <c r="I725" s="25" t="str">
        <f t="shared" si="66"/>
        <v>₹200-₹500</v>
      </c>
      <c r="J725" s="24">
        <v>699</v>
      </c>
      <c r="K725" s="26">
        <f t="shared" si="67"/>
        <v>3473331</v>
      </c>
      <c r="L725" s="27">
        <v>0.52</v>
      </c>
      <c r="M725" s="40" t="str">
        <f t="shared" si="68"/>
        <v>51-60%</v>
      </c>
      <c r="N725" s="27">
        <f t="shared" si="69"/>
        <v>51.788268955650928</v>
      </c>
      <c r="O725" s="15" t="str">
        <f t="shared" si="70"/>
        <v>Yes</v>
      </c>
      <c r="P725" s="15">
        <v>4.2</v>
      </c>
      <c r="Q725" s="29">
        <v>4969</v>
      </c>
      <c r="R725" s="23">
        <f t="shared" si="71"/>
        <v>9.1690000000000005</v>
      </c>
      <c r="S725" s="15" t="s">
        <v>16642</v>
      </c>
    </row>
    <row r="726" spans="1:19" hidden="1">
      <c r="A726" s="14" t="s">
        <v>12994</v>
      </c>
      <c r="B726" s="14" t="s">
        <v>16318</v>
      </c>
      <c r="C726" s="14" t="s">
        <v>15156</v>
      </c>
      <c r="D726" s="30" t="s">
        <v>15206</v>
      </c>
      <c r="E726" s="30" t="s">
        <v>15211</v>
      </c>
      <c r="F726" s="14" t="s">
        <v>15108</v>
      </c>
      <c r="G726" s="14" t="s">
        <v>13968</v>
      </c>
      <c r="H726" s="31">
        <v>7799</v>
      </c>
      <c r="I726" s="32" t="str">
        <f t="shared" si="66"/>
        <v>&gt;₹500</v>
      </c>
      <c r="J726" s="31">
        <v>12500</v>
      </c>
      <c r="K726" s="33">
        <f t="shared" si="67"/>
        <v>64500000</v>
      </c>
      <c r="L726" s="34">
        <v>0.38</v>
      </c>
      <c r="M726" s="41" t="str">
        <f t="shared" si="68"/>
        <v>31-40%</v>
      </c>
      <c r="N726" s="34">
        <f t="shared" si="69"/>
        <v>37.608000000000004</v>
      </c>
      <c r="O726" s="14" t="str">
        <f t="shared" si="70"/>
        <v>No</v>
      </c>
      <c r="P726" s="14">
        <v>4</v>
      </c>
      <c r="Q726" s="36">
        <v>5160</v>
      </c>
      <c r="R726" s="23">
        <f t="shared" si="71"/>
        <v>9.16</v>
      </c>
      <c r="S726" s="14" t="s">
        <v>17385</v>
      </c>
    </row>
    <row r="727" spans="1:19" hidden="1">
      <c r="A727" s="15" t="s">
        <v>9600</v>
      </c>
      <c r="B727" s="15" t="s">
        <v>15999</v>
      </c>
      <c r="C727" s="15" t="s">
        <v>15120</v>
      </c>
      <c r="D727" s="15" t="s">
        <v>15145</v>
      </c>
      <c r="E727" s="37" t="s">
        <v>15146</v>
      </c>
      <c r="F727" s="15" t="s">
        <v>14784</v>
      </c>
      <c r="G727" s="15" t="s">
        <v>13788</v>
      </c>
      <c r="H727" s="24">
        <v>449</v>
      </c>
      <c r="I727" s="25" t="str">
        <f t="shared" si="66"/>
        <v>₹200-₹500</v>
      </c>
      <c r="J727" s="24">
        <v>1300</v>
      </c>
      <c r="K727" s="26">
        <f t="shared" si="67"/>
        <v>6446700</v>
      </c>
      <c r="L727" s="27">
        <v>0.65</v>
      </c>
      <c r="M727" s="40" t="str">
        <f t="shared" si="68"/>
        <v>61-70%</v>
      </c>
      <c r="N727" s="27">
        <f t="shared" si="69"/>
        <v>65.461538461538453</v>
      </c>
      <c r="O727" s="15" t="str">
        <f t="shared" si="70"/>
        <v>Yes</v>
      </c>
      <c r="P727" s="15">
        <v>4.2</v>
      </c>
      <c r="Q727" s="29">
        <v>4959</v>
      </c>
      <c r="R727" s="23">
        <f t="shared" si="71"/>
        <v>9.1589999999999989</v>
      </c>
      <c r="S727" s="15" t="s">
        <v>17051</v>
      </c>
    </row>
    <row r="728" spans="1:19" hidden="1">
      <c r="A728" s="15" t="s">
        <v>12904</v>
      </c>
      <c r="B728" s="15" t="s">
        <v>16309</v>
      </c>
      <c r="C728" s="15" t="s">
        <v>15156</v>
      </c>
      <c r="D728" s="15" t="s">
        <v>15206</v>
      </c>
      <c r="E728" s="37" t="s">
        <v>15211</v>
      </c>
      <c r="F728" s="15" t="s">
        <v>15099</v>
      </c>
      <c r="G728" s="15" t="s">
        <v>13831</v>
      </c>
      <c r="H728" s="24">
        <v>640</v>
      </c>
      <c r="I728" s="25" t="str">
        <f t="shared" si="66"/>
        <v>&gt;₹500</v>
      </c>
      <c r="J728" s="24">
        <v>1020</v>
      </c>
      <c r="K728" s="26">
        <f t="shared" si="67"/>
        <v>5160180</v>
      </c>
      <c r="L728" s="27">
        <v>0.37</v>
      </c>
      <c r="M728" s="40" t="str">
        <f t="shared" si="68"/>
        <v>31-40%</v>
      </c>
      <c r="N728" s="27">
        <f t="shared" si="69"/>
        <v>37.254901960784316</v>
      </c>
      <c r="O728" s="15" t="str">
        <f t="shared" si="70"/>
        <v>No</v>
      </c>
      <c r="P728" s="15">
        <v>4.0999999999999996</v>
      </c>
      <c r="Q728" s="29">
        <v>5059</v>
      </c>
      <c r="R728" s="23">
        <f t="shared" si="71"/>
        <v>9.1589999999999989</v>
      </c>
      <c r="S728" s="15" t="s">
        <v>17376</v>
      </c>
    </row>
    <row r="729" spans="1:19" hidden="1">
      <c r="A729" s="14" t="s">
        <v>7335</v>
      </c>
      <c r="B729" s="14" t="s">
        <v>15823</v>
      </c>
      <c r="C729" s="14" t="s">
        <v>15120</v>
      </c>
      <c r="D729" s="14" t="s">
        <v>15121</v>
      </c>
      <c r="E729" s="30" t="s">
        <v>15144</v>
      </c>
      <c r="F729" s="14" t="s">
        <v>14613</v>
      </c>
      <c r="G729" s="14" t="s">
        <v>13642</v>
      </c>
      <c r="H729" s="31">
        <v>599</v>
      </c>
      <c r="I729" s="32" t="str">
        <f t="shared" si="66"/>
        <v>&gt;₹500</v>
      </c>
      <c r="J729" s="31">
        <v>1999</v>
      </c>
      <c r="K729" s="33">
        <f t="shared" si="67"/>
        <v>9467264</v>
      </c>
      <c r="L729" s="34">
        <v>0.7</v>
      </c>
      <c r="M729" s="41" t="str">
        <f t="shared" si="68"/>
        <v>61-70%</v>
      </c>
      <c r="N729" s="34">
        <f t="shared" si="69"/>
        <v>70.035017508754379</v>
      </c>
      <c r="O729" s="14" t="str">
        <f t="shared" si="70"/>
        <v>Yes</v>
      </c>
      <c r="P729" s="14">
        <v>4.4000000000000004</v>
      </c>
      <c r="Q729" s="36">
        <v>4736</v>
      </c>
      <c r="R729" s="23">
        <f t="shared" si="71"/>
        <v>9.1359999999999992</v>
      </c>
      <c r="S729" s="14" t="s">
        <v>16872</v>
      </c>
    </row>
    <row r="730" spans="1:19" hidden="1">
      <c r="A730" s="15" t="s">
        <v>9293</v>
      </c>
      <c r="B730" s="15" t="s">
        <v>15977</v>
      </c>
      <c r="C730" s="15" t="s">
        <v>15125</v>
      </c>
      <c r="D730" s="15" t="s">
        <v>15138</v>
      </c>
      <c r="E730" s="37" t="s">
        <v>15139</v>
      </c>
      <c r="F730" s="15" t="s">
        <v>14763</v>
      </c>
      <c r="G730" s="15" t="s">
        <v>13768</v>
      </c>
      <c r="H730" s="24">
        <v>279</v>
      </c>
      <c r="I730" s="25" t="str">
        <f t="shared" si="66"/>
        <v>₹200-₹500</v>
      </c>
      <c r="J730" s="24">
        <v>1299</v>
      </c>
      <c r="K730" s="26">
        <f t="shared" si="67"/>
        <v>6588528</v>
      </c>
      <c r="L730" s="27">
        <v>0.79</v>
      </c>
      <c r="M730" s="40" t="str">
        <f t="shared" si="68"/>
        <v>71-80%</v>
      </c>
      <c r="N730" s="27">
        <f t="shared" si="69"/>
        <v>78.52193995381063</v>
      </c>
      <c r="O730" s="15" t="str">
        <f t="shared" si="70"/>
        <v>Yes</v>
      </c>
      <c r="P730" s="15">
        <v>4</v>
      </c>
      <c r="Q730" s="29">
        <v>5072</v>
      </c>
      <c r="R730" s="23">
        <f t="shared" si="71"/>
        <v>9.0719999999999992</v>
      </c>
      <c r="S730" s="15" t="s">
        <v>17028</v>
      </c>
    </row>
    <row r="731" spans="1:19" hidden="1">
      <c r="A731" s="15" t="s">
        <v>7972</v>
      </c>
      <c r="B731" s="15" t="s">
        <v>15876</v>
      </c>
      <c r="C731" s="15" t="s">
        <v>15120</v>
      </c>
      <c r="D731" s="15" t="s">
        <v>15121</v>
      </c>
      <c r="E731" s="15" t="s">
        <v>15147</v>
      </c>
      <c r="F731" s="15" t="s">
        <v>14667</v>
      </c>
      <c r="G731" s="15" t="s">
        <v>13095</v>
      </c>
      <c r="H731" s="24">
        <v>149</v>
      </c>
      <c r="I731" s="25" t="str">
        <f t="shared" si="66"/>
        <v>₹200</v>
      </c>
      <c r="J731" s="24">
        <v>249</v>
      </c>
      <c r="K731" s="26">
        <f t="shared" si="67"/>
        <v>1259193</v>
      </c>
      <c r="L731" s="27">
        <v>0.4</v>
      </c>
      <c r="M731" s="40" t="str">
        <f t="shared" si="68"/>
        <v>31-40%</v>
      </c>
      <c r="N731" s="27">
        <f t="shared" si="69"/>
        <v>40.160642570281126</v>
      </c>
      <c r="O731" s="15" t="str">
        <f t="shared" si="70"/>
        <v>No</v>
      </c>
      <c r="P731" s="15">
        <v>4</v>
      </c>
      <c r="Q731" s="29">
        <v>5057</v>
      </c>
      <c r="R731" s="23">
        <f t="shared" si="71"/>
        <v>9.0570000000000004</v>
      </c>
      <c r="S731" s="15" t="s">
        <v>16926</v>
      </c>
    </row>
    <row r="732" spans="1:19" hidden="1">
      <c r="A732" s="15" t="s">
        <v>6430</v>
      </c>
      <c r="B732" s="15" t="s">
        <v>15752</v>
      </c>
      <c r="C732" s="15" t="s">
        <v>15125</v>
      </c>
      <c r="D732" s="37" t="s">
        <v>15136</v>
      </c>
      <c r="E732" s="37" t="s">
        <v>15137</v>
      </c>
      <c r="F732" s="15" t="s">
        <v>14542</v>
      </c>
      <c r="G732" s="15" t="s">
        <v>13577</v>
      </c>
      <c r="H732" s="24">
        <v>12000</v>
      </c>
      <c r="I732" s="25" t="str">
        <f t="shared" si="66"/>
        <v>&gt;₹500</v>
      </c>
      <c r="J732" s="24">
        <v>29999</v>
      </c>
      <c r="K732" s="26">
        <f t="shared" si="67"/>
        <v>142315256</v>
      </c>
      <c r="L732" s="27">
        <v>0.6</v>
      </c>
      <c r="M732" s="40" t="str">
        <f t="shared" si="68"/>
        <v>51-60%</v>
      </c>
      <c r="N732" s="27">
        <f t="shared" si="69"/>
        <v>59.998666622220739</v>
      </c>
      <c r="O732" s="15" t="str">
        <f t="shared" si="70"/>
        <v>Yes</v>
      </c>
      <c r="P732" s="15">
        <v>4.3</v>
      </c>
      <c r="Q732" s="29">
        <v>4744</v>
      </c>
      <c r="R732" s="23">
        <f t="shared" si="71"/>
        <v>9.0440000000000005</v>
      </c>
      <c r="S732" s="15" t="s">
        <v>16800</v>
      </c>
    </row>
    <row r="733" spans="1:19" hidden="1">
      <c r="A733" s="14" t="s">
        <v>10092</v>
      </c>
      <c r="B733" s="14" t="s">
        <v>16044</v>
      </c>
      <c r="C733" s="14" t="s">
        <v>15156</v>
      </c>
      <c r="D733" s="30" t="s">
        <v>15204</v>
      </c>
      <c r="E733" s="30" t="s">
        <v>15205</v>
      </c>
      <c r="F733" s="14" t="s">
        <v>14829</v>
      </c>
      <c r="G733" s="14" t="s">
        <v>13823</v>
      </c>
      <c r="H733" s="31">
        <v>1969</v>
      </c>
      <c r="I733" s="32" t="str">
        <f t="shared" si="66"/>
        <v>&gt;₹500</v>
      </c>
      <c r="J733" s="31">
        <v>5000</v>
      </c>
      <c r="K733" s="33">
        <f t="shared" si="67"/>
        <v>24635000</v>
      </c>
      <c r="L733" s="34">
        <v>0.61</v>
      </c>
      <c r="M733" s="41" t="str">
        <f t="shared" si="68"/>
        <v>61-70%</v>
      </c>
      <c r="N733" s="34">
        <f t="shared" si="69"/>
        <v>60.62</v>
      </c>
      <c r="O733" s="14" t="str">
        <f t="shared" si="70"/>
        <v>Yes</v>
      </c>
      <c r="P733" s="14">
        <v>4.0999999999999996</v>
      </c>
      <c r="Q733" s="36">
        <v>4927</v>
      </c>
      <c r="R733" s="23">
        <f t="shared" si="71"/>
        <v>9.0269999999999992</v>
      </c>
      <c r="S733" s="14" t="s">
        <v>17097</v>
      </c>
    </row>
    <row r="734" spans="1:19" hidden="1">
      <c r="A734" s="15" t="s">
        <v>9436</v>
      </c>
      <c r="B734" s="15" t="s">
        <v>15986</v>
      </c>
      <c r="C734" s="15" t="s">
        <v>15120</v>
      </c>
      <c r="D734" s="37" t="s">
        <v>15121</v>
      </c>
      <c r="E734" s="37" t="s">
        <v>15167</v>
      </c>
      <c r="F734" s="15" t="s">
        <v>14772</v>
      </c>
      <c r="G734" s="15" t="s">
        <v>13776</v>
      </c>
      <c r="H734" s="24">
        <v>1149</v>
      </c>
      <c r="I734" s="25" t="str">
        <f t="shared" si="66"/>
        <v>&gt;₹500</v>
      </c>
      <c r="J734" s="24">
        <v>1800</v>
      </c>
      <c r="K734" s="26">
        <f t="shared" si="67"/>
        <v>8501400</v>
      </c>
      <c r="L734" s="27">
        <v>0.36</v>
      </c>
      <c r="M734" s="40" t="str">
        <f t="shared" si="68"/>
        <v>31-40%</v>
      </c>
      <c r="N734" s="27">
        <f t="shared" si="69"/>
        <v>36.166666666666671</v>
      </c>
      <c r="O734" s="15" t="str">
        <f t="shared" si="70"/>
        <v>No</v>
      </c>
      <c r="P734" s="15">
        <v>4.3</v>
      </c>
      <c r="Q734" s="29">
        <v>4723</v>
      </c>
      <c r="R734" s="23">
        <f t="shared" si="71"/>
        <v>9.0229999999999997</v>
      </c>
      <c r="S734" s="15" t="s">
        <v>17038</v>
      </c>
    </row>
    <row r="735" spans="1:19" hidden="1">
      <c r="A735" s="14" t="s">
        <v>243</v>
      </c>
      <c r="B735" s="14" t="s">
        <v>15254</v>
      </c>
      <c r="C735" s="14" t="s">
        <v>15125</v>
      </c>
      <c r="D735" s="30" t="s">
        <v>15126</v>
      </c>
      <c r="E735" s="30" t="s">
        <v>15128</v>
      </c>
      <c r="F735" s="14" t="s">
        <v>14080</v>
      </c>
      <c r="G735" s="14" t="s">
        <v>13105</v>
      </c>
      <c r="H735" s="31">
        <v>11499</v>
      </c>
      <c r="I735" s="32" t="str">
        <f t="shared" si="66"/>
        <v>&gt;₹500</v>
      </c>
      <c r="J735" s="31">
        <v>19990</v>
      </c>
      <c r="K735" s="33">
        <f t="shared" si="67"/>
        <v>94012970</v>
      </c>
      <c r="L735" s="34">
        <v>0.42</v>
      </c>
      <c r="M735" s="41" t="str">
        <f t="shared" si="68"/>
        <v>41-50%</v>
      </c>
      <c r="N735" s="34">
        <f t="shared" si="69"/>
        <v>42.476238119059531</v>
      </c>
      <c r="O735" s="14" t="str">
        <f t="shared" si="70"/>
        <v>No</v>
      </c>
      <c r="P735" s="14">
        <v>4.3</v>
      </c>
      <c r="Q735" s="36">
        <v>4703</v>
      </c>
      <c r="R735" s="23">
        <f t="shared" si="71"/>
        <v>9.0030000000000001</v>
      </c>
      <c r="S735" s="14" t="s">
        <v>16342</v>
      </c>
    </row>
    <row r="736" spans="1:19" hidden="1">
      <c r="A736" s="14" t="s">
        <v>803</v>
      </c>
      <c r="B736" s="14" t="s">
        <v>15311</v>
      </c>
      <c r="C736" s="14" t="s">
        <v>15125</v>
      </c>
      <c r="D736" s="30" t="s">
        <v>15126</v>
      </c>
      <c r="E736" s="30" t="s">
        <v>15128</v>
      </c>
      <c r="F736" s="14" t="s">
        <v>14080</v>
      </c>
      <c r="G736" s="14" t="s">
        <v>13105</v>
      </c>
      <c r="H736" s="31">
        <v>27999</v>
      </c>
      <c r="I736" s="32" t="str">
        <f t="shared" si="66"/>
        <v>&gt;₹500</v>
      </c>
      <c r="J736" s="31">
        <v>40990</v>
      </c>
      <c r="K736" s="33">
        <f t="shared" si="67"/>
        <v>192775970</v>
      </c>
      <c r="L736" s="34">
        <v>0.32</v>
      </c>
      <c r="M736" s="41" t="str">
        <f t="shared" si="68"/>
        <v>31-40%</v>
      </c>
      <c r="N736" s="34">
        <f t="shared" si="69"/>
        <v>31.693095877043181</v>
      </c>
      <c r="O736" s="14" t="str">
        <f t="shared" si="70"/>
        <v>No</v>
      </c>
      <c r="P736" s="14">
        <v>4.3</v>
      </c>
      <c r="Q736" s="36">
        <v>4703</v>
      </c>
      <c r="R736" s="23">
        <f t="shared" si="71"/>
        <v>9.0030000000000001</v>
      </c>
      <c r="S736" s="14" t="s">
        <v>16342</v>
      </c>
    </row>
    <row r="737" spans="1:19" hidden="1">
      <c r="A737" s="14" t="s">
        <v>1182</v>
      </c>
      <c r="B737" s="14" t="s">
        <v>15348</v>
      </c>
      <c r="C737" s="14" t="s">
        <v>15125</v>
      </c>
      <c r="D737" s="30" t="s">
        <v>15126</v>
      </c>
      <c r="E737" s="30" t="s">
        <v>15128</v>
      </c>
      <c r="F737" s="14" t="s">
        <v>14080</v>
      </c>
      <c r="G737" s="14" t="s">
        <v>13105</v>
      </c>
      <c r="H737" s="31">
        <v>23999</v>
      </c>
      <c r="I737" s="32" t="str">
        <f t="shared" si="66"/>
        <v>&gt;₹500</v>
      </c>
      <c r="J737" s="31">
        <v>34990</v>
      </c>
      <c r="K737" s="33">
        <f t="shared" si="67"/>
        <v>164557970</v>
      </c>
      <c r="L737" s="34">
        <v>0.31</v>
      </c>
      <c r="M737" s="41" t="str">
        <f t="shared" si="68"/>
        <v>31-40%</v>
      </c>
      <c r="N737" s="34">
        <f t="shared" si="69"/>
        <v>31.411831951986279</v>
      </c>
      <c r="O737" s="14" t="str">
        <f t="shared" si="70"/>
        <v>No</v>
      </c>
      <c r="P737" s="14">
        <v>4.3</v>
      </c>
      <c r="Q737" s="36">
        <v>4703</v>
      </c>
      <c r="R737" s="23">
        <f t="shared" si="71"/>
        <v>9.0030000000000001</v>
      </c>
      <c r="S737" s="14" t="s">
        <v>16342</v>
      </c>
    </row>
    <row r="738" spans="1:19" hidden="1">
      <c r="A738" s="15" t="s">
        <v>1531</v>
      </c>
      <c r="B738" s="15" t="s">
        <v>15382</v>
      </c>
      <c r="C738" s="15" t="s">
        <v>15125</v>
      </c>
      <c r="D738" s="37" t="s">
        <v>15126</v>
      </c>
      <c r="E738" s="37" t="s">
        <v>15128</v>
      </c>
      <c r="F738" s="15" t="s">
        <v>14080</v>
      </c>
      <c r="G738" s="15" t="s">
        <v>13105</v>
      </c>
      <c r="H738" s="24">
        <v>32999</v>
      </c>
      <c r="I738" s="25" t="str">
        <f t="shared" si="66"/>
        <v>&gt;₹500</v>
      </c>
      <c r="J738" s="24">
        <v>47990</v>
      </c>
      <c r="K738" s="26">
        <f t="shared" si="67"/>
        <v>225696970</v>
      </c>
      <c r="L738" s="27">
        <v>0.31</v>
      </c>
      <c r="M738" s="40" t="str">
        <f t="shared" si="68"/>
        <v>31-40%</v>
      </c>
      <c r="N738" s="27">
        <f t="shared" si="69"/>
        <v>31.237757866222132</v>
      </c>
      <c r="O738" s="15" t="str">
        <f t="shared" si="70"/>
        <v>No</v>
      </c>
      <c r="P738" s="15">
        <v>4.3</v>
      </c>
      <c r="Q738" s="29">
        <v>4703</v>
      </c>
      <c r="R738" s="23">
        <f t="shared" si="71"/>
        <v>9.0030000000000001</v>
      </c>
      <c r="S738" s="15" t="s">
        <v>16342</v>
      </c>
    </row>
    <row r="739" spans="1:19" hidden="1">
      <c r="A739" s="15" t="s">
        <v>2330</v>
      </c>
      <c r="B739" s="15" t="s">
        <v>15454</v>
      </c>
      <c r="C739" s="15" t="s">
        <v>15125</v>
      </c>
      <c r="D739" s="37" t="s">
        <v>15126</v>
      </c>
      <c r="E739" s="37" t="s">
        <v>15128</v>
      </c>
      <c r="F739" s="15" t="s">
        <v>14080</v>
      </c>
      <c r="G739" s="15" t="s">
        <v>13105</v>
      </c>
      <c r="H739" s="24">
        <v>18999</v>
      </c>
      <c r="I739" s="25" t="str">
        <f t="shared" si="66"/>
        <v>&gt;₹500</v>
      </c>
      <c r="J739" s="24">
        <v>24990</v>
      </c>
      <c r="K739" s="26">
        <f t="shared" si="67"/>
        <v>117502980</v>
      </c>
      <c r="L739" s="27">
        <v>0.24</v>
      </c>
      <c r="M739" s="40" t="str">
        <f t="shared" si="68"/>
        <v>21-30%</v>
      </c>
      <c r="N739" s="27">
        <f t="shared" si="69"/>
        <v>23.973589435774308</v>
      </c>
      <c r="O739" s="15" t="str">
        <f t="shared" si="70"/>
        <v>No</v>
      </c>
      <c r="P739" s="15">
        <v>4.3</v>
      </c>
      <c r="Q739" s="29">
        <v>4702</v>
      </c>
      <c r="R739" s="23">
        <f t="shared" si="71"/>
        <v>9.0019999999999989</v>
      </c>
      <c r="S739" s="15" t="s">
        <v>16342</v>
      </c>
    </row>
    <row r="740" spans="1:19" hidden="1">
      <c r="A740" s="15" t="s">
        <v>8504</v>
      </c>
      <c r="B740" s="15" t="s">
        <v>15917</v>
      </c>
      <c r="C740" s="15" t="s">
        <v>15120</v>
      </c>
      <c r="D740" s="37" t="s">
        <v>15121</v>
      </c>
      <c r="E740" s="37" t="s">
        <v>15144</v>
      </c>
      <c r="F740" s="15" t="s">
        <v>14706</v>
      </c>
      <c r="G740" s="15" t="s">
        <v>13718</v>
      </c>
      <c r="H740" s="24">
        <v>1249</v>
      </c>
      <c r="I740" s="25" t="str">
        <f t="shared" si="66"/>
        <v>&gt;₹500</v>
      </c>
      <c r="J740" s="24">
        <v>2796</v>
      </c>
      <c r="K740" s="26">
        <f t="shared" si="67"/>
        <v>12856008</v>
      </c>
      <c r="L740" s="27">
        <v>0.55000000000000004</v>
      </c>
      <c r="M740" s="40" t="str">
        <f t="shared" si="68"/>
        <v>51-60%</v>
      </c>
      <c r="N740" s="27">
        <f t="shared" si="69"/>
        <v>55.329041487839767</v>
      </c>
      <c r="O740" s="15" t="str">
        <f t="shared" si="70"/>
        <v>Yes</v>
      </c>
      <c r="P740" s="15">
        <v>4.4000000000000004</v>
      </c>
      <c r="Q740" s="29">
        <v>4598</v>
      </c>
      <c r="R740" s="23">
        <f t="shared" si="71"/>
        <v>8.9980000000000011</v>
      </c>
      <c r="S740" s="15" t="s">
        <v>16968</v>
      </c>
    </row>
    <row r="741" spans="1:19" hidden="1">
      <c r="A741" s="14" t="s">
        <v>8132</v>
      </c>
      <c r="B741" s="14" t="s">
        <v>15483</v>
      </c>
      <c r="C741" s="14" t="s">
        <v>15120</v>
      </c>
      <c r="D741" s="14" t="s">
        <v>15121</v>
      </c>
      <c r="E741" s="14" t="s">
        <v>15147</v>
      </c>
      <c r="F741" s="14" t="s">
        <v>14640</v>
      </c>
      <c r="G741" s="14" t="s">
        <v>13696</v>
      </c>
      <c r="H741" s="31">
        <v>115</v>
      </c>
      <c r="I741" s="32" t="str">
        <f t="shared" si="66"/>
        <v>₹200</v>
      </c>
      <c r="J741" s="31">
        <v>999</v>
      </c>
      <c r="K741" s="33">
        <f t="shared" si="67"/>
        <v>5686308</v>
      </c>
      <c r="L741" s="34">
        <v>0.88</v>
      </c>
      <c r="M741" s="41" t="str">
        <f t="shared" si="68"/>
        <v>81-90%</v>
      </c>
      <c r="N741" s="34">
        <f t="shared" si="69"/>
        <v>88.488488488488485</v>
      </c>
      <c r="O741" s="14" t="str">
        <f t="shared" si="70"/>
        <v>Yes</v>
      </c>
      <c r="P741" s="14">
        <v>3.3</v>
      </c>
      <c r="Q741" s="36">
        <v>5692</v>
      </c>
      <c r="R741" s="23">
        <f t="shared" si="71"/>
        <v>8.9920000000000009</v>
      </c>
      <c r="S741" s="14" t="s">
        <v>16939</v>
      </c>
    </row>
    <row r="742" spans="1:19" hidden="1">
      <c r="A742" s="15" t="s">
        <v>11355</v>
      </c>
      <c r="B742" s="15" t="s">
        <v>16162</v>
      </c>
      <c r="C742" s="15" t="s">
        <v>15156</v>
      </c>
      <c r="D742" s="37" t="s">
        <v>15204</v>
      </c>
      <c r="E742" s="37" t="s">
        <v>15205</v>
      </c>
      <c r="F742" s="15" t="s">
        <v>14952</v>
      </c>
      <c r="G742" s="15" t="s">
        <v>13082</v>
      </c>
      <c r="H742" s="24">
        <v>3249</v>
      </c>
      <c r="I742" s="25" t="str">
        <f t="shared" si="66"/>
        <v>&gt;₹500</v>
      </c>
      <c r="J742" s="24">
        <v>6375</v>
      </c>
      <c r="K742" s="26">
        <f t="shared" si="67"/>
        <v>31734750</v>
      </c>
      <c r="L742" s="27">
        <v>0.49</v>
      </c>
      <c r="M742" s="40" t="str">
        <f t="shared" si="68"/>
        <v>41-50%</v>
      </c>
      <c r="N742" s="27">
        <f t="shared" si="69"/>
        <v>49.035294117647062</v>
      </c>
      <c r="O742" s="15" t="str">
        <f t="shared" si="70"/>
        <v>No</v>
      </c>
      <c r="P742" s="15">
        <v>4</v>
      </c>
      <c r="Q742" s="29">
        <v>4978</v>
      </c>
      <c r="R742" s="23">
        <f t="shared" si="71"/>
        <v>8.9779999999999998</v>
      </c>
      <c r="S742" s="15" t="s">
        <v>17222</v>
      </c>
    </row>
    <row r="743" spans="1:19" hidden="1">
      <c r="A743" s="14" t="s">
        <v>4735</v>
      </c>
      <c r="B743" s="14" t="s">
        <v>15644</v>
      </c>
      <c r="C743" s="14" t="s">
        <v>15125</v>
      </c>
      <c r="D743" s="14" t="s">
        <v>15138</v>
      </c>
      <c r="E743" s="14" t="s">
        <v>15139</v>
      </c>
      <c r="F743" s="14" t="s">
        <v>14437</v>
      </c>
      <c r="G743" s="14" t="s">
        <v>13471</v>
      </c>
      <c r="H743" s="31">
        <v>299</v>
      </c>
      <c r="I743" s="32" t="str">
        <f t="shared" si="66"/>
        <v>₹200-₹500</v>
      </c>
      <c r="J743" s="31">
        <v>599</v>
      </c>
      <c r="K743" s="33">
        <f t="shared" si="67"/>
        <v>2799726</v>
      </c>
      <c r="L743" s="34">
        <v>0.5</v>
      </c>
      <c r="M743" s="41" t="str">
        <f t="shared" si="68"/>
        <v>41-50%</v>
      </c>
      <c r="N743" s="34">
        <f t="shared" si="69"/>
        <v>50.083472454090149</v>
      </c>
      <c r="O743" s="14" t="str">
        <f t="shared" si="70"/>
        <v>Yes</v>
      </c>
      <c r="P743" s="14">
        <v>4.3</v>
      </c>
      <c r="Q743" s="36">
        <v>4674</v>
      </c>
      <c r="R743" s="23">
        <f t="shared" si="71"/>
        <v>8.9740000000000002</v>
      </c>
      <c r="S743" s="14" t="s">
        <v>16692</v>
      </c>
    </row>
    <row r="744" spans="1:19" hidden="1">
      <c r="A744" s="14" t="s">
        <v>9833</v>
      </c>
      <c r="B744" s="14" t="s">
        <v>16018</v>
      </c>
      <c r="C744" s="14" t="s">
        <v>15156</v>
      </c>
      <c r="D744" s="14" t="s">
        <v>15204</v>
      </c>
      <c r="E744" s="14" t="s">
        <v>15208</v>
      </c>
      <c r="F744" s="14" t="s">
        <v>14804</v>
      </c>
      <c r="G744" s="14" t="s">
        <v>13802</v>
      </c>
      <c r="H744" s="31">
        <v>499</v>
      </c>
      <c r="I744" s="32" t="str">
        <f t="shared" si="66"/>
        <v>₹200-₹500</v>
      </c>
      <c r="J744" s="31">
        <v>999</v>
      </c>
      <c r="K744" s="33">
        <f t="shared" si="67"/>
        <v>4854141</v>
      </c>
      <c r="L744" s="34">
        <v>0.5</v>
      </c>
      <c r="M744" s="41" t="str">
        <f t="shared" si="68"/>
        <v>41-50%</v>
      </c>
      <c r="N744" s="34">
        <f t="shared" si="69"/>
        <v>50.050050050050054</v>
      </c>
      <c r="O744" s="14" t="str">
        <f t="shared" si="70"/>
        <v>Yes</v>
      </c>
      <c r="P744" s="14">
        <v>4.0999999999999996</v>
      </c>
      <c r="Q744" s="36">
        <v>4859</v>
      </c>
      <c r="R744" s="23">
        <f t="shared" si="71"/>
        <v>8.9589999999999996</v>
      </c>
      <c r="S744" s="14" t="s">
        <v>17071</v>
      </c>
    </row>
    <row r="745" spans="1:19" hidden="1">
      <c r="A745" s="14" t="s">
        <v>12191</v>
      </c>
      <c r="B745" s="14" t="s">
        <v>16109</v>
      </c>
      <c r="C745" s="14" t="s">
        <v>15156</v>
      </c>
      <c r="D745" s="14" t="s">
        <v>15204</v>
      </c>
      <c r="E745" s="14" t="s">
        <v>15216</v>
      </c>
      <c r="F745" s="14" t="s">
        <v>15032</v>
      </c>
      <c r="G745" s="14" t="s">
        <v>14000</v>
      </c>
      <c r="H745" s="31">
        <v>980</v>
      </c>
      <c r="I745" s="32" t="str">
        <f t="shared" si="66"/>
        <v>&gt;₹500</v>
      </c>
      <c r="J745" s="31">
        <v>980</v>
      </c>
      <c r="K745" s="33">
        <f t="shared" si="67"/>
        <v>4645200</v>
      </c>
      <c r="L745" s="34">
        <v>0</v>
      </c>
      <c r="M745" s="41" t="str">
        <f t="shared" si="68"/>
        <v>0-10%</v>
      </c>
      <c r="N745" s="34">
        <f t="shared" si="69"/>
        <v>0</v>
      </c>
      <c r="O745" s="14" t="str">
        <f t="shared" si="70"/>
        <v>No</v>
      </c>
      <c r="P745" s="14">
        <v>4.2</v>
      </c>
      <c r="Q745" s="36">
        <v>4740</v>
      </c>
      <c r="R745" s="23">
        <f t="shared" si="71"/>
        <v>8.9400000000000013</v>
      </c>
      <c r="S745" s="14" t="s">
        <v>17305</v>
      </c>
    </row>
    <row r="746" spans="1:19" hidden="1">
      <c r="A746" s="14" t="s">
        <v>8111</v>
      </c>
      <c r="B746" s="14" t="s">
        <v>15740</v>
      </c>
      <c r="C746" s="14" t="s">
        <v>15153</v>
      </c>
      <c r="D746" s="14" t="s">
        <v>15154</v>
      </c>
      <c r="E746" s="14" t="s">
        <v>15155</v>
      </c>
      <c r="F746" s="14" t="s">
        <v>14679</v>
      </c>
      <c r="G746" s="14" t="s">
        <v>13695</v>
      </c>
      <c r="H746" s="31">
        <v>157</v>
      </c>
      <c r="I746" s="32" t="str">
        <f t="shared" si="66"/>
        <v>₹200</v>
      </c>
      <c r="J746" s="31">
        <v>160</v>
      </c>
      <c r="K746" s="33">
        <f t="shared" si="67"/>
        <v>708480</v>
      </c>
      <c r="L746" s="34">
        <v>0.02</v>
      </c>
      <c r="M746" s="41" t="str">
        <f t="shared" si="68"/>
        <v>0-10%</v>
      </c>
      <c r="N746" s="34">
        <f t="shared" si="69"/>
        <v>1.875</v>
      </c>
      <c r="O746" s="14" t="str">
        <f t="shared" si="70"/>
        <v>No</v>
      </c>
      <c r="P746" s="14">
        <v>4.5</v>
      </c>
      <c r="Q746" s="36">
        <v>4428</v>
      </c>
      <c r="R746" s="23">
        <f t="shared" si="71"/>
        <v>8.9280000000000008</v>
      </c>
      <c r="S746" s="14" t="s">
        <v>16938</v>
      </c>
    </row>
    <row r="747" spans="1:19" hidden="1">
      <c r="A747" s="15" t="s">
        <v>9539</v>
      </c>
      <c r="B747" s="15" t="s">
        <v>15995</v>
      </c>
      <c r="C747" s="15" t="s">
        <v>15153</v>
      </c>
      <c r="D747" s="15" t="s">
        <v>15154</v>
      </c>
      <c r="E747" s="15" t="s">
        <v>15155</v>
      </c>
      <c r="F747" s="15" t="s">
        <v>14780</v>
      </c>
      <c r="G747" s="15" t="s">
        <v>13496</v>
      </c>
      <c r="H747" s="24">
        <v>225</v>
      </c>
      <c r="I747" s="25" t="str">
        <f t="shared" si="66"/>
        <v>₹200-₹500</v>
      </c>
      <c r="J747" s="24">
        <v>225</v>
      </c>
      <c r="K747" s="26">
        <f t="shared" si="67"/>
        <v>1079550</v>
      </c>
      <c r="L747" s="27">
        <v>0</v>
      </c>
      <c r="M747" s="40" t="str">
        <f t="shared" si="68"/>
        <v>0-10%</v>
      </c>
      <c r="N747" s="27">
        <f t="shared" si="69"/>
        <v>0</v>
      </c>
      <c r="O747" s="15" t="str">
        <f t="shared" si="70"/>
        <v>No</v>
      </c>
      <c r="P747" s="15">
        <v>4.0999999999999996</v>
      </c>
      <c r="Q747" s="29">
        <v>4798</v>
      </c>
      <c r="R747" s="23">
        <f t="shared" si="71"/>
        <v>8.8979999999999997</v>
      </c>
      <c r="S747" s="15" t="s">
        <v>17047</v>
      </c>
    </row>
    <row r="748" spans="1:19" hidden="1">
      <c r="A748" s="14" t="s">
        <v>12552</v>
      </c>
      <c r="B748" s="14" t="s">
        <v>16276</v>
      </c>
      <c r="C748" s="14" t="s">
        <v>15156</v>
      </c>
      <c r="D748" s="14" t="s">
        <v>15204</v>
      </c>
      <c r="E748" s="14" t="s">
        <v>15205</v>
      </c>
      <c r="F748" s="14" t="s">
        <v>15066</v>
      </c>
      <c r="G748" s="14" t="s">
        <v>14023</v>
      </c>
      <c r="H748" s="31">
        <v>635</v>
      </c>
      <c r="I748" s="32" t="str">
        <f t="shared" si="66"/>
        <v>&gt;₹500</v>
      </c>
      <c r="J748" s="31">
        <v>635</v>
      </c>
      <c r="K748" s="33">
        <f t="shared" si="67"/>
        <v>2901950</v>
      </c>
      <c r="L748" s="34">
        <v>0</v>
      </c>
      <c r="M748" s="41" t="str">
        <f t="shared" si="68"/>
        <v>0-10%</v>
      </c>
      <c r="N748" s="34">
        <f t="shared" si="69"/>
        <v>0</v>
      </c>
      <c r="O748" s="14" t="str">
        <f t="shared" si="70"/>
        <v>No</v>
      </c>
      <c r="P748" s="14">
        <v>4.3</v>
      </c>
      <c r="Q748" s="36">
        <v>4570</v>
      </c>
      <c r="R748" s="23">
        <f t="shared" si="71"/>
        <v>8.870000000000001</v>
      </c>
      <c r="S748" s="14" t="s">
        <v>17341</v>
      </c>
    </row>
    <row r="749" spans="1:19" hidden="1">
      <c r="A749" s="14" t="s">
        <v>148</v>
      </c>
      <c r="B749" s="14" t="s">
        <v>15237</v>
      </c>
      <c r="C749" s="14" t="s">
        <v>15120</v>
      </c>
      <c r="D749" s="14" t="s">
        <v>15121</v>
      </c>
      <c r="E749" s="14" t="s">
        <v>15122</v>
      </c>
      <c r="F749" s="14" t="s">
        <v>14070</v>
      </c>
      <c r="G749" s="14" t="s">
        <v>13093</v>
      </c>
      <c r="H749" s="31">
        <v>159</v>
      </c>
      <c r="I749" s="32" t="str">
        <f t="shared" si="66"/>
        <v>₹200</v>
      </c>
      <c r="J749" s="31">
        <v>399</v>
      </c>
      <c r="K749" s="33">
        <f t="shared" si="67"/>
        <v>1902432</v>
      </c>
      <c r="L749" s="34">
        <v>0.6</v>
      </c>
      <c r="M749" s="41" t="str">
        <f t="shared" si="68"/>
        <v>51-60%</v>
      </c>
      <c r="N749" s="34">
        <f t="shared" si="69"/>
        <v>60.150375939849624</v>
      </c>
      <c r="O749" s="14" t="str">
        <f t="shared" si="70"/>
        <v>Yes</v>
      </c>
      <c r="P749" s="14">
        <v>4.0999999999999996</v>
      </c>
      <c r="Q749" s="36">
        <v>4768</v>
      </c>
      <c r="R749" s="23">
        <f t="shared" si="71"/>
        <v>8.8679999999999986</v>
      </c>
      <c r="S749" s="14" t="s">
        <v>16333</v>
      </c>
    </row>
    <row r="750" spans="1:19" hidden="1">
      <c r="A750" s="14" t="s">
        <v>3956</v>
      </c>
      <c r="B750" s="14" t="s">
        <v>15237</v>
      </c>
      <c r="C750" s="14" t="s">
        <v>15120</v>
      </c>
      <c r="D750" s="14" t="s">
        <v>15121</v>
      </c>
      <c r="E750" s="14" t="s">
        <v>15122</v>
      </c>
      <c r="F750" s="14" t="s">
        <v>14070</v>
      </c>
      <c r="G750" s="14" t="s">
        <v>13093</v>
      </c>
      <c r="H750" s="31">
        <v>159</v>
      </c>
      <c r="I750" s="32" t="str">
        <f t="shared" si="66"/>
        <v>₹200</v>
      </c>
      <c r="J750" s="31">
        <v>399</v>
      </c>
      <c r="K750" s="33">
        <f t="shared" si="67"/>
        <v>1902432</v>
      </c>
      <c r="L750" s="34">
        <v>0.6</v>
      </c>
      <c r="M750" s="41" t="str">
        <f t="shared" si="68"/>
        <v>51-60%</v>
      </c>
      <c r="N750" s="34">
        <f t="shared" si="69"/>
        <v>60.150375939849624</v>
      </c>
      <c r="O750" s="14" t="str">
        <f t="shared" si="70"/>
        <v>Yes</v>
      </c>
      <c r="P750" s="14">
        <v>4.0999999999999996</v>
      </c>
      <c r="Q750" s="36">
        <v>4768</v>
      </c>
      <c r="R750" s="23">
        <f t="shared" si="71"/>
        <v>8.8679999999999986</v>
      </c>
      <c r="S750" s="14" t="s">
        <v>16333</v>
      </c>
    </row>
    <row r="751" spans="1:19" hidden="1">
      <c r="A751" s="14" t="s">
        <v>6292</v>
      </c>
      <c r="B751" s="14" t="s">
        <v>15237</v>
      </c>
      <c r="C751" s="14" t="s">
        <v>15120</v>
      </c>
      <c r="D751" s="14" t="s">
        <v>15121</v>
      </c>
      <c r="E751" s="14" t="s">
        <v>15122</v>
      </c>
      <c r="F751" s="14" t="s">
        <v>14070</v>
      </c>
      <c r="G751" s="14" t="s">
        <v>13093</v>
      </c>
      <c r="H751" s="31">
        <v>159</v>
      </c>
      <c r="I751" s="32" t="str">
        <f t="shared" si="66"/>
        <v>₹200</v>
      </c>
      <c r="J751" s="31">
        <v>399</v>
      </c>
      <c r="K751" s="33">
        <f t="shared" si="67"/>
        <v>1902432</v>
      </c>
      <c r="L751" s="34">
        <v>0.6</v>
      </c>
      <c r="M751" s="41" t="str">
        <f t="shared" si="68"/>
        <v>51-60%</v>
      </c>
      <c r="N751" s="34">
        <f t="shared" si="69"/>
        <v>60.150375939849624</v>
      </c>
      <c r="O751" s="14" t="str">
        <f t="shared" si="70"/>
        <v>Yes</v>
      </c>
      <c r="P751" s="14">
        <v>4.0999999999999996</v>
      </c>
      <c r="Q751" s="36">
        <v>4768</v>
      </c>
      <c r="R751" s="23">
        <f t="shared" si="71"/>
        <v>8.8679999999999986</v>
      </c>
      <c r="S751" s="14" t="s">
        <v>16333</v>
      </c>
    </row>
    <row r="752" spans="1:19" hidden="1">
      <c r="A752" s="15" t="s">
        <v>12563</v>
      </c>
      <c r="B752" s="15" t="s">
        <v>16277</v>
      </c>
      <c r="C752" s="15" t="s">
        <v>15156</v>
      </c>
      <c r="D752" s="15" t="s">
        <v>15204</v>
      </c>
      <c r="E752" s="37" t="s">
        <v>15208</v>
      </c>
      <c r="F752" s="15" t="s">
        <v>15067</v>
      </c>
      <c r="G752" s="15" t="s">
        <v>14024</v>
      </c>
      <c r="H752" s="24">
        <v>717</v>
      </c>
      <c r="I752" s="25" t="str">
        <f t="shared" si="66"/>
        <v>&gt;₹500</v>
      </c>
      <c r="J752" s="24">
        <v>1390</v>
      </c>
      <c r="K752" s="26">
        <f t="shared" si="67"/>
        <v>6765130</v>
      </c>
      <c r="L752" s="27">
        <v>0.48</v>
      </c>
      <c r="M752" s="40" t="str">
        <f t="shared" si="68"/>
        <v>41-50%</v>
      </c>
      <c r="N752" s="27">
        <f t="shared" si="69"/>
        <v>48.417266187050359</v>
      </c>
      <c r="O752" s="15" t="str">
        <f t="shared" si="70"/>
        <v>No</v>
      </c>
      <c r="P752" s="15">
        <v>4</v>
      </c>
      <c r="Q752" s="29">
        <v>4867</v>
      </c>
      <c r="R752" s="23">
        <f t="shared" si="71"/>
        <v>8.8670000000000009</v>
      </c>
      <c r="S752" s="15" t="s">
        <v>17342</v>
      </c>
    </row>
    <row r="753" spans="1:19" hidden="1">
      <c r="A753" s="15" t="s">
        <v>11457</v>
      </c>
      <c r="B753" s="15" t="s">
        <v>16172</v>
      </c>
      <c r="C753" s="15" t="s">
        <v>15156</v>
      </c>
      <c r="D753" s="37" t="s">
        <v>15204</v>
      </c>
      <c r="E753" s="37" t="s">
        <v>15205</v>
      </c>
      <c r="F753" s="15" t="s">
        <v>14962</v>
      </c>
      <c r="G753" s="15" t="s">
        <v>13937</v>
      </c>
      <c r="H753" s="24">
        <v>3249</v>
      </c>
      <c r="I753" s="25" t="str">
        <f t="shared" si="66"/>
        <v>&gt;₹500</v>
      </c>
      <c r="J753" s="24">
        <v>7795</v>
      </c>
      <c r="K753" s="26">
        <f t="shared" si="67"/>
        <v>36355880</v>
      </c>
      <c r="L753" s="27">
        <v>0.57999999999999996</v>
      </c>
      <c r="M753" s="40" t="str">
        <f t="shared" si="68"/>
        <v>51-60%</v>
      </c>
      <c r="N753" s="27">
        <f t="shared" si="69"/>
        <v>58.319435535599737</v>
      </c>
      <c r="O753" s="15" t="str">
        <f t="shared" si="70"/>
        <v>Yes</v>
      </c>
      <c r="P753" s="15">
        <v>4.2</v>
      </c>
      <c r="Q753" s="29">
        <v>4664</v>
      </c>
      <c r="R753" s="23">
        <f t="shared" si="71"/>
        <v>8.8640000000000008</v>
      </c>
      <c r="S753" s="15" t="s">
        <v>17232</v>
      </c>
    </row>
    <row r="754" spans="1:19" hidden="1">
      <c r="A754" s="14" t="s">
        <v>8998</v>
      </c>
      <c r="B754" s="14" t="s">
        <v>15956</v>
      </c>
      <c r="C754" s="14" t="s">
        <v>15153</v>
      </c>
      <c r="D754" s="14" t="s">
        <v>15162</v>
      </c>
      <c r="E754" s="14" t="s">
        <v>15163</v>
      </c>
      <c r="F754" s="14" t="s">
        <v>14742</v>
      </c>
      <c r="G754" s="14" t="s">
        <v>13736</v>
      </c>
      <c r="H754" s="31">
        <v>535</v>
      </c>
      <c r="I754" s="32" t="str">
        <f t="shared" si="66"/>
        <v>&gt;₹500</v>
      </c>
      <c r="J754" s="31">
        <v>535</v>
      </c>
      <c r="K754" s="33">
        <f t="shared" si="67"/>
        <v>2367910</v>
      </c>
      <c r="L754" s="34">
        <v>0</v>
      </c>
      <c r="M754" s="41" t="str">
        <f t="shared" si="68"/>
        <v>0-10%</v>
      </c>
      <c r="N754" s="34">
        <f t="shared" si="69"/>
        <v>0</v>
      </c>
      <c r="O754" s="14" t="str">
        <f t="shared" si="70"/>
        <v>No</v>
      </c>
      <c r="P754" s="14">
        <v>4.4000000000000004</v>
      </c>
      <c r="Q754" s="36">
        <v>4426</v>
      </c>
      <c r="R754" s="23">
        <f t="shared" si="71"/>
        <v>8.8260000000000005</v>
      </c>
      <c r="S754" s="14" t="s">
        <v>17006</v>
      </c>
    </row>
    <row r="755" spans="1:19" hidden="1">
      <c r="A755" s="15" t="s">
        <v>11696</v>
      </c>
      <c r="B755" s="15" t="s">
        <v>16196</v>
      </c>
      <c r="C755" s="15" t="s">
        <v>15156</v>
      </c>
      <c r="D755" s="37" t="s">
        <v>15204</v>
      </c>
      <c r="E755" s="37" t="s">
        <v>15208</v>
      </c>
      <c r="F755" s="15" t="s">
        <v>14985</v>
      </c>
      <c r="G755" s="15" t="s">
        <v>13957</v>
      </c>
      <c r="H755" s="24">
        <v>1199</v>
      </c>
      <c r="I755" s="25" t="str">
        <f t="shared" si="66"/>
        <v>&gt;₹500</v>
      </c>
      <c r="J755" s="24">
        <v>1690</v>
      </c>
      <c r="K755" s="26">
        <f t="shared" si="67"/>
        <v>7740200</v>
      </c>
      <c r="L755" s="27">
        <v>0.28999999999999998</v>
      </c>
      <c r="M755" s="40" t="str">
        <f t="shared" si="68"/>
        <v>21-30%</v>
      </c>
      <c r="N755" s="27">
        <f t="shared" si="69"/>
        <v>29.053254437869825</v>
      </c>
      <c r="O755" s="15" t="str">
        <f t="shared" si="70"/>
        <v>No</v>
      </c>
      <c r="P755" s="15">
        <v>4.2</v>
      </c>
      <c r="Q755" s="29">
        <v>4580</v>
      </c>
      <c r="R755" s="23">
        <f t="shared" si="71"/>
        <v>8.7800000000000011</v>
      </c>
      <c r="S755" s="15" t="s">
        <v>17256</v>
      </c>
    </row>
    <row r="756" spans="1:19" hidden="1">
      <c r="A756" s="14" t="s">
        <v>6338</v>
      </c>
      <c r="B756" s="14" t="s">
        <v>15746</v>
      </c>
      <c r="C756" s="14" t="s">
        <v>15120</v>
      </c>
      <c r="D756" s="14" t="s">
        <v>15165</v>
      </c>
      <c r="E756" s="14" t="s">
        <v>15166</v>
      </c>
      <c r="F756" s="14" t="s">
        <v>14536</v>
      </c>
      <c r="G756" s="14" t="s">
        <v>13570</v>
      </c>
      <c r="H756" s="31">
        <v>828</v>
      </c>
      <c r="I756" s="32" t="str">
        <f t="shared" si="66"/>
        <v>&gt;₹500</v>
      </c>
      <c r="J756" s="31">
        <v>861</v>
      </c>
      <c r="K756" s="33">
        <f t="shared" si="67"/>
        <v>3932187</v>
      </c>
      <c r="L756" s="34">
        <v>0.04</v>
      </c>
      <c r="M756" s="41" t="str">
        <f t="shared" si="68"/>
        <v>0-10%</v>
      </c>
      <c r="N756" s="34">
        <f t="shared" si="69"/>
        <v>3.8327526132404177</v>
      </c>
      <c r="O756" s="14" t="str">
        <f t="shared" si="70"/>
        <v>No</v>
      </c>
      <c r="P756" s="14">
        <v>4.2</v>
      </c>
      <c r="Q756" s="36">
        <v>4567</v>
      </c>
      <c r="R756" s="23">
        <f t="shared" si="71"/>
        <v>8.7669999999999995</v>
      </c>
      <c r="S756" s="14" t="s">
        <v>16794</v>
      </c>
    </row>
    <row r="757" spans="1:19" hidden="1">
      <c r="A757" s="15" t="s">
        <v>12502</v>
      </c>
      <c r="B757" s="15" t="s">
        <v>16271</v>
      </c>
      <c r="C757" s="15" t="s">
        <v>15156</v>
      </c>
      <c r="D757" s="37" t="s">
        <v>15204</v>
      </c>
      <c r="E757" s="37" t="s">
        <v>15205</v>
      </c>
      <c r="F757" s="15" t="s">
        <v>15061</v>
      </c>
      <c r="G757" s="15" t="s">
        <v>14018</v>
      </c>
      <c r="H757" s="24">
        <v>4995</v>
      </c>
      <c r="I757" s="25" t="str">
        <f t="shared" si="66"/>
        <v>&gt;₹500</v>
      </c>
      <c r="J757" s="24">
        <v>20049</v>
      </c>
      <c r="K757" s="26">
        <f t="shared" si="67"/>
        <v>79474236</v>
      </c>
      <c r="L757" s="27">
        <v>0.75</v>
      </c>
      <c r="M757" s="40" t="str">
        <f t="shared" si="68"/>
        <v>71-80%</v>
      </c>
      <c r="N757" s="27">
        <f t="shared" si="69"/>
        <v>75.086039203950321</v>
      </c>
      <c r="O757" s="15" t="str">
        <f t="shared" si="70"/>
        <v>Yes</v>
      </c>
      <c r="P757" s="15">
        <v>4.8</v>
      </c>
      <c r="Q757" s="29">
        <v>3964</v>
      </c>
      <c r="R757" s="23">
        <f t="shared" si="71"/>
        <v>8.7639999999999993</v>
      </c>
      <c r="S757" s="15" t="s">
        <v>17336</v>
      </c>
    </row>
    <row r="758" spans="1:19" hidden="1">
      <c r="A758" s="15" t="s">
        <v>8572</v>
      </c>
      <c r="B758" s="15" t="s">
        <v>15922</v>
      </c>
      <c r="C758" s="15" t="s">
        <v>15125</v>
      </c>
      <c r="D758" s="37" t="s">
        <v>15129</v>
      </c>
      <c r="E758" s="37" t="s">
        <v>15135</v>
      </c>
      <c r="F758" s="15" t="s">
        <v>14710</v>
      </c>
      <c r="G758" s="15" t="s">
        <v>13722</v>
      </c>
      <c r="H758" s="24">
        <v>4999</v>
      </c>
      <c r="I758" s="25" t="str">
        <f t="shared" si="66"/>
        <v>&gt;₹500</v>
      </c>
      <c r="J758" s="24">
        <v>12499</v>
      </c>
      <c r="K758" s="26">
        <f t="shared" si="67"/>
        <v>56757959</v>
      </c>
      <c r="L758" s="27">
        <v>0.6</v>
      </c>
      <c r="M758" s="40" t="str">
        <f t="shared" si="68"/>
        <v>51-60%</v>
      </c>
      <c r="N758" s="27">
        <f t="shared" si="69"/>
        <v>60.004800384030723</v>
      </c>
      <c r="O758" s="15" t="str">
        <f t="shared" si="70"/>
        <v>Yes</v>
      </c>
      <c r="P758" s="15">
        <v>4.2</v>
      </c>
      <c r="Q758" s="29">
        <v>4541</v>
      </c>
      <c r="R758" s="23">
        <f t="shared" si="71"/>
        <v>8.7409999999999997</v>
      </c>
      <c r="S758" s="15" t="s">
        <v>16972</v>
      </c>
    </row>
    <row r="759" spans="1:19" hidden="1">
      <c r="A759" s="14" t="s">
        <v>4677</v>
      </c>
      <c r="B759" s="14" t="s">
        <v>15638</v>
      </c>
      <c r="C759" s="14" t="s">
        <v>15125</v>
      </c>
      <c r="D759" s="14" t="s">
        <v>15138</v>
      </c>
      <c r="E759" s="30" t="s">
        <v>15139</v>
      </c>
      <c r="F759" s="14" t="s">
        <v>14431</v>
      </c>
      <c r="G759" s="14" t="s">
        <v>13082</v>
      </c>
      <c r="H759" s="31">
        <v>199</v>
      </c>
      <c r="I759" s="32" t="str">
        <f t="shared" si="66"/>
        <v>₹200</v>
      </c>
      <c r="J759" s="31">
        <v>1899</v>
      </c>
      <c r="K759" s="33">
        <f t="shared" si="67"/>
        <v>9001260</v>
      </c>
      <c r="L759" s="34">
        <v>0.9</v>
      </c>
      <c r="M759" s="41" t="str">
        <f t="shared" si="68"/>
        <v>81-90%</v>
      </c>
      <c r="N759" s="34">
        <f t="shared" si="69"/>
        <v>89.520800421274359</v>
      </c>
      <c r="O759" s="14" t="str">
        <f t="shared" si="70"/>
        <v>Yes</v>
      </c>
      <c r="P759" s="14">
        <v>4</v>
      </c>
      <c r="Q759" s="36">
        <v>4740</v>
      </c>
      <c r="R759" s="23">
        <f t="shared" si="71"/>
        <v>8.74</v>
      </c>
      <c r="S759" s="14" t="s">
        <v>16686</v>
      </c>
    </row>
    <row r="760" spans="1:19" hidden="1">
      <c r="A760" s="15" t="s">
        <v>6326</v>
      </c>
      <c r="B760" s="15" t="s">
        <v>15745</v>
      </c>
      <c r="C760" s="15" t="s">
        <v>15120</v>
      </c>
      <c r="D760" s="15" t="s">
        <v>15121</v>
      </c>
      <c r="E760" s="37" t="s">
        <v>15131</v>
      </c>
      <c r="F760" s="15" t="s">
        <v>14535</v>
      </c>
      <c r="G760" s="15" t="s">
        <v>13569</v>
      </c>
      <c r="H760" s="24">
        <v>294</v>
      </c>
      <c r="I760" s="25" t="str">
        <f t="shared" si="66"/>
        <v>₹200-₹500</v>
      </c>
      <c r="J760" s="24">
        <v>4999</v>
      </c>
      <c r="K760" s="26">
        <f t="shared" si="67"/>
        <v>22125574</v>
      </c>
      <c r="L760" s="27">
        <v>0.94</v>
      </c>
      <c r="M760" s="40" t="str">
        <f t="shared" si="68"/>
        <v>91-100%</v>
      </c>
      <c r="N760" s="27">
        <f t="shared" si="69"/>
        <v>94.118823764752946</v>
      </c>
      <c r="O760" s="15" t="str">
        <f t="shared" si="70"/>
        <v>Yes</v>
      </c>
      <c r="P760" s="15">
        <v>4.3</v>
      </c>
      <c r="Q760" s="29">
        <v>4426</v>
      </c>
      <c r="R760" s="23">
        <f t="shared" si="71"/>
        <v>8.7259999999999991</v>
      </c>
      <c r="S760" s="15" t="s">
        <v>16793</v>
      </c>
    </row>
    <row r="761" spans="1:19" hidden="1">
      <c r="A761" s="14" t="s">
        <v>8262</v>
      </c>
      <c r="B761" s="14" t="s">
        <v>15898</v>
      </c>
      <c r="C761" s="14" t="s">
        <v>15120</v>
      </c>
      <c r="D761" s="14" t="s">
        <v>15121</v>
      </c>
      <c r="E761" s="14" t="s">
        <v>15147</v>
      </c>
      <c r="F761" s="14" t="s">
        <v>14688</v>
      </c>
      <c r="G761" s="14" t="s">
        <v>13297</v>
      </c>
      <c r="H761" s="31">
        <v>425</v>
      </c>
      <c r="I761" s="32" t="str">
        <f t="shared" si="66"/>
        <v>₹200-₹500</v>
      </c>
      <c r="J761" s="31">
        <v>899</v>
      </c>
      <c r="K761" s="33">
        <f t="shared" si="67"/>
        <v>3792881</v>
      </c>
      <c r="L761" s="34">
        <v>0.53</v>
      </c>
      <c r="M761" s="41" t="str">
        <f t="shared" si="68"/>
        <v>51-60%</v>
      </c>
      <c r="N761" s="34">
        <f t="shared" si="69"/>
        <v>52.725250278086769</v>
      </c>
      <c r="O761" s="14" t="str">
        <f t="shared" si="70"/>
        <v>Yes</v>
      </c>
      <c r="P761" s="14">
        <v>4.5</v>
      </c>
      <c r="Q761" s="36">
        <v>4219</v>
      </c>
      <c r="R761" s="23">
        <f t="shared" si="71"/>
        <v>8.7190000000000012</v>
      </c>
      <c r="S761" s="14" t="s">
        <v>16950</v>
      </c>
    </row>
    <row r="762" spans="1:19" hidden="1">
      <c r="A762" s="14" t="s">
        <v>8091</v>
      </c>
      <c r="B762" s="14" t="s">
        <v>15886</v>
      </c>
      <c r="C762" s="14" t="s">
        <v>15120</v>
      </c>
      <c r="D762" s="30" t="s">
        <v>15121</v>
      </c>
      <c r="E762" s="30" t="s">
        <v>15147</v>
      </c>
      <c r="F762" s="14" t="s">
        <v>14677</v>
      </c>
      <c r="G762" s="14" t="s">
        <v>13694</v>
      </c>
      <c r="H762" s="31">
        <v>1439</v>
      </c>
      <c r="I762" s="32" t="str">
        <f t="shared" si="66"/>
        <v>&gt;₹500</v>
      </c>
      <c r="J762" s="31">
        <v>2890</v>
      </c>
      <c r="K762" s="33">
        <f t="shared" si="67"/>
        <v>11846110</v>
      </c>
      <c r="L762" s="34">
        <v>0.5</v>
      </c>
      <c r="M762" s="41" t="str">
        <f t="shared" si="68"/>
        <v>41-50%</v>
      </c>
      <c r="N762" s="34">
        <f t="shared" si="69"/>
        <v>50.207612456747405</v>
      </c>
      <c r="O762" s="14" t="str">
        <f t="shared" si="70"/>
        <v>Yes</v>
      </c>
      <c r="P762" s="14">
        <v>4.5</v>
      </c>
      <c r="Q762" s="36">
        <v>4099</v>
      </c>
      <c r="R762" s="23">
        <f t="shared" si="71"/>
        <v>8.5990000000000002</v>
      </c>
      <c r="S762" s="14" t="s">
        <v>16936</v>
      </c>
    </row>
    <row r="763" spans="1:19" hidden="1">
      <c r="A763" s="15" t="s">
        <v>12803</v>
      </c>
      <c r="B763" s="15" t="s">
        <v>16299</v>
      </c>
      <c r="C763" s="15" t="s">
        <v>15156</v>
      </c>
      <c r="D763" s="37" t="s">
        <v>15204</v>
      </c>
      <c r="E763" s="37" t="s">
        <v>15215</v>
      </c>
      <c r="F763" s="15" t="s">
        <v>15090</v>
      </c>
      <c r="G763" s="15" t="s">
        <v>14042</v>
      </c>
      <c r="H763" s="24">
        <v>1099</v>
      </c>
      <c r="I763" s="25" t="str">
        <f t="shared" si="66"/>
        <v>&gt;₹500</v>
      </c>
      <c r="J763" s="24">
        <v>1499</v>
      </c>
      <c r="K763" s="26">
        <f t="shared" si="67"/>
        <v>6597099</v>
      </c>
      <c r="L763" s="27">
        <v>0.27</v>
      </c>
      <c r="M763" s="40" t="str">
        <f t="shared" si="68"/>
        <v>21-30%</v>
      </c>
      <c r="N763" s="27">
        <f t="shared" si="69"/>
        <v>26.684456304202804</v>
      </c>
      <c r="O763" s="15" t="str">
        <f t="shared" si="70"/>
        <v>No</v>
      </c>
      <c r="P763" s="15">
        <v>4.0999999999999996</v>
      </c>
      <c r="Q763" s="29">
        <v>4401</v>
      </c>
      <c r="R763" s="23">
        <f t="shared" si="71"/>
        <v>8.5009999999999994</v>
      </c>
      <c r="S763" s="15" t="s">
        <v>17366</v>
      </c>
    </row>
    <row r="764" spans="1:19" hidden="1">
      <c r="A764" s="14" t="s">
        <v>2260</v>
      </c>
      <c r="B764" s="14" t="s">
        <v>15449</v>
      </c>
      <c r="C764" s="14" t="s">
        <v>15125</v>
      </c>
      <c r="D764" s="14" t="s">
        <v>15126</v>
      </c>
      <c r="E764" s="14" t="s">
        <v>15127</v>
      </c>
      <c r="F764" s="14" t="s">
        <v>14258</v>
      </c>
      <c r="G764" s="14" t="s">
        <v>13293</v>
      </c>
      <c r="H764" s="31">
        <v>439</v>
      </c>
      <c r="I764" s="32" t="str">
        <f t="shared" si="66"/>
        <v>₹200-₹500</v>
      </c>
      <c r="J764" s="31">
        <v>758</v>
      </c>
      <c r="K764" s="33">
        <f t="shared" si="67"/>
        <v>3256368</v>
      </c>
      <c r="L764" s="34">
        <v>0.42</v>
      </c>
      <c r="M764" s="41" t="str">
        <f t="shared" si="68"/>
        <v>41-50%</v>
      </c>
      <c r="N764" s="34">
        <f t="shared" si="69"/>
        <v>42.084432717678098</v>
      </c>
      <c r="O764" s="14" t="str">
        <f t="shared" si="70"/>
        <v>No</v>
      </c>
      <c r="P764" s="14">
        <v>4.2</v>
      </c>
      <c r="Q764" s="36">
        <v>4296</v>
      </c>
      <c r="R764" s="23">
        <f t="shared" si="71"/>
        <v>8.4960000000000004</v>
      </c>
      <c r="S764" s="14" t="s">
        <v>16515</v>
      </c>
    </row>
    <row r="765" spans="1:19" hidden="1">
      <c r="A765" s="15" t="s">
        <v>10991</v>
      </c>
      <c r="B765" s="15" t="s">
        <v>16128</v>
      </c>
      <c r="C765" s="15" t="s">
        <v>15156</v>
      </c>
      <c r="D765" s="15" t="s">
        <v>15204</v>
      </c>
      <c r="E765" s="15" t="s">
        <v>15205</v>
      </c>
      <c r="F765" s="15" t="s">
        <v>14917</v>
      </c>
      <c r="G765" s="15" t="s">
        <v>13899</v>
      </c>
      <c r="H765" s="24">
        <v>308</v>
      </c>
      <c r="I765" s="25" t="str">
        <f t="shared" si="66"/>
        <v>₹200-₹500</v>
      </c>
      <c r="J765" s="24">
        <v>499</v>
      </c>
      <c r="K765" s="26">
        <f t="shared" si="67"/>
        <v>2287416</v>
      </c>
      <c r="L765" s="27">
        <v>0.38</v>
      </c>
      <c r="M765" s="40" t="str">
        <f t="shared" si="68"/>
        <v>31-40%</v>
      </c>
      <c r="N765" s="27">
        <f t="shared" si="69"/>
        <v>38.276553106212425</v>
      </c>
      <c r="O765" s="15" t="str">
        <f t="shared" si="70"/>
        <v>No</v>
      </c>
      <c r="P765" s="15">
        <v>3.9</v>
      </c>
      <c r="Q765" s="29">
        <v>4584</v>
      </c>
      <c r="R765" s="23">
        <f t="shared" si="71"/>
        <v>8.484</v>
      </c>
      <c r="S765" s="15" t="s">
        <v>17186</v>
      </c>
    </row>
    <row r="766" spans="1:19" hidden="1">
      <c r="A766" s="14" t="s">
        <v>11426</v>
      </c>
      <c r="B766" s="14" t="s">
        <v>16169</v>
      </c>
      <c r="C766" s="14" t="s">
        <v>15156</v>
      </c>
      <c r="D766" s="14" t="s">
        <v>15204</v>
      </c>
      <c r="E766" s="30" t="s">
        <v>15208</v>
      </c>
      <c r="F766" s="14" t="s">
        <v>14959</v>
      </c>
      <c r="G766" s="14" t="s">
        <v>13934</v>
      </c>
      <c r="H766" s="31">
        <v>999</v>
      </c>
      <c r="I766" s="32" t="str">
        <f t="shared" si="66"/>
        <v>&gt;₹500</v>
      </c>
      <c r="J766" s="31">
        <v>1560</v>
      </c>
      <c r="K766" s="33">
        <f t="shared" si="67"/>
        <v>7614360</v>
      </c>
      <c r="L766" s="34">
        <v>0.36</v>
      </c>
      <c r="M766" s="41" t="str">
        <f t="shared" si="68"/>
        <v>31-40%</v>
      </c>
      <c r="N766" s="34">
        <f t="shared" si="69"/>
        <v>35.96153846153846</v>
      </c>
      <c r="O766" s="14" t="str">
        <f t="shared" si="70"/>
        <v>No</v>
      </c>
      <c r="P766" s="14">
        <v>3.6</v>
      </c>
      <c r="Q766" s="36">
        <v>4881</v>
      </c>
      <c r="R766" s="23">
        <f t="shared" si="71"/>
        <v>8.4809999999999999</v>
      </c>
      <c r="S766" s="14" t="s">
        <v>17229</v>
      </c>
    </row>
    <row r="767" spans="1:19" hidden="1">
      <c r="A767" s="15" t="s">
        <v>12141</v>
      </c>
      <c r="B767" s="15" t="s">
        <v>16238</v>
      </c>
      <c r="C767" s="15" t="s">
        <v>15156</v>
      </c>
      <c r="D767" s="15" t="s">
        <v>15206</v>
      </c>
      <c r="E767" s="37" t="s">
        <v>15214</v>
      </c>
      <c r="F767" s="15" t="s">
        <v>15027</v>
      </c>
      <c r="G767" s="15" t="s">
        <v>13997</v>
      </c>
      <c r="H767" s="24">
        <v>948</v>
      </c>
      <c r="I767" s="25" t="str">
        <f t="shared" si="66"/>
        <v>&gt;₹500</v>
      </c>
      <c r="J767" s="24">
        <v>1620</v>
      </c>
      <c r="K767" s="26">
        <f t="shared" si="67"/>
        <v>7079400</v>
      </c>
      <c r="L767" s="27">
        <v>0.41</v>
      </c>
      <c r="M767" s="40" t="str">
        <f t="shared" si="68"/>
        <v>41-50%</v>
      </c>
      <c r="N767" s="27">
        <f t="shared" si="69"/>
        <v>41.481481481481481</v>
      </c>
      <c r="O767" s="15" t="str">
        <f t="shared" si="70"/>
        <v>No</v>
      </c>
      <c r="P767" s="15">
        <v>4.0999999999999996</v>
      </c>
      <c r="Q767" s="29">
        <v>4370</v>
      </c>
      <c r="R767" s="23">
        <f t="shared" si="71"/>
        <v>8.4699999999999989</v>
      </c>
      <c r="S767" s="15" t="s">
        <v>17300</v>
      </c>
    </row>
    <row r="768" spans="1:19" hidden="1">
      <c r="A768" s="14" t="s">
        <v>917</v>
      </c>
      <c r="B768" s="14" t="s">
        <v>15322</v>
      </c>
      <c r="C768" s="14" t="s">
        <v>15125</v>
      </c>
      <c r="D768" s="14" t="s">
        <v>15126</v>
      </c>
      <c r="E768" s="30" t="s">
        <v>15127</v>
      </c>
      <c r="F768" s="14" t="s">
        <v>14144</v>
      </c>
      <c r="G768" s="14" t="s">
        <v>13179</v>
      </c>
      <c r="H768" s="31">
        <v>349</v>
      </c>
      <c r="I768" s="32" t="str">
        <f t="shared" si="66"/>
        <v>₹200-₹500</v>
      </c>
      <c r="J768" s="31">
        <v>1499</v>
      </c>
      <c r="K768" s="33">
        <f t="shared" si="67"/>
        <v>6213355</v>
      </c>
      <c r="L768" s="34">
        <v>0.77</v>
      </c>
      <c r="M768" s="41" t="str">
        <f t="shared" si="68"/>
        <v>71-80%</v>
      </c>
      <c r="N768" s="34">
        <f t="shared" si="69"/>
        <v>76.717811874583049</v>
      </c>
      <c r="O768" s="14" t="str">
        <f t="shared" si="70"/>
        <v>Yes</v>
      </c>
      <c r="P768" s="14">
        <v>4.3</v>
      </c>
      <c r="Q768" s="36">
        <v>4145</v>
      </c>
      <c r="R768" s="23">
        <f t="shared" si="71"/>
        <v>8.4450000000000003</v>
      </c>
      <c r="S768" s="14" t="s">
        <v>16402</v>
      </c>
    </row>
    <row r="769" spans="1:19" hidden="1">
      <c r="A769" s="14" t="s">
        <v>10720</v>
      </c>
      <c r="B769" s="14" t="s">
        <v>16103</v>
      </c>
      <c r="C769" s="14" t="s">
        <v>15156</v>
      </c>
      <c r="D769" s="30" t="s">
        <v>15204</v>
      </c>
      <c r="E769" s="30" t="s">
        <v>15205</v>
      </c>
      <c r="F769" s="14" t="s">
        <v>14891</v>
      </c>
      <c r="G769" s="14" t="s">
        <v>13865</v>
      </c>
      <c r="H769" s="31">
        <v>1099</v>
      </c>
      <c r="I769" s="32" t="str">
        <f t="shared" si="66"/>
        <v>&gt;₹500</v>
      </c>
      <c r="J769" s="31">
        <v>1795</v>
      </c>
      <c r="K769" s="33">
        <f t="shared" si="67"/>
        <v>7617980</v>
      </c>
      <c r="L769" s="34">
        <v>0.39</v>
      </c>
      <c r="M769" s="41" t="str">
        <f t="shared" si="68"/>
        <v>31-40%</v>
      </c>
      <c r="N769" s="34">
        <f t="shared" si="69"/>
        <v>38.774373259052922</v>
      </c>
      <c r="O769" s="14" t="str">
        <f t="shared" si="70"/>
        <v>No</v>
      </c>
      <c r="P769" s="14">
        <v>4.2</v>
      </c>
      <c r="Q769" s="36">
        <v>4244</v>
      </c>
      <c r="R769" s="23">
        <f t="shared" si="71"/>
        <v>8.4439999999999991</v>
      </c>
      <c r="S769" s="14" t="s">
        <v>17159</v>
      </c>
    </row>
    <row r="770" spans="1:19" hidden="1">
      <c r="A770" s="14" t="s">
        <v>7920</v>
      </c>
      <c r="B770" s="14" t="s">
        <v>15873</v>
      </c>
      <c r="C770" s="14" t="s">
        <v>15153</v>
      </c>
      <c r="D770" s="14" t="s">
        <v>15154</v>
      </c>
      <c r="E770" s="14" t="s">
        <v>15155</v>
      </c>
      <c r="F770" s="14" t="s">
        <v>14664</v>
      </c>
      <c r="G770" s="14" t="s">
        <v>13685</v>
      </c>
      <c r="H770" s="31">
        <v>120</v>
      </c>
      <c r="I770" s="32" t="str">
        <f t="shared" ref="I770:I833" si="72">IF(H770&lt;200, "₹200",IF(OR(H770=200,H770&lt;=500),"₹200-₹500","&gt;₹500"))</f>
        <v>₹200</v>
      </c>
      <c r="J770" s="31">
        <v>120</v>
      </c>
      <c r="K770" s="33">
        <f t="shared" ref="K770:K833" si="73">J770*Q770</f>
        <v>516960</v>
      </c>
      <c r="L770" s="34">
        <v>0</v>
      </c>
      <c r="M770" s="41" t="str">
        <f t="shared" ref="M770:M833" si="74">IF(L770&lt;=10%,"0-10%",IF(L770&lt;=20%,"11-20%",IF(L770&lt;=30%,"21-30%",IF(L770&lt;=40%,"31-40%",IF(L770&lt;=50%,"41-50%",IF(L770&lt;=60%,"51-60%",IF(L770&lt;=70%,"61-70%",IF(L770&lt;=80%,"71-80%",IF(L770&lt;=90%,"81-90%","91-100%")))))))))</f>
        <v>0-10%</v>
      </c>
      <c r="N770" s="34">
        <f t="shared" ref="N770:N833" si="75">(J770-H770)/J770*100</f>
        <v>0</v>
      </c>
      <c r="O770" s="14" t="str">
        <f t="shared" ref="O770:O833" si="76">IF(L770&gt;=50%, "Yes","No")</f>
        <v>No</v>
      </c>
      <c r="P770" s="14">
        <v>4.0999999999999996</v>
      </c>
      <c r="Q770" s="36">
        <v>4308</v>
      </c>
      <c r="R770" s="23">
        <f t="shared" ref="R770:R833" si="77">P770+(Q770/1000)</f>
        <v>8.4079999999999995</v>
      </c>
      <c r="S770" s="14" t="s">
        <v>16923</v>
      </c>
    </row>
    <row r="771" spans="1:19" hidden="1">
      <c r="A771" s="15" t="s">
        <v>3552</v>
      </c>
      <c r="B771" s="15" t="s">
        <v>15562</v>
      </c>
      <c r="C771" s="15" t="s">
        <v>15125</v>
      </c>
      <c r="D771" s="37" t="s">
        <v>15142</v>
      </c>
      <c r="E771" s="37" t="s">
        <v>15143</v>
      </c>
      <c r="F771" s="15" t="s">
        <v>14358</v>
      </c>
      <c r="G771" s="15" t="s">
        <v>13395</v>
      </c>
      <c r="H771" s="24">
        <v>4790</v>
      </c>
      <c r="I771" s="25" t="str">
        <f t="shared" si="72"/>
        <v>&gt;₹500</v>
      </c>
      <c r="J771" s="24">
        <v>15990</v>
      </c>
      <c r="K771" s="26">
        <f t="shared" si="73"/>
        <v>70196100</v>
      </c>
      <c r="L771" s="27">
        <v>0.7</v>
      </c>
      <c r="M771" s="40" t="str">
        <f t="shared" si="74"/>
        <v>61-70%</v>
      </c>
      <c r="N771" s="27">
        <f t="shared" si="75"/>
        <v>70.043777360850541</v>
      </c>
      <c r="O771" s="15" t="str">
        <f t="shared" si="76"/>
        <v>Yes</v>
      </c>
      <c r="P771" s="15">
        <v>4</v>
      </c>
      <c r="Q771" s="29">
        <v>4390</v>
      </c>
      <c r="R771" s="23">
        <f t="shared" si="77"/>
        <v>8.39</v>
      </c>
      <c r="S771" s="15" t="s">
        <v>16615</v>
      </c>
    </row>
    <row r="772" spans="1:19" hidden="1">
      <c r="A772" s="15" t="s">
        <v>8802</v>
      </c>
      <c r="B772" s="15" t="s">
        <v>15940</v>
      </c>
      <c r="C772" s="15" t="s">
        <v>15120</v>
      </c>
      <c r="D772" s="15" t="s">
        <v>15121</v>
      </c>
      <c r="E772" s="37" t="s">
        <v>15176</v>
      </c>
      <c r="F772" s="15" t="s">
        <v>14728</v>
      </c>
      <c r="G772" s="15" t="s">
        <v>13739</v>
      </c>
      <c r="H772" s="24">
        <v>379</v>
      </c>
      <c r="I772" s="25" t="str">
        <f t="shared" si="72"/>
        <v>₹200-₹500</v>
      </c>
      <c r="J772" s="24">
        <v>1499</v>
      </c>
      <c r="K772" s="26">
        <f t="shared" si="73"/>
        <v>6219351</v>
      </c>
      <c r="L772" s="27">
        <v>0.75</v>
      </c>
      <c r="M772" s="40" t="str">
        <f t="shared" si="74"/>
        <v>71-80%</v>
      </c>
      <c r="N772" s="27">
        <f t="shared" si="75"/>
        <v>74.716477651767846</v>
      </c>
      <c r="O772" s="15" t="str">
        <f t="shared" si="76"/>
        <v>Yes</v>
      </c>
      <c r="P772" s="15">
        <v>4.2</v>
      </c>
      <c r="Q772" s="29">
        <v>4149</v>
      </c>
      <c r="R772" s="23">
        <f t="shared" si="77"/>
        <v>8.3490000000000002</v>
      </c>
      <c r="S772" s="15" t="s">
        <v>16991</v>
      </c>
    </row>
    <row r="773" spans="1:19" hidden="1">
      <c r="A773" s="15" t="s">
        <v>11235</v>
      </c>
      <c r="B773" s="15" t="s">
        <v>16150</v>
      </c>
      <c r="C773" s="15" t="s">
        <v>15156</v>
      </c>
      <c r="D773" s="37" t="s">
        <v>15206</v>
      </c>
      <c r="E773" s="37" t="s">
        <v>15220</v>
      </c>
      <c r="F773" s="15" t="s">
        <v>14940</v>
      </c>
      <c r="G773" s="15" t="s">
        <v>13629</v>
      </c>
      <c r="H773" s="24">
        <v>9970</v>
      </c>
      <c r="I773" s="25" t="str">
        <f t="shared" si="72"/>
        <v>&gt;₹500</v>
      </c>
      <c r="J773" s="24">
        <v>12999</v>
      </c>
      <c r="K773" s="26">
        <f t="shared" si="73"/>
        <v>52632951</v>
      </c>
      <c r="L773" s="27">
        <v>0.23</v>
      </c>
      <c r="M773" s="40" t="str">
        <f t="shared" si="74"/>
        <v>21-30%</v>
      </c>
      <c r="N773" s="27">
        <f t="shared" si="75"/>
        <v>23.301792445572737</v>
      </c>
      <c r="O773" s="15" t="str">
        <f t="shared" si="76"/>
        <v>No</v>
      </c>
      <c r="P773" s="15">
        <v>4.3</v>
      </c>
      <c r="Q773" s="29">
        <v>4049</v>
      </c>
      <c r="R773" s="23">
        <f t="shared" si="77"/>
        <v>8.3490000000000002</v>
      </c>
      <c r="S773" s="15" t="s">
        <v>17210</v>
      </c>
    </row>
    <row r="774" spans="1:19" hidden="1">
      <c r="A774" s="14" t="s">
        <v>10760</v>
      </c>
      <c r="B774" s="14" t="s">
        <v>16107</v>
      </c>
      <c r="C774" s="14" t="s">
        <v>15156</v>
      </c>
      <c r="D774" s="14" t="s">
        <v>15204</v>
      </c>
      <c r="E774" s="14" t="s">
        <v>15215</v>
      </c>
      <c r="F774" s="14" t="s">
        <v>14895</v>
      </c>
      <c r="G774" s="14" t="s">
        <v>13882</v>
      </c>
      <c r="H774" s="31">
        <v>292</v>
      </c>
      <c r="I774" s="32" t="str">
        <f t="shared" si="72"/>
        <v>₹200-₹500</v>
      </c>
      <c r="J774" s="31">
        <v>499</v>
      </c>
      <c r="K774" s="33">
        <f t="shared" si="73"/>
        <v>2114762</v>
      </c>
      <c r="L774" s="34">
        <v>0.41</v>
      </c>
      <c r="M774" s="41" t="str">
        <f t="shared" si="74"/>
        <v>41-50%</v>
      </c>
      <c r="N774" s="34">
        <f t="shared" si="75"/>
        <v>41.482965931863731</v>
      </c>
      <c r="O774" s="14" t="str">
        <f t="shared" si="76"/>
        <v>No</v>
      </c>
      <c r="P774" s="14">
        <v>4.0999999999999996</v>
      </c>
      <c r="Q774" s="36">
        <v>4238</v>
      </c>
      <c r="R774" s="23">
        <f t="shared" si="77"/>
        <v>8.338000000000001</v>
      </c>
      <c r="S774" s="14" t="s">
        <v>17163</v>
      </c>
    </row>
    <row r="775" spans="1:19" hidden="1">
      <c r="A775" s="15" t="s">
        <v>7014</v>
      </c>
      <c r="B775" s="15" t="s">
        <v>15797</v>
      </c>
      <c r="C775" s="15" t="s">
        <v>15153</v>
      </c>
      <c r="D775" s="15" t="s">
        <v>15154</v>
      </c>
      <c r="E775" s="15" t="s">
        <v>15155</v>
      </c>
      <c r="F775" s="15" t="s">
        <v>14587</v>
      </c>
      <c r="G775" s="15" t="s">
        <v>13618</v>
      </c>
      <c r="H775" s="24">
        <v>252</v>
      </c>
      <c r="I775" s="25" t="str">
        <f t="shared" si="72"/>
        <v>₹200-₹500</v>
      </c>
      <c r="J775" s="24">
        <v>315</v>
      </c>
      <c r="K775" s="26">
        <f t="shared" si="73"/>
        <v>1192275</v>
      </c>
      <c r="L775" s="27">
        <v>0.2</v>
      </c>
      <c r="M775" s="40" t="str">
        <f t="shared" si="74"/>
        <v>11-20%</v>
      </c>
      <c r="N775" s="27">
        <f t="shared" si="75"/>
        <v>20</v>
      </c>
      <c r="O775" s="15" t="str">
        <f t="shared" si="76"/>
        <v>No</v>
      </c>
      <c r="P775" s="15">
        <v>4.5</v>
      </c>
      <c r="Q775" s="29">
        <v>3785</v>
      </c>
      <c r="R775" s="23">
        <f t="shared" si="77"/>
        <v>8.2850000000000001</v>
      </c>
      <c r="S775" s="15" t="s">
        <v>16846</v>
      </c>
    </row>
    <row r="776" spans="1:19" hidden="1">
      <c r="A776" s="15" t="s">
        <v>1237</v>
      </c>
      <c r="B776" s="15" t="s">
        <v>15354</v>
      </c>
      <c r="C776" s="15" t="s">
        <v>15125</v>
      </c>
      <c r="D776" s="15" t="s">
        <v>15126</v>
      </c>
      <c r="E776" s="37" t="s">
        <v>15127</v>
      </c>
      <c r="F776" s="15" t="s">
        <v>14172</v>
      </c>
      <c r="G776" s="15" t="s">
        <v>13205</v>
      </c>
      <c r="H776" s="24">
        <v>999</v>
      </c>
      <c r="I776" s="25" t="str">
        <f t="shared" si="72"/>
        <v>&gt;₹500</v>
      </c>
      <c r="J776" s="24">
        <v>2399</v>
      </c>
      <c r="K776" s="26">
        <f t="shared" si="73"/>
        <v>8789936</v>
      </c>
      <c r="L776" s="27">
        <v>0.57999999999999996</v>
      </c>
      <c r="M776" s="40" t="str">
        <f t="shared" si="74"/>
        <v>51-60%</v>
      </c>
      <c r="N776" s="27">
        <f t="shared" si="75"/>
        <v>58.357649020425171</v>
      </c>
      <c r="O776" s="15" t="str">
        <f t="shared" si="76"/>
        <v>Yes</v>
      </c>
      <c r="P776" s="15">
        <v>4.5999999999999996</v>
      </c>
      <c r="Q776" s="29">
        <v>3664</v>
      </c>
      <c r="R776" s="23">
        <f t="shared" si="77"/>
        <v>8.2639999999999993</v>
      </c>
      <c r="S776" s="15" t="s">
        <v>16429</v>
      </c>
    </row>
    <row r="777" spans="1:19" hidden="1">
      <c r="A777" s="15" t="s">
        <v>11676</v>
      </c>
      <c r="B777" s="15" t="s">
        <v>16194</v>
      </c>
      <c r="C777" s="15" t="s">
        <v>15156</v>
      </c>
      <c r="D777" s="37" t="s">
        <v>15206</v>
      </c>
      <c r="E777" s="37" t="s">
        <v>15220</v>
      </c>
      <c r="F777" s="15" t="s">
        <v>14984</v>
      </c>
      <c r="G777" s="15" t="s">
        <v>13955</v>
      </c>
      <c r="H777" s="24">
        <v>8799</v>
      </c>
      <c r="I777" s="25" t="str">
        <f t="shared" si="72"/>
        <v>&gt;₹500</v>
      </c>
      <c r="J777" s="24">
        <v>11995</v>
      </c>
      <c r="K777" s="26">
        <f t="shared" si="73"/>
        <v>49863215</v>
      </c>
      <c r="L777" s="27">
        <v>0.27</v>
      </c>
      <c r="M777" s="40" t="str">
        <f t="shared" si="74"/>
        <v>21-30%</v>
      </c>
      <c r="N777" s="27">
        <f t="shared" si="75"/>
        <v>26.644435181325555</v>
      </c>
      <c r="O777" s="15" t="str">
        <f t="shared" si="76"/>
        <v>No</v>
      </c>
      <c r="P777" s="15">
        <v>4.0999999999999996</v>
      </c>
      <c r="Q777" s="29">
        <v>4157</v>
      </c>
      <c r="R777" s="23">
        <f t="shared" si="77"/>
        <v>8.2569999999999997</v>
      </c>
      <c r="S777" s="15" t="s">
        <v>17254</v>
      </c>
    </row>
    <row r="778" spans="1:19" hidden="1">
      <c r="A778" s="14" t="s">
        <v>11325</v>
      </c>
      <c r="B778" s="14" t="s">
        <v>16159</v>
      </c>
      <c r="C778" s="14" t="s">
        <v>15156</v>
      </c>
      <c r="D778" s="30" t="s">
        <v>15206</v>
      </c>
      <c r="E778" s="30" t="s">
        <v>15220</v>
      </c>
      <c r="F778" s="14" t="s">
        <v>14949</v>
      </c>
      <c r="G778" s="14" t="s">
        <v>13925</v>
      </c>
      <c r="H778" s="31">
        <v>14400</v>
      </c>
      <c r="I778" s="32" t="str">
        <f t="shared" si="72"/>
        <v>&gt;₹500</v>
      </c>
      <c r="J778" s="31">
        <v>59900</v>
      </c>
      <c r="K778" s="33">
        <f t="shared" si="73"/>
        <v>229836300</v>
      </c>
      <c r="L778" s="34">
        <v>0.76</v>
      </c>
      <c r="M778" s="41" t="str">
        <f t="shared" si="74"/>
        <v>71-80%</v>
      </c>
      <c r="N778" s="34">
        <f t="shared" si="75"/>
        <v>75.959933222036724</v>
      </c>
      <c r="O778" s="14" t="str">
        <f t="shared" si="76"/>
        <v>Yes</v>
      </c>
      <c r="P778" s="14">
        <v>4.4000000000000004</v>
      </c>
      <c r="Q778" s="36">
        <v>3837</v>
      </c>
      <c r="R778" s="23">
        <f t="shared" si="77"/>
        <v>8.2370000000000001</v>
      </c>
      <c r="S778" s="14" t="s">
        <v>17219</v>
      </c>
    </row>
    <row r="779" spans="1:19" hidden="1">
      <c r="A779" s="15" t="s">
        <v>506</v>
      </c>
      <c r="B779" s="15" t="s">
        <v>15283</v>
      </c>
      <c r="C779" s="15" t="s">
        <v>15125</v>
      </c>
      <c r="D779" s="37" t="s">
        <v>15126</v>
      </c>
      <c r="E779" s="37" t="s">
        <v>15128</v>
      </c>
      <c r="F779" s="15" t="s">
        <v>14109</v>
      </c>
      <c r="G779" s="15" t="s">
        <v>13137</v>
      </c>
      <c r="H779" s="24">
        <v>6999</v>
      </c>
      <c r="I779" s="25" t="str">
        <f t="shared" si="72"/>
        <v>&gt;₹500</v>
      </c>
      <c r="J779" s="24">
        <v>12999</v>
      </c>
      <c r="K779" s="26">
        <f t="shared" si="73"/>
        <v>52034997</v>
      </c>
      <c r="L779" s="27">
        <v>0.46</v>
      </c>
      <c r="M779" s="40" t="str">
        <f t="shared" si="74"/>
        <v>41-50%</v>
      </c>
      <c r="N779" s="27">
        <f t="shared" si="75"/>
        <v>46.157396722824835</v>
      </c>
      <c r="O779" s="15" t="str">
        <f t="shared" si="76"/>
        <v>No</v>
      </c>
      <c r="P779" s="15">
        <v>4.2</v>
      </c>
      <c r="Q779" s="29">
        <v>4003</v>
      </c>
      <c r="R779" s="23">
        <f t="shared" si="77"/>
        <v>8.2029999999999994</v>
      </c>
      <c r="S779" s="15" t="s">
        <v>16367</v>
      </c>
    </row>
    <row r="780" spans="1:19" hidden="1">
      <c r="A780" s="14" t="s">
        <v>1676</v>
      </c>
      <c r="B780" s="14" t="s">
        <v>15397</v>
      </c>
      <c r="C780" s="14" t="s">
        <v>15125</v>
      </c>
      <c r="D780" s="30" t="s">
        <v>15126</v>
      </c>
      <c r="E780" s="30" t="s">
        <v>15128</v>
      </c>
      <c r="F780" s="14" t="s">
        <v>14109</v>
      </c>
      <c r="G780" s="14" t="s">
        <v>13137</v>
      </c>
      <c r="H780" s="31">
        <v>5699</v>
      </c>
      <c r="I780" s="32" t="str">
        <f t="shared" si="72"/>
        <v>&gt;₹500</v>
      </c>
      <c r="J780" s="31">
        <v>11000</v>
      </c>
      <c r="K780" s="33">
        <f t="shared" si="73"/>
        <v>44033000</v>
      </c>
      <c r="L780" s="34">
        <v>0.48</v>
      </c>
      <c r="M780" s="41" t="str">
        <f t="shared" si="74"/>
        <v>41-50%</v>
      </c>
      <c r="N780" s="34">
        <f t="shared" si="75"/>
        <v>48.190909090909088</v>
      </c>
      <c r="O780" s="14" t="str">
        <f t="shared" si="76"/>
        <v>No</v>
      </c>
      <c r="P780" s="14">
        <v>4.2</v>
      </c>
      <c r="Q780" s="36">
        <v>4003</v>
      </c>
      <c r="R780" s="23">
        <f t="shared" si="77"/>
        <v>8.2029999999999994</v>
      </c>
      <c r="S780" s="14" t="s">
        <v>16367</v>
      </c>
    </row>
    <row r="781" spans="1:19" hidden="1">
      <c r="A781" s="14" t="s">
        <v>10660</v>
      </c>
      <c r="B781" s="14" t="s">
        <v>16098</v>
      </c>
      <c r="C781" s="14" t="s">
        <v>15156</v>
      </c>
      <c r="D781" s="30" t="s">
        <v>15204</v>
      </c>
      <c r="E781" s="30" t="s">
        <v>15205</v>
      </c>
      <c r="F781" s="14" t="s">
        <v>14626</v>
      </c>
      <c r="G781" s="14" t="s">
        <v>13873</v>
      </c>
      <c r="H781" s="31">
        <v>1149</v>
      </c>
      <c r="I781" s="32" t="str">
        <f t="shared" si="72"/>
        <v>&gt;₹500</v>
      </c>
      <c r="J781" s="31">
        <v>2499</v>
      </c>
      <c r="K781" s="33">
        <f t="shared" si="73"/>
        <v>10953117</v>
      </c>
      <c r="L781" s="34">
        <v>0.54</v>
      </c>
      <c r="M781" s="41" t="str">
        <f t="shared" si="74"/>
        <v>51-60%</v>
      </c>
      <c r="N781" s="34">
        <f t="shared" si="75"/>
        <v>54.021608643457384</v>
      </c>
      <c r="O781" s="14" t="str">
        <f t="shared" si="76"/>
        <v>Yes</v>
      </c>
      <c r="P781" s="14">
        <v>3.8</v>
      </c>
      <c r="Q781" s="36">
        <v>4383</v>
      </c>
      <c r="R781" s="23">
        <f t="shared" si="77"/>
        <v>8.1829999999999998</v>
      </c>
      <c r="S781" s="14" t="s">
        <v>17153</v>
      </c>
    </row>
    <row r="782" spans="1:19" hidden="1">
      <c r="A782" s="15" t="s">
        <v>11093</v>
      </c>
      <c r="B782" s="15" t="s">
        <v>16137</v>
      </c>
      <c r="C782" s="15" t="s">
        <v>15156</v>
      </c>
      <c r="D782" s="37" t="s">
        <v>15204</v>
      </c>
      <c r="E782" s="37" t="s">
        <v>15208</v>
      </c>
      <c r="F782" s="15" t="s">
        <v>14171</v>
      </c>
      <c r="G782" s="15" t="s">
        <v>13906</v>
      </c>
      <c r="H782" s="24">
        <v>5499</v>
      </c>
      <c r="I782" s="25" t="str">
        <f t="shared" si="72"/>
        <v>&gt;₹500</v>
      </c>
      <c r="J782" s="24">
        <v>9999</v>
      </c>
      <c r="K782" s="26">
        <f t="shared" si="73"/>
        <v>43525647</v>
      </c>
      <c r="L782" s="27">
        <v>0.45</v>
      </c>
      <c r="M782" s="40" t="str">
        <f t="shared" si="74"/>
        <v>41-50%</v>
      </c>
      <c r="N782" s="27">
        <f t="shared" si="75"/>
        <v>45.004500450045001</v>
      </c>
      <c r="O782" s="15" t="str">
        <f t="shared" si="76"/>
        <v>No</v>
      </c>
      <c r="P782" s="15">
        <v>3.8</v>
      </c>
      <c r="Q782" s="29">
        <v>4353</v>
      </c>
      <c r="R782" s="23">
        <f t="shared" si="77"/>
        <v>8.1529999999999987</v>
      </c>
      <c r="S782" s="15" t="s">
        <v>17196</v>
      </c>
    </row>
    <row r="783" spans="1:19" hidden="1">
      <c r="A783" s="14" t="s">
        <v>11265</v>
      </c>
      <c r="B783" s="14" t="s">
        <v>16153</v>
      </c>
      <c r="C783" s="14" t="s">
        <v>15156</v>
      </c>
      <c r="D783" s="14" t="s">
        <v>15212</v>
      </c>
      <c r="E783" s="14" t="s">
        <v>15213</v>
      </c>
      <c r="F783" s="14" t="s">
        <v>14943</v>
      </c>
      <c r="G783" s="14" t="s">
        <v>13919</v>
      </c>
      <c r="H783" s="31">
        <v>320</v>
      </c>
      <c r="I783" s="32" t="str">
        <f t="shared" si="72"/>
        <v>₹200-₹500</v>
      </c>
      <c r="J783" s="31">
        <v>799</v>
      </c>
      <c r="K783" s="33">
        <f t="shared" si="73"/>
        <v>3072954</v>
      </c>
      <c r="L783" s="34">
        <v>0.6</v>
      </c>
      <c r="M783" s="41" t="str">
        <f t="shared" si="74"/>
        <v>51-60%</v>
      </c>
      <c r="N783" s="34">
        <f t="shared" si="75"/>
        <v>59.949937421777221</v>
      </c>
      <c r="O783" s="14" t="str">
        <f t="shared" si="76"/>
        <v>Yes</v>
      </c>
      <c r="P783" s="14">
        <v>4.2</v>
      </c>
      <c r="Q783" s="36">
        <v>3846</v>
      </c>
      <c r="R783" s="23">
        <f t="shared" si="77"/>
        <v>8.0459999999999994</v>
      </c>
      <c r="S783" s="14" t="s">
        <v>17213</v>
      </c>
    </row>
    <row r="784" spans="1:19" hidden="1">
      <c r="A784" s="14" t="s">
        <v>1377</v>
      </c>
      <c r="B784" s="14" t="s">
        <v>15369</v>
      </c>
      <c r="C784" s="14" t="s">
        <v>15120</v>
      </c>
      <c r="D784" s="14" t="s">
        <v>15123</v>
      </c>
      <c r="E784" s="14" t="s">
        <v>15124</v>
      </c>
      <c r="F784" s="14" t="s">
        <v>14184</v>
      </c>
      <c r="G784" s="14" t="s">
        <v>13214</v>
      </c>
      <c r="H784" s="31">
        <v>249</v>
      </c>
      <c r="I784" s="32" t="str">
        <f t="shared" si="72"/>
        <v>₹200-₹500</v>
      </c>
      <c r="J784" s="31">
        <v>399</v>
      </c>
      <c r="K784" s="33">
        <f t="shared" si="73"/>
        <v>1852158</v>
      </c>
      <c r="L784" s="34">
        <v>0.38</v>
      </c>
      <c r="M784" s="41" t="str">
        <f t="shared" si="74"/>
        <v>31-40%</v>
      </c>
      <c r="N784" s="34">
        <f t="shared" si="75"/>
        <v>37.593984962406012</v>
      </c>
      <c r="O784" s="14" t="str">
        <f t="shared" si="76"/>
        <v>No</v>
      </c>
      <c r="P784" s="14">
        <v>3.4</v>
      </c>
      <c r="Q784" s="36">
        <v>4642</v>
      </c>
      <c r="R784" s="23">
        <f t="shared" si="77"/>
        <v>8.0419999999999998</v>
      </c>
      <c r="S784" s="14" t="s">
        <v>16440</v>
      </c>
    </row>
    <row r="785" spans="1:19" hidden="1">
      <c r="A785" s="15" t="s">
        <v>6241</v>
      </c>
      <c r="B785" s="15" t="s">
        <v>15741</v>
      </c>
      <c r="C785" s="15" t="s">
        <v>15120</v>
      </c>
      <c r="D785" s="15" t="s">
        <v>15121</v>
      </c>
      <c r="E785" s="15" t="s">
        <v>15147</v>
      </c>
      <c r="F785" s="15" t="s">
        <v>14530</v>
      </c>
      <c r="G785" s="15" t="s">
        <v>13565</v>
      </c>
      <c r="H785" s="24">
        <v>599</v>
      </c>
      <c r="I785" s="25" t="str">
        <f t="shared" si="72"/>
        <v>&gt;₹500</v>
      </c>
      <c r="J785" s="24">
        <v>899</v>
      </c>
      <c r="K785" s="26">
        <f t="shared" si="73"/>
        <v>3612182</v>
      </c>
      <c r="L785" s="27">
        <v>0.33</v>
      </c>
      <c r="M785" s="40" t="str">
        <f t="shared" si="74"/>
        <v>31-40%</v>
      </c>
      <c r="N785" s="27">
        <f t="shared" si="75"/>
        <v>33.370411568409338</v>
      </c>
      <c r="O785" s="15" t="str">
        <f t="shared" si="76"/>
        <v>No</v>
      </c>
      <c r="P785" s="15">
        <v>4</v>
      </c>
      <c r="Q785" s="29">
        <v>4018</v>
      </c>
      <c r="R785" s="23">
        <f t="shared" si="77"/>
        <v>8.0180000000000007</v>
      </c>
      <c r="S785" s="15" t="s">
        <v>16788</v>
      </c>
    </row>
    <row r="786" spans="1:19" hidden="1">
      <c r="A786" s="14" t="s">
        <v>12251</v>
      </c>
      <c r="B786" s="14" t="s">
        <v>16246</v>
      </c>
      <c r="C786" s="14" t="s">
        <v>15156</v>
      </c>
      <c r="D786" s="30" t="s">
        <v>15206</v>
      </c>
      <c r="E786" s="30" t="s">
        <v>15225</v>
      </c>
      <c r="F786" s="14" t="s">
        <v>15038</v>
      </c>
      <c r="G786" s="14" t="s">
        <v>13663</v>
      </c>
      <c r="H786" s="31">
        <v>2249</v>
      </c>
      <c r="I786" s="32" t="str">
        <f t="shared" si="72"/>
        <v>&gt;₹500</v>
      </c>
      <c r="J786" s="31">
        <v>3550</v>
      </c>
      <c r="K786" s="33">
        <f t="shared" si="73"/>
        <v>14104150</v>
      </c>
      <c r="L786" s="34">
        <v>0.37</v>
      </c>
      <c r="M786" s="41" t="str">
        <f t="shared" si="74"/>
        <v>31-40%</v>
      </c>
      <c r="N786" s="34">
        <f t="shared" si="75"/>
        <v>36.647887323943664</v>
      </c>
      <c r="O786" s="14" t="str">
        <f t="shared" si="76"/>
        <v>No</v>
      </c>
      <c r="P786" s="14">
        <v>4</v>
      </c>
      <c r="Q786" s="36">
        <v>3973</v>
      </c>
      <c r="R786" s="23">
        <f t="shared" si="77"/>
        <v>7.9729999999999999</v>
      </c>
      <c r="S786" s="14" t="s">
        <v>17311</v>
      </c>
    </row>
    <row r="787" spans="1:19" hidden="1">
      <c r="A787" s="15" t="s">
        <v>10103</v>
      </c>
      <c r="B787" s="15" t="s">
        <v>16045</v>
      </c>
      <c r="C787" s="15" t="s">
        <v>15156</v>
      </c>
      <c r="D787" s="37" t="s">
        <v>15204</v>
      </c>
      <c r="E787" s="37" t="s">
        <v>15208</v>
      </c>
      <c r="F787" s="15" t="s">
        <v>14830</v>
      </c>
      <c r="G787" s="15" t="s">
        <v>13824</v>
      </c>
      <c r="H787" s="24">
        <v>1490</v>
      </c>
      <c r="I787" s="25" t="str">
        <f t="shared" si="72"/>
        <v>&gt;₹500</v>
      </c>
      <c r="J787" s="24">
        <v>1695</v>
      </c>
      <c r="K787" s="26">
        <f t="shared" si="73"/>
        <v>6005385</v>
      </c>
      <c r="L787" s="27">
        <v>0.12</v>
      </c>
      <c r="M787" s="40" t="str">
        <f t="shared" si="74"/>
        <v>11-20%</v>
      </c>
      <c r="N787" s="27">
        <f t="shared" si="75"/>
        <v>12.094395280235988</v>
      </c>
      <c r="O787" s="15" t="str">
        <f t="shared" si="76"/>
        <v>No</v>
      </c>
      <c r="P787" s="15">
        <v>4.4000000000000004</v>
      </c>
      <c r="Q787" s="29">
        <v>3543</v>
      </c>
      <c r="R787" s="23">
        <f t="shared" si="77"/>
        <v>7.9430000000000005</v>
      </c>
      <c r="S787" s="15" t="s">
        <v>17098</v>
      </c>
    </row>
    <row r="788" spans="1:19" hidden="1">
      <c r="A788" s="14" t="s">
        <v>12793</v>
      </c>
      <c r="B788" s="14" t="s">
        <v>16298</v>
      </c>
      <c r="C788" s="14" t="s">
        <v>15156</v>
      </c>
      <c r="D788" s="30" t="s">
        <v>15204</v>
      </c>
      <c r="E788" s="30" t="s">
        <v>15205</v>
      </c>
      <c r="F788" s="14" t="s">
        <v>15089</v>
      </c>
      <c r="G788" s="14" t="s">
        <v>13349</v>
      </c>
      <c r="H788" s="31">
        <v>2976</v>
      </c>
      <c r="I788" s="32" t="str">
        <f t="shared" si="72"/>
        <v>&gt;₹500</v>
      </c>
      <c r="J788" s="31">
        <v>3945</v>
      </c>
      <c r="K788" s="33">
        <f t="shared" si="73"/>
        <v>14754300</v>
      </c>
      <c r="L788" s="34">
        <v>0.25</v>
      </c>
      <c r="M788" s="41" t="str">
        <f t="shared" si="74"/>
        <v>21-30%</v>
      </c>
      <c r="N788" s="34">
        <f t="shared" si="75"/>
        <v>24.562737642585553</v>
      </c>
      <c r="O788" s="14" t="str">
        <f t="shared" si="76"/>
        <v>No</v>
      </c>
      <c r="P788" s="14">
        <v>4.2</v>
      </c>
      <c r="Q788" s="36">
        <v>3740</v>
      </c>
      <c r="R788" s="23">
        <f t="shared" si="77"/>
        <v>7.94</v>
      </c>
      <c r="S788" s="14" t="s">
        <v>17365</v>
      </c>
    </row>
    <row r="789" spans="1:19" hidden="1">
      <c r="A789" s="14" t="s">
        <v>985</v>
      </c>
      <c r="B789" s="14" t="s">
        <v>15329</v>
      </c>
      <c r="C789" s="14" t="s">
        <v>15125</v>
      </c>
      <c r="D789" s="30" t="s">
        <v>15126</v>
      </c>
      <c r="E789" s="30" t="s">
        <v>15128</v>
      </c>
      <c r="F789" s="14" t="s">
        <v>14150</v>
      </c>
      <c r="G789" s="14" t="s">
        <v>13185</v>
      </c>
      <c r="H789" s="31">
        <v>37999</v>
      </c>
      <c r="I789" s="32" t="str">
        <f t="shared" si="72"/>
        <v>&gt;₹500</v>
      </c>
      <c r="J789" s="31">
        <v>65000</v>
      </c>
      <c r="K789" s="33">
        <f t="shared" si="73"/>
        <v>233155000</v>
      </c>
      <c r="L789" s="34">
        <v>0.42</v>
      </c>
      <c r="M789" s="41" t="str">
        <f t="shared" si="74"/>
        <v>41-50%</v>
      </c>
      <c r="N789" s="34">
        <f t="shared" si="75"/>
        <v>41.54</v>
      </c>
      <c r="O789" s="14" t="str">
        <f t="shared" si="76"/>
        <v>No</v>
      </c>
      <c r="P789" s="14">
        <v>4.3</v>
      </c>
      <c r="Q789" s="36">
        <v>3587</v>
      </c>
      <c r="R789" s="23">
        <f t="shared" si="77"/>
        <v>7.8870000000000005</v>
      </c>
      <c r="S789" s="14" t="s">
        <v>16408</v>
      </c>
    </row>
    <row r="790" spans="1:19" hidden="1">
      <c r="A790" s="15" t="s">
        <v>2256</v>
      </c>
      <c r="B790" s="15" t="s">
        <v>15448</v>
      </c>
      <c r="C790" s="15" t="s">
        <v>15125</v>
      </c>
      <c r="D790" s="37" t="s">
        <v>15126</v>
      </c>
      <c r="E790" s="37" t="s">
        <v>15128</v>
      </c>
      <c r="F790" s="15" t="s">
        <v>14150</v>
      </c>
      <c r="G790" s="15" t="s">
        <v>13185</v>
      </c>
      <c r="H790" s="24">
        <v>54990</v>
      </c>
      <c r="I790" s="25" t="str">
        <f t="shared" si="72"/>
        <v>&gt;₹500</v>
      </c>
      <c r="J790" s="24">
        <v>85000</v>
      </c>
      <c r="K790" s="26">
        <f t="shared" si="73"/>
        <v>304895000</v>
      </c>
      <c r="L790" s="27">
        <v>0.35</v>
      </c>
      <c r="M790" s="40" t="str">
        <f t="shared" si="74"/>
        <v>31-40%</v>
      </c>
      <c r="N790" s="27">
        <f t="shared" si="75"/>
        <v>35.305882352941175</v>
      </c>
      <c r="O790" s="15" t="str">
        <f t="shared" si="76"/>
        <v>No</v>
      </c>
      <c r="P790" s="15">
        <v>4.3</v>
      </c>
      <c r="Q790" s="29">
        <v>3587</v>
      </c>
      <c r="R790" s="23">
        <f t="shared" si="77"/>
        <v>7.8870000000000005</v>
      </c>
      <c r="S790" s="15" t="s">
        <v>16408</v>
      </c>
    </row>
    <row r="791" spans="1:19" hidden="1">
      <c r="A791" s="15" t="s">
        <v>9395</v>
      </c>
      <c r="B791" s="15" t="s">
        <v>15983</v>
      </c>
      <c r="C791" s="15" t="s">
        <v>15120</v>
      </c>
      <c r="D791" s="15" t="s">
        <v>15121</v>
      </c>
      <c r="E791" s="37" t="s">
        <v>15147</v>
      </c>
      <c r="F791" s="15" t="s">
        <v>14769</v>
      </c>
      <c r="G791" s="15" t="s">
        <v>13773</v>
      </c>
      <c r="H791" s="24">
        <v>579</v>
      </c>
      <c r="I791" s="25" t="str">
        <f t="shared" si="72"/>
        <v>&gt;₹500</v>
      </c>
      <c r="J791" s="24">
        <v>1090</v>
      </c>
      <c r="K791" s="26">
        <f t="shared" si="73"/>
        <v>3795380</v>
      </c>
      <c r="L791" s="27">
        <v>0.47</v>
      </c>
      <c r="M791" s="40" t="str">
        <f t="shared" si="74"/>
        <v>41-50%</v>
      </c>
      <c r="N791" s="27">
        <f t="shared" si="75"/>
        <v>46.88073394495413</v>
      </c>
      <c r="O791" s="15" t="str">
        <f t="shared" si="76"/>
        <v>No</v>
      </c>
      <c r="P791" s="15">
        <v>4.4000000000000004</v>
      </c>
      <c r="Q791" s="29">
        <v>3482</v>
      </c>
      <c r="R791" s="23">
        <f t="shared" si="77"/>
        <v>7.8820000000000006</v>
      </c>
      <c r="S791" s="15" t="s">
        <v>17035</v>
      </c>
    </row>
    <row r="792" spans="1:19" hidden="1">
      <c r="A792" s="14" t="s">
        <v>8957</v>
      </c>
      <c r="B792" s="14" t="s">
        <v>15952</v>
      </c>
      <c r="C792" s="14" t="s">
        <v>15153</v>
      </c>
      <c r="D792" s="30" t="s">
        <v>15154</v>
      </c>
      <c r="E792" s="30" t="s">
        <v>15155</v>
      </c>
      <c r="F792" s="14" t="s">
        <v>14738</v>
      </c>
      <c r="G792" s="14" t="s">
        <v>13087</v>
      </c>
      <c r="H792" s="31">
        <v>1399</v>
      </c>
      <c r="I792" s="32" t="str">
        <f t="shared" si="72"/>
        <v>&gt;₹500</v>
      </c>
      <c r="J792" s="31">
        <v>2999</v>
      </c>
      <c r="K792" s="33">
        <f t="shared" si="73"/>
        <v>10586470</v>
      </c>
      <c r="L792" s="34">
        <v>0.53</v>
      </c>
      <c r="M792" s="41" t="str">
        <f t="shared" si="74"/>
        <v>51-60%</v>
      </c>
      <c r="N792" s="34">
        <f t="shared" si="75"/>
        <v>53.351117039013005</v>
      </c>
      <c r="O792" s="14" t="str">
        <f t="shared" si="76"/>
        <v>Yes</v>
      </c>
      <c r="P792" s="14">
        <v>4.3</v>
      </c>
      <c r="Q792" s="36">
        <v>3530</v>
      </c>
      <c r="R792" s="23">
        <f t="shared" si="77"/>
        <v>7.83</v>
      </c>
      <c r="S792" s="14" t="s">
        <v>17002</v>
      </c>
    </row>
    <row r="793" spans="1:19" hidden="1">
      <c r="A793" s="14" t="s">
        <v>9059</v>
      </c>
      <c r="B793" s="14" t="s">
        <v>15960</v>
      </c>
      <c r="C793" s="14" t="s">
        <v>15120</v>
      </c>
      <c r="D793" s="30" t="s">
        <v>15165</v>
      </c>
      <c r="E793" s="30" t="s">
        <v>15191</v>
      </c>
      <c r="F793" s="14" t="s">
        <v>14746</v>
      </c>
      <c r="G793" s="14" t="s">
        <v>13754</v>
      </c>
      <c r="H793" s="31">
        <v>5899</v>
      </c>
      <c r="I793" s="32" t="str">
        <f t="shared" si="72"/>
        <v>&gt;₹500</v>
      </c>
      <c r="J793" s="31">
        <v>7005</v>
      </c>
      <c r="K793" s="33">
        <f t="shared" si="73"/>
        <v>29413995</v>
      </c>
      <c r="L793" s="34">
        <v>0.16</v>
      </c>
      <c r="M793" s="41" t="str">
        <f t="shared" si="74"/>
        <v>11-20%</v>
      </c>
      <c r="N793" s="34">
        <f t="shared" si="75"/>
        <v>15.788722341184869</v>
      </c>
      <c r="O793" s="14" t="str">
        <f t="shared" si="76"/>
        <v>No</v>
      </c>
      <c r="P793" s="14">
        <v>3.6</v>
      </c>
      <c r="Q793" s="36">
        <v>4199</v>
      </c>
      <c r="R793" s="23">
        <f t="shared" si="77"/>
        <v>7.7989999999999995</v>
      </c>
      <c r="S793" s="14" t="s">
        <v>17010</v>
      </c>
    </row>
    <row r="794" spans="1:19" hidden="1">
      <c r="A794" s="15" t="s">
        <v>10651</v>
      </c>
      <c r="B794" s="15" t="s">
        <v>16097</v>
      </c>
      <c r="C794" s="15" t="s">
        <v>15156</v>
      </c>
      <c r="D794" s="15" t="s">
        <v>15212</v>
      </c>
      <c r="E794" s="15" t="s">
        <v>15213</v>
      </c>
      <c r="F794" s="15" t="s">
        <v>14884</v>
      </c>
      <c r="G794" s="15" t="s">
        <v>13872</v>
      </c>
      <c r="H794" s="24">
        <v>177</v>
      </c>
      <c r="I794" s="25" t="str">
        <f t="shared" si="72"/>
        <v>₹200</v>
      </c>
      <c r="J794" s="24">
        <v>199</v>
      </c>
      <c r="K794" s="26">
        <f t="shared" si="73"/>
        <v>733912</v>
      </c>
      <c r="L794" s="27">
        <v>0.11</v>
      </c>
      <c r="M794" s="40" t="str">
        <f t="shared" si="74"/>
        <v>11-20%</v>
      </c>
      <c r="N794" s="27">
        <f t="shared" si="75"/>
        <v>11.055276381909549</v>
      </c>
      <c r="O794" s="15" t="str">
        <f t="shared" si="76"/>
        <v>No</v>
      </c>
      <c r="P794" s="15">
        <v>4.0999999999999996</v>
      </c>
      <c r="Q794" s="29">
        <v>3688</v>
      </c>
      <c r="R794" s="23">
        <f t="shared" si="77"/>
        <v>7.7880000000000003</v>
      </c>
      <c r="S794" s="15" t="s">
        <v>17152</v>
      </c>
    </row>
    <row r="795" spans="1:19" hidden="1">
      <c r="A795" s="15" t="s">
        <v>4019</v>
      </c>
      <c r="B795" s="15" t="s">
        <v>15595</v>
      </c>
      <c r="C795" s="15" t="s">
        <v>15125</v>
      </c>
      <c r="D795" s="37" t="s">
        <v>15136</v>
      </c>
      <c r="E795" s="37" t="s">
        <v>15137</v>
      </c>
      <c r="F795" s="15" t="s">
        <v>14388</v>
      </c>
      <c r="G795" s="15" t="s">
        <v>13424</v>
      </c>
      <c r="H795" s="24">
        <v>1299</v>
      </c>
      <c r="I795" s="25" t="str">
        <f t="shared" si="72"/>
        <v>&gt;₹500</v>
      </c>
      <c r="J795" s="24">
        <v>5999</v>
      </c>
      <c r="K795" s="26">
        <f t="shared" si="73"/>
        <v>26485585</v>
      </c>
      <c r="L795" s="27">
        <v>0.78</v>
      </c>
      <c r="M795" s="40" t="str">
        <f t="shared" si="74"/>
        <v>71-80%</v>
      </c>
      <c r="N795" s="27">
        <f t="shared" si="75"/>
        <v>78.346391065177528</v>
      </c>
      <c r="O795" s="15" t="str">
        <f t="shared" si="76"/>
        <v>Yes</v>
      </c>
      <c r="P795" s="15">
        <v>3.3</v>
      </c>
      <c r="Q795" s="29">
        <v>4415</v>
      </c>
      <c r="R795" s="23">
        <f t="shared" si="77"/>
        <v>7.7149999999999999</v>
      </c>
      <c r="S795" s="15" t="s">
        <v>16644</v>
      </c>
    </row>
    <row r="796" spans="1:19" hidden="1">
      <c r="A796" s="14" t="s">
        <v>4229</v>
      </c>
      <c r="B796" s="14" t="s">
        <v>15595</v>
      </c>
      <c r="C796" s="14" t="s">
        <v>15125</v>
      </c>
      <c r="D796" s="30" t="s">
        <v>15136</v>
      </c>
      <c r="E796" s="30" t="s">
        <v>15137</v>
      </c>
      <c r="F796" s="14" t="s">
        <v>14388</v>
      </c>
      <c r="G796" s="14" t="s">
        <v>13424</v>
      </c>
      <c r="H796" s="31">
        <v>1399</v>
      </c>
      <c r="I796" s="32" t="str">
        <f t="shared" si="72"/>
        <v>&gt;₹500</v>
      </c>
      <c r="J796" s="31">
        <v>5999</v>
      </c>
      <c r="K796" s="33">
        <f t="shared" si="73"/>
        <v>26485585</v>
      </c>
      <c r="L796" s="34">
        <v>0.77</v>
      </c>
      <c r="M796" s="41" t="str">
        <f t="shared" si="74"/>
        <v>71-80%</v>
      </c>
      <c r="N796" s="34">
        <f t="shared" si="75"/>
        <v>76.679446574429065</v>
      </c>
      <c r="O796" s="14" t="str">
        <f t="shared" si="76"/>
        <v>Yes</v>
      </c>
      <c r="P796" s="14">
        <v>3.3</v>
      </c>
      <c r="Q796" s="36">
        <v>4415</v>
      </c>
      <c r="R796" s="23">
        <f t="shared" si="77"/>
        <v>7.7149999999999999</v>
      </c>
      <c r="S796" s="14" t="s">
        <v>16644</v>
      </c>
    </row>
    <row r="797" spans="1:19" hidden="1">
      <c r="A797" s="14" t="s">
        <v>4348</v>
      </c>
      <c r="B797" s="14" t="s">
        <v>15595</v>
      </c>
      <c r="C797" s="14" t="s">
        <v>15125</v>
      </c>
      <c r="D797" s="30" t="s">
        <v>15136</v>
      </c>
      <c r="E797" s="30" t="s">
        <v>15137</v>
      </c>
      <c r="F797" s="14" t="s">
        <v>14388</v>
      </c>
      <c r="G797" s="14" t="s">
        <v>13424</v>
      </c>
      <c r="H797" s="31">
        <v>1299</v>
      </c>
      <c r="I797" s="32" t="str">
        <f t="shared" si="72"/>
        <v>&gt;₹500</v>
      </c>
      <c r="J797" s="31">
        <v>5999</v>
      </c>
      <c r="K797" s="33">
        <f t="shared" si="73"/>
        <v>26485585</v>
      </c>
      <c r="L797" s="34">
        <v>0.78</v>
      </c>
      <c r="M797" s="41" t="str">
        <f t="shared" si="74"/>
        <v>71-80%</v>
      </c>
      <c r="N797" s="34">
        <f t="shared" si="75"/>
        <v>78.346391065177528</v>
      </c>
      <c r="O797" s="14" t="str">
        <f t="shared" si="76"/>
        <v>Yes</v>
      </c>
      <c r="P797" s="14">
        <v>3.3</v>
      </c>
      <c r="Q797" s="36">
        <v>4415</v>
      </c>
      <c r="R797" s="23">
        <f t="shared" si="77"/>
        <v>7.7149999999999999</v>
      </c>
      <c r="S797" s="14" t="s">
        <v>16644</v>
      </c>
    </row>
    <row r="798" spans="1:19" hidden="1">
      <c r="A798" s="14" t="s">
        <v>12110</v>
      </c>
      <c r="B798" s="14" t="s">
        <v>16235</v>
      </c>
      <c r="C798" s="14" t="s">
        <v>15156</v>
      </c>
      <c r="D798" s="30" t="s">
        <v>15204</v>
      </c>
      <c r="E798" s="30" t="s">
        <v>15215</v>
      </c>
      <c r="F798" s="14" t="s">
        <v>15024</v>
      </c>
      <c r="G798" s="14" t="s">
        <v>13994</v>
      </c>
      <c r="H798" s="31">
        <v>4799</v>
      </c>
      <c r="I798" s="32" t="str">
        <f t="shared" si="72"/>
        <v>&gt;₹500</v>
      </c>
      <c r="J798" s="31">
        <v>5795</v>
      </c>
      <c r="K798" s="33">
        <f t="shared" si="73"/>
        <v>22107925</v>
      </c>
      <c r="L798" s="34">
        <v>0.17</v>
      </c>
      <c r="M798" s="41" t="str">
        <f t="shared" si="74"/>
        <v>11-20%</v>
      </c>
      <c r="N798" s="34">
        <f t="shared" si="75"/>
        <v>17.187230371009491</v>
      </c>
      <c r="O798" s="14" t="str">
        <f t="shared" si="76"/>
        <v>No</v>
      </c>
      <c r="P798" s="14">
        <v>3.9</v>
      </c>
      <c r="Q798" s="36">
        <v>3815</v>
      </c>
      <c r="R798" s="23">
        <f t="shared" si="77"/>
        <v>7.7149999999999999</v>
      </c>
      <c r="S798" s="14" t="s">
        <v>17297</v>
      </c>
    </row>
    <row r="799" spans="1:19" hidden="1">
      <c r="A799" s="14" t="s">
        <v>8473</v>
      </c>
      <c r="B799" s="14" t="s">
        <v>15914</v>
      </c>
      <c r="C799" s="14" t="s">
        <v>15125</v>
      </c>
      <c r="D799" s="30" t="s">
        <v>15160</v>
      </c>
      <c r="E799" s="30" t="s">
        <v>15175</v>
      </c>
      <c r="F799" s="14" t="s">
        <v>14703</v>
      </c>
      <c r="G799" s="14" t="s">
        <v>13715</v>
      </c>
      <c r="H799" s="31">
        <v>2490</v>
      </c>
      <c r="I799" s="32" t="str">
        <f t="shared" si="72"/>
        <v>&gt;₹500</v>
      </c>
      <c r="J799" s="31">
        <v>3990</v>
      </c>
      <c r="K799" s="33">
        <f t="shared" si="73"/>
        <v>14387940</v>
      </c>
      <c r="L799" s="34">
        <v>0.38</v>
      </c>
      <c r="M799" s="41" t="str">
        <f t="shared" si="74"/>
        <v>31-40%</v>
      </c>
      <c r="N799" s="34">
        <f t="shared" si="75"/>
        <v>37.593984962406012</v>
      </c>
      <c r="O799" s="14" t="str">
        <f t="shared" si="76"/>
        <v>No</v>
      </c>
      <c r="P799" s="14">
        <v>4.0999999999999996</v>
      </c>
      <c r="Q799" s="36">
        <v>3606</v>
      </c>
      <c r="R799" s="23">
        <f t="shared" si="77"/>
        <v>7.7059999999999995</v>
      </c>
      <c r="S799" s="14" t="s">
        <v>16965</v>
      </c>
    </row>
    <row r="800" spans="1:19" hidden="1">
      <c r="A800" s="15" t="s">
        <v>4338</v>
      </c>
      <c r="B800" s="15" t="s">
        <v>15616</v>
      </c>
      <c r="C800" s="15" t="s">
        <v>15125</v>
      </c>
      <c r="D800" s="15" t="s">
        <v>15138</v>
      </c>
      <c r="E800" s="15" t="s">
        <v>15139</v>
      </c>
      <c r="F800" s="15" t="s">
        <v>14410</v>
      </c>
      <c r="G800" s="15" t="s">
        <v>13447</v>
      </c>
      <c r="H800" s="24">
        <v>329</v>
      </c>
      <c r="I800" s="25" t="str">
        <f t="shared" si="72"/>
        <v>₹200-₹500</v>
      </c>
      <c r="J800" s="24">
        <v>999</v>
      </c>
      <c r="K800" s="26">
        <f t="shared" si="73"/>
        <v>3488508</v>
      </c>
      <c r="L800" s="27">
        <v>0.67</v>
      </c>
      <c r="M800" s="40" t="str">
        <f t="shared" si="74"/>
        <v>61-70%</v>
      </c>
      <c r="N800" s="27">
        <f t="shared" si="75"/>
        <v>67.067067067067072</v>
      </c>
      <c r="O800" s="15" t="str">
        <f t="shared" si="76"/>
        <v>Yes</v>
      </c>
      <c r="P800" s="15">
        <v>4.2</v>
      </c>
      <c r="Q800" s="29">
        <v>3492</v>
      </c>
      <c r="R800" s="23">
        <f t="shared" si="77"/>
        <v>7.6920000000000002</v>
      </c>
      <c r="S800" s="15" t="s">
        <v>16665</v>
      </c>
    </row>
    <row r="801" spans="1:19" hidden="1">
      <c r="A801" s="15" t="s">
        <v>8656</v>
      </c>
      <c r="B801" s="15" t="s">
        <v>15929</v>
      </c>
      <c r="C801" s="15" t="s">
        <v>15153</v>
      </c>
      <c r="D801" s="15" t="s">
        <v>15154</v>
      </c>
      <c r="E801" s="15" t="s">
        <v>15155</v>
      </c>
      <c r="F801" s="15" t="s">
        <v>14716</v>
      </c>
      <c r="G801" s="15" t="s">
        <v>13171</v>
      </c>
      <c r="H801" s="24">
        <v>272</v>
      </c>
      <c r="I801" s="25" t="str">
        <f t="shared" si="72"/>
        <v>₹200-₹500</v>
      </c>
      <c r="J801" s="24">
        <v>320</v>
      </c>
      <c r="K801" s="26">
        <f t="shared" si="73"/>
        <v>1179520</v>
      </c>
      <c r="L801" s="27">
        <v>0.15</v>
      </c>
      <c r="M801" s="40" t="str">
        <f t="shared" si="74"/>
        <v>11-20%</v>
      </c>
      <c r="N801" s="27">
        <f t="shared" si="75"/>
        <v>15</v>
      </c>
      <c r="O801" s="15" t="str">
        <f t="shared" si="76"/>
        <v>No</v>
      </c>
      <c r="P801" s="15">
        <v>4</v>
      </c>
      <c r="Q801" s="29">
        <v>3686</v>
      </c>
      <c r="R801" s="23">
        <f t="shared" si="77"/>
        <v>7.6859999999999999</v>
      </c>
      <c r="S801" s="15" t="s">
        <v>16979</v>
      </c>
    </row>
    <row r="802" spans="1:19" hidden="1">
      <c r="A802" s="15" t="s">
        <v>9744</v>
      </c>
      <c r="B802" s="15" t="s">
        <v>16009</v>
      </c>
      <c r="C802" s="15" t="s">
        <v>15156</v>
      </c>
      <c r="D802" s="15" t="s">
        <v>15204</v>
      </c>
      <c r="E802" s="15" t="s">
        <v>15208</v>
      </c>
      <c r="F802" s="15" t="s">
        <v>14795</v>
      </c>
      <c r="G802" s="15" t="s">
        <v>13796</v>
      </c>
      <c r="H802" s="24">
        <v>455</v>
      </c>
      <c r="I802" s="25" t="str">
        <f t="shared" si="72"/>
        <v>₹200-₹500</v>
      </c>
      <c r="J802" s="24">
        <v>999</v>
      </c>
      <c r="K802" s="26">
        <f t="shared" si="73"/>
        <v>3574422</v>
      </c>
      <c r="L802" s="27">
        <v>0.54</v>
      </c>
      <c r="M802" s="40" t="str">
        <f t="shared" si="74"/>
        <v>51-60%</v>
      </c>
      <c r="N802" s="27">
        <f t="shared" si="75"/>
        <v>54.454454454454456</v>
      </c>
      <c r="O802" s="15" t="str">
        <f t="shared" si="76"/>
        <v>Yes</v>
      </c>
      <c r="P802" s="15">
        <v>4.0999999999999996</v>
      </c>
      <c r="Q802" s="29">
        <v>3578</v>
      </c>
      <c r="R802" s="23">
        <f t="shared" si="77"/>
        <v>7.677999999999999</v>
      </c>
      <c r="S802" s="15" t="s">
        <v>17062</v>
      </c>
    </row>
    <row r="803" spans="1:19" hidden="1">
      <c r="A803" s="15" t="s">
        <v>11978</v>
      </c>
      <c r="B803" s="15" t="s">
        <v>16222</v>
      </c>
      <c r="C803" s="15" t="s">
        <v>15222</v>
      </c>
      <c r="D803" s="15" t="s">
        <v>15223</v>
      </c>
      <c r="E803" s="37" t="s">
        <v>15224</v>
      </c>
      <c r="F803" s="15" t="s">
        <v>15011</v>
      </c>
      <c r="G803" s="15" t="s">
        <v>13983</v>
      </c>
      <c r="H803" s="24">
        <v>899</v>
      </c>
      <c r="I803" s="25" t="str">
        <f t="shared" si="72"/>
        <v>&gt;₹500</v>
      </c>
      <c r="J803" s="24">
        <v>1900</v>
      </c>
      <c r="K803" s="26">
        <f t="shared" si="73"/>
        <v>6959700</v>
      </c>
      <c r="L803" s="27">
        <v>0.53</v>
      </c>
      <c r="M803" s="40" t="str">
        <f t="shared" si="74"/>
        <v>51-60%</v>
      </c>
      <c r="N803" s="27">
        <f t="shared" si="75"/>
        <v>52.684210526315788</v>
      </c>
      <c r="O803" s="15" t="str">
        <f t="shared" si="76"/>
        <v>Yes</v>
      </c>
      <c r="P803" s="15">
        <v>4</v>
      </c>
      <c r="Q803" s="29">
        <v>3663</v>
      </c>
      <c r="R803" s="23">
        <f t="shared" si="77"/>
        <v>7.6630000000000003</v>
      </c>
      <c r="S803" s="15" t="s">
        <v>17284</v>
      </c>
    </row>
    <row r="804" spans="1:19" hidden="1">
      <c r="A804" s="15" t="s">
        <v>11999</v>
      </c>
      <c r="B804" s="15" t="s">
        <v>16224</v>
      </c>
      <c r="C804" s="15" t="s">
        <v>15156</v>
      </c>
      <c r="D804" s="37" t="s">
        <v>15204</v>
      </c>
      <c r="E804" s="37" t="s">
        <v>15208</v>
      </c>
      <c r="F804" s="15" t="s">
        <v>15013</v>
      </c>
      <c r="G804" s="15" t="s">
        <v>13985</v>
      </c>
      <c r="H804" s="24">
        <v>6236</v>
      </c>
      <c r="I804" s="25" t="str">
        <f t="shared" si="72"/>
        <v>&gt;₹500</v>
      </c>
      <c r="J804" s="24">
        <v>9999</v>
      </c>
      <c r="K804" s="26">
        <f t="shared" si="73"/>
        <v>35516448</v>
      </c>
      <c r="L804" s="27">
        <v>0.38</v>
      </c>
      <c r="M804" s="40" t="str">
        <f t="shared" si="74"/>
        <v>31-40%</v>
      </c>
      <c r="N804" s="27">
        <f t="shared" si="75"/>
        <v>37.633763376337633</v>
      </c>
      <c r="O804" s="15" t="str">
        <f t="shared" si="76"/>
        <v>No</v>
      </c>
      <c r="P804" s="15">
        <v>4.0999999999999996</v>
      </c>
      <c r="Q804" s="29">
        <v>3552</v>
      </c>
      <c r="R804" s="23">
        <f t="shared" si="77"/>
        <v>7.6519999999999992</v>
      </c>
      <c r="S804" s="15" t="s">
        <v>17286</v>
      </c>
    </row>
    <row r="805" spans="1:19" hidden="1">
      <c r="A805" s="14" t="s">
        <v>11786</v>
      </c>
      <c r="B805" s="14" t="s">
        <v>16205</v>
      </c>
      <c r="C805" s="14" t="s">
        <v>15156</v>
      </c>
      <c r="D805" s="30" t="s">
        <v>15206</v>
      </c>
      <c r="E805" s="30" t="s">
        <v>15211</v>
      </c>
      <c r="F805" s="14" t="s">
        <v>14993</v>
      </c>
      <c r="G805" s="14" t="s">
        <v>13966</v>
      </c>
      <c r="H805" s="31">
        <v>1899</v>
      </c>
      <c r="I805" s="32" t="str">
        <f t="shared" si="72"/>
        <v>&gt;₹500</v>
      </c>
      <c r="J805" s="31">
        <v>3790</v>
      </c>
      <c r="K805" s="33">
        <f t="shared" si="73"/>
        <v>14561180</v>
      </c>
      <c r="L805" s="34">
        <v>0.5</v>
      </c>
      <c r="M805" s="41" t="str">
        <f t="shared" si="74"/>
        <v>41-50%</v>
      </c>
      <c r="N805" s="34">
        <f t="shared" si="75"/>
        <v>49.894459102902374</v>
      </c>
      <c r="O805" s="14" t="str">
        <f t="shared" si="76"/>
        <v>Yes</v>
      </c>
      <c r="P805" s="14">
        <v>3.8</v>
      </c>
      <c r="Q805" s="36">
        <v>3842</v>
      </c>
      <c r="R805" s="23">
        <f t="shared" si="77"/>
        <v>7.6419999999999995</v>
      </c>
      <c r="S805" s="14" t="s">
        <v>17265</v>
      </c>
    </row>
    <row r="806" spans="1:19" hidden="1">
      <c r="A806" s="14" t="s">
        <v>3755</v>
      </c>
      <c r="B806" s="14" t="s">
        <v>15577</v>
      </c>
      <c r="C806" s="14" t="s">
        <v>15125</v>
      </c>
      <c r="D806" s="14" t="s">
        <v>15138</v>
      </c>
      <c r="E806" s="30" t="s">
        <v>15139</v>
      </c>
      <c r="F806" s="14" t="s">
        <v>14373</v>
      </c>
      <c r="G806" s="14" t="s">
        <v>13409</v>
      </c>
      <c r="H806" s="31">
        <v>489</v>
      </c>
      <c r="I806" s="32" t="str">
        <f t="shared" si="72"/>
        <v>₹200-₹500</v>
      </c>
      <c r="J806" s="31">
        <v>1999</v>
      </c>
      <c r="K806" s="33">
        <f t="shared" si="73"/>
        <v>7248374</v>
      </c>
      <c r="L806" s="34">
        <v>0.76</v>
      </c>
      <c r="M806" s="41" t="str">
        <f t="shared" si="74"/>
        <v>71-80%</v>
      </c>
      <c r="N806" s="34">
        <f t="shared" si="75"/>
        <v>75.537768884442229</v>
      </c>
      <c r="O806" s="14" t="str">
        <f t="shared" si="76"/>
        <v>Yes</v>
      </c>
      <c r="P806" s="14">
        <v>4</v>
      </c>
      <c r="Q806" s="36">
        <v>3626</v>
      </c>
      <c r="R806" s="23">
        <f t="shared" si="77"/>
        <v>7.6259999999999994</v>
      </c>
      <c r="S806" s="14" t="s">
        <v>16629</v>
      </c>
    </row>
    <row r="807" spans="1:19" hidden="1">
      <c r="A807" s="15" t="s">
        <v>8550</v>
      </c>
      <c r="B807" s="15" t="s">
        <v>15920</v>
      </c>
      <c r="C807" s="15" t="s">
        <v>15120</v>
      </c>
      <c r="D807" s="15" t="s">
        <v>15165</v>
      </c>
      <c r="E807" s="15" t="s">
        <v>15166</v>
      </c>
      <c r="F807" s="15" t="s">
        <v>14709</v>
      </c>
      <c r="G807" s="15" t="s">
        <v>13721</v>
      </c>
      <c r="H807" s="24">
        <v>596</v>
      </c>
      <c r="I807" s="25" t="str">
        <f t="shared" si="72"/>
        <v>&gt;₹500</v>
      </c>
      <c r="J807" s="24">
        <v>723</v>
      </c>
      <c r="K807" s="26">
        <f t="shared" si="73"/>
        <v>2327337</v>
      </c>
      <c r="L807" s="27">
        <v>0.18</v>
      </c>
      <c r="M807" s="40" t="str">
        <f t="shared" si="74"/>
        <v>11-20%</v>
      </c>
      <c r="N807" s="27">
        <f t="shared" si="75"/>
        <v>17.565698478561547</v>
      </c>
      <c r="O807" s="15" t="str">
        <f t="shared" si="76"/>
        <v>No</v>
      </c>
      <c r="P807" s="15">
        <v>4.4000000000000004</v>
      </c>
      <c r="Q807" s="29">
        <v>3219</v>
      </c>
      <c r="R807" s="23">
        <f t="shared" si="77"/>
        <v>7.6189999999999998</v>
      </c>
      <c r="S807" s="15" t="s">
        <v>16971</v>
      </c>
    </row>
    <row r="808" spans="1:19" hidden="1">
      <c r="A808" s="14" t="s">
        <v>7315</v>
      </c>
      <c r="B808" s="14" t="s">
        <v>15821</v>
      </c>
      <c r="C808" s="14" t="s">
        <v>15153</v>
      </c>
      <c r="D808" s="14" t="s">
        <v>15154</v>
      </c>
      <c r="E808" s="14" t="s">
        <v>15155</v>
      </c>
      <c r="F808" s="14" t="s">
        <v>14611</v>
      </c>
      <c r="G808" s="14" t="s">
        <v>13640</v>
      </c>
      <c r="H808" s="31">
        <v>561</v>
      </c>
      <c r="I808" s="32" t="str">
        <f t="shared" si="72"/>
        <v>&gt;₹500</v>
      </c>
      <c r="J808" s="31">
        <v>720</v>
      </c>
      <c r="K808" s="33">
        <f t="shared" si="73"/>
        <v>2291040</v>
      </c>
      <c r="L808" s="34">
        <v>0.22</v>
      </c>
      <c r="M808" s="41" t="str">
        <f t="shared" si="74"/>
        <v>21-30%</v>
      </c>
      <c r="N808" s="34">
        <f t="shared" si="75"/>
        <v>22.083333333333332</v>
      </c>
      <c r="O808" s="14" t="str">
        <f t="shared" si="76"/>
        <v>No</v>
      </c>
      <c r="P808" s="14">
        <v>4.4000000000000004</v>
      </c>
      <c r="Q808" s="36">
        <v>3182</v>
      </c>
      <c r="R808" s="23">
        <f t="shared" si="77"/>
        <v>7.5820000000000007</v>
      </c>
      <c r="S808" s="14" t="s">
        <v>16870</v>
      </c>
    </row>
    <row r="809" spans="1:19" hidden="1">
      <c r="A809" s="14" t="s">
        <v>1433</v>
      </c>
      <c r="B809" s="14" t="s">
        <v>15374</v>
      </c>
      <c r="C809" s="14" t="s">
        <v>15125</v>
      </c>
      <c r="D809" s="30" t="s">
        <v>15126</v>
      </c>
      <c r="E809" s="30" t="s">
        <v>15127</v>
      </c>
      <c r="F809" s="14" t="s">
        <v>14188</v>
      </c>
      <c r="G809" s="14" t="s">
        <v>13217</v>
      </c>
      <c r="H809" s="31">
        <v>1089</v>
      </c>
      <c r="I809" s="32" t="str">
        <f t="shared" si="72"/>
        <v>&gt;₹500</v>
      </c>
      <c r="J809" s="31">
        <v>1600</v>
      </c>
      <c r="K809" s="33">
        <f t="shared" si="73"/>
        <v>5704000</v>
      </c>
      <c r="L809" s="34">
        <v>0.32</v>
      </c>
      <c r="M809" s="41" t="str">
        <f t="shared" si="74"/>
        <v>31-40%</v>
      </c>
      <c r="N809" s="34">
        <f t="shared" si="75"/>
        <v>31.937500000000004</v>
      </c>
      <c r="O809" s="14" t="str">
        <f t="shared" si="76"/>
        <v>No</v>
      </c>
      <c r="P809" s="14">
        <v>4</v>
      </c>
      <c r="Q809" s="36">
        <v>3565</v>
      </c>
      <c r="R809" s="23">
        <f t="shared" si="77"/>
        <v>7.5649999999999995</v>
      </c>
      <c r="S809" s="14" t="s">
        <v>16444</v>
      </c>
    </row>
    <row r="810" spans="1:19" hidden="1">
      <c r="A810" s="15" t="s">
        <v>7873</v>
      </c>
      <c r="B810" s="15" t="s">
        <v>15868</v>
      </c>
      <c r="C810" s="15" t="s">
        <v>15120</v>
      </c>
      <c r="D810" s="15" t="s">
        <v>15121</v>
      </c>
      <c r="E810" s="15" t="s">
        <v>15147</v>
      </c>
      <c r="F810" s="15" t="s">
        <v>14255</v>
      </c>
      <c r="G810" s="15" t="s">
        <v>13682</v>
      </c>
      <c r="H810" s="24">
        <v>328</v>
      </c>
      <c r="I810" s="25" t="str">
        <f t="shared" si="72"/>
        <v>₹200-₹500</v>
      </c>
      <c r="J810" s="24">
        <v>399</v>
      </c>
      <c r="K810" s="26">
        <f t="shared" si="73"/>
        <v>1372959</v>
      </c>
      <c r="L810" s="27">
        <v>0.18</v>
      </c>
      <c r="M810" s="40" t="str">
        <f t="shared" si="74"/>
        <v>11-20%</v>
      </c>
      <c r="N810" s="27">
        <f t="shared" si="75"/>
        <v>17.794486215538846</v>
      </c>
      <c r="O810" s="15" t="str">
        <f t="shared" si="76"/>
        <v>No</v>
      </c>
      <c r="P810" s="15">
        <v>4.0999999999999996</v>
      </c>
      <c r="Q810" s="29">
        <v>3441</v>
      </c>
      <c r="R810" s="23">
        <f t="shared" si="77"/>
        <v>7.5409999999999995</v>
      </c>
      <c r="S810" s="15" t="s">
        <v>16918</v>
      </c>
    </row>
    <row r="811" spans="1:19" hidden="1">
      <c r="A811" s="14" t="s">
        <v>2407</v>
      </c>
      <c r="B811" s="14" t="s">
        <v>15460</v>
      </c>
      <c r="C811" s="14" t="s">
        <v>15125</v>
      </c>
      <c r="D811" s="14" t="s">
        <v>15126</v>
      </c>
      <c r="E811" s="30" t="s">
        <v>15132</v>
      </c>
      <c r="F811" s="14" t="s">
        <v>14270</v>
      </c>
      <c r="G811" s="14" t="s">
        <v>13307</v>
      </c>
      <c r="H811" s="31">
        <v>917</v>
      </c>
      <c r="I811" s="32" t="str">
        <f t="shared" si="72"/>
        <v>&gt;₹500</v>
      </c>
      <c r="J811" s="31">
        <v>2299</v>
      </c>
      <c r="K811" s="33">
        <f t="shared" si="73"/>
        <v>7586700</v>
      </c>
      <c r="L811" s="34">
        <v>0.6</v>
      </c>
      <c r="M811" s="41" t="str">
        <f t="shared" si="74"/>
        <v>51-60%</v>
      </c>
      <c r="N811" s="34">
        <f t="shared" si="75"/>
        <v>60.113092648977819</v>
      </c>
      <c r="O811" s="14" t="str">
        <f t="shared" si="76"/>
        <v>Yes</v>
      </c>
      <c r="P811" s="14">
        <v>4.2</v>
      </c>
      <c r="Q811" s="36">
        <v>3300</v>
      </c>
      <c r="R811" s="23">
        <f t="shared" si="77"/>
        <v>7.5</v>
      </c>
      <c r="S811" s="14" t="s">
        <v>16526</v>
      </c>
    </row>
    <row r="812" spans="1:19" hidden="1">
      <c r="A812" s="14" t="s">
        <v>9241</v>
      </c>
      <c r="B812" s="14" t="s">
        <v>15973</v>
      </c>
      <c r="C812" s="14" t="s">
        <v>15120</v>
      </c>
      <c r="D812" s="30" t="s">
        <v>15199</v>
      </c>
      <c r="E812" s="30"/>
      <c r="F812" s="14" t="s">
        <v>14760</v>
      </c>
      <c r="G812" s="14" t="s">
        <v>13082</v>
      </c>
      <c r="H812" s="31">
        <v>26999</v>
      </c>
      <c r="I812" s="32" t="str">
        <f t="shared" si="72"/>
        <v>&gt;₹500</v>
      </c>
      <c r="J812" s="31">
        <v>37999</v>
      </c>
      <c r="K812" s="33">
        <f t="shared" si="73"/>
        <v>109665114</v>
      </c>
      <c r="L812" s="34">
        <v>0.28999999999999998</v>
      </c>
      <c r="M812" s="41" t="str">
        <f t="shared" si="74"/>
        <v>21-30%</v>
      </c>
      <c r="N812" s="34">
        <f t="shared" si="75"/>
        <v>28.948130213953</v>
      </c>
      <c r="O812" s="14" t="str">
        <f t="shared" si="76"/>
        <v>No</v>
      </c>
      <c r="P812" s="14">
        <v>4.5999999999999996</v>
      </c>
      <c r="Q812" s="36">
        <v>2886</v>
      </c>
      <c r="R812" s="23">
        <f t="shared" si="77"/>
        <v>7.4859999999999998</v>
      </c>
      <c r="S812" s="14" t="s">
        <v>17024</v>
      </c>
    </row>
    <row r="813" spans="1:19" hidden="1">
      <c r="A813" s="15" t="s">
        <v>12924</v>
      </c>
      <c r="B813" s="15" t="s">
        <v>16311</v>
      </c>
      <c r="C813" s="15" t="s">
        <v>15156</v>
      </c>
      <c r="D813" s="37" t="s">
        <v>15206</v>
      </c>
      <c r="E813" s="37" t="s">
        <v>15211</v>
      </c>
      <c r="F813" s="15" t="s">
        <v>15101</v>
      </c>
      <c r="G813" s="15" t="s">
        <v>13082</v>
      </c>
      <c r="H813" s="24">
        <v>5365</v>
      </c>
      <c r="I813" s="25" t="str">
        <f t="shared" si="72"/>
        <v>&gt;₹500</v>
      </c>
      <c r="J813" s="24">
        <v>7445</v>
      </c>
      <c r="K813" s="26">
        <f t="shared" si="73"/>
        <v>26682880</v>
      </c>
      <c r="L813" s="27">
        <v>0.28000000000000003</v>
      </c>
      <c r="M813" s="40" t="str">
        <f t="shared" si="74"/>
        <v>21-30%</v>
      </c>
      <c r="N813" s="27">
        <f t="shared" si="75"/>
        <v>27.938213566151781</v>
      </c>
      <c r="O813" s="15" t="str">
        <f t="shared" si="76"/>
        <v>No</v>
      </c>
      <c r="P813" s="15">
        <v>3.9</v>
      </c>
      <c r="Q813" s="29">
        <v>3584</v>
      </c>
      <c r="R813" s="23">
        <f t="shared" si="77"/>
        <v>7.484</v>
      </c>
      <c r="S813" s="15" t="s">
        <v>17378</v>
      </c>
    </row>
    <row r="814" spans="1:19" hidden="1">
      <c r="A814" s="15" t="s">
        <v>10529</v>
      </c>
      <c r="B814" s="15" t="s">
        <v>16085</v>
      </c>
      <c r="C814" s="15" t="s">
        <v>15156</v>
      </c>
      <c r="D814" s="15" t="s">
        <v>15206</v>
      </c>
      <c r="E814" s="37" t="s">
        <v>15211</v>
      </c>
      <c r="F814" s="15" t="s">
        <v>14872</v>
      </c>
      <c r="G814" s="15" t="s">
        <v>13861</v>
      </c>
      <c r="H814" s="24">
        <v>653</v>
      </c>
      <c r="I814" s="25" t="str">
        <f t="shared" si="72"/>
        <v>&gt;₹500</v>
      </c>
      <c r="J814" s="24">
        <v>1020</v>
      </c>
      <c r="K814" s="26">
        <f t="shared" si="73"/>
        <v>3433320</v>
      </c>
      <c r="L814" s="27">
        <v>0.36</v>
      </c>
      <c r="M814" s="40" t="str">
        <f t="shared" si="74"/>
        <v>31-40%</v>
      </c>
      <c r="N814" s="27">
        <f t="shared" si="75"/>
        <v>35.980392156862742</v>
      </c>
      <c r="O814" s="15" t="str">
        <f t="shared" si="76"/>
        <v>No</v>
      </c>
      <c r="P814" s="15">
        <v>4.0999999999999996</v>
      </c>
      <c r="Q814" s="29">
        <v>3366</v>
      </c>
      <c r="R814" s="23">
        <f t="shared" si="77"/>
        <v>7.4659999999999993</v>
      </c>
      <c r="S814" s="15" t="s">
        <v>17140</v>
      </c>
    </row>
    <row r="815" spans="1:19" hidden="1">
      <c r="A815" s="14" t="s">
        <v>9569</v>
      </c>
      <c r="B815" s="14" t="s">
        <v>15997</v>
      </c>
      <c r="C815" s="14" t="s">
        <v>15120</v>
      </c>
      <c r="D815" s="30" t="s">
        <v>15165</v>
      </c>
      <c r="E815" s="30" t="s">
        <v>15191</v>
      </c>
      <c r="F815" s="14" t="s">
        <v>14782</v>
      </c>
      <c r="G815" s="14" t="s">
        <v>13786</v>
      </c>
      <c r="H815" s="31">
        <v>8349</v>
      </c>
      <c r="I815" s="32" t="str">
        <f t="shared" si="72"/>
        <v>&gt;₹500</v>
      </c>
      <c r="J815" s="31">
        <v>9625</v>
      </c>
      <c r="K815" s="33">
        <f t="shared" si="73"/>
        <v>35150500</v>
      </c>
      <c r="L815" s="34">
        <v>0.13</v>
      </c>
      <c r="M815" s="41" t="str">
        <f t="shared" si="74"/>
        <v>11-20%</v>
      </c>
      <c r="N815" s="34">
        <f t="shared" si="75"/>
        <v>13.257142857142856</v>
      </c>
      <c r="O815" s="14" t="str">
        <f t="shared" si="76"/>
        <v>No</v>
      </c>
      <c r="P815" s="14">
        <v>3.8</v>
      </c>
      <c r="Q815" s="36">
        <v>3652</v>
      </c>
      <c r="R815" s="23">
        <f t="shared" si="77"/>
        <v>7.452</v>
      </c>
      <c r="S815" s="14" t="s">
        <v>17049</v>
      </c>
    </row>
    <row r="816" spans="1:19" hidden="1">
      <c r="A816" s="14" t="s">
        <v>8367</v>
      </c>
      <c r="B816" s="14" t="s">
        <v>15906</v>
      </c>
      <c r="C816" s="14" t="s">
        <v>15120</v>
      </c>
      <c r="D816" s="30" t="s">
        <v>15180</v>
      </c>
      <c r="E816" s="30" t="s">
        <v>15187</v>
      </c>
      <c r="F816" s="14" t="s">
        <v>14696</v>
      </c>
      <c r="G816" s="14" t="s">
        <v>13082</v>
      </c>
      <c r="H816" s="31">
        <v>1709</v>
      </c>
      <c r="I816" s="32" t="str">
        <f t="shared" si="72"/>
        <v>&gt;₹500</v>
      </c>
      <c r="J816" s="31">
        <v>4000</v>
      </c>
      <c r="K816" s="33">
        <f t="shared" si="73"/>
        <v>12116000</v>
      </c>
      <c r="L816" s="34">
        <v>0.56999999999999995</v>
      </c>
      <c r="M816" s="41" t="str">
        <f t="shared" si="74"/>
        <v>51-60%</v>
      </c>
      <c r="N816" s="34">
        <f t="shared" si="75"/>
        <v>57.274999999999999</v>
      </c>
      <c r="O816" s="14" t="str">
        <f t="shared" si="76"/>
        <v>Yes</v>
      </c>
      <c r="P816" s="14">
        <v>4.4000000000000004</v>
      </c>
      <c r="Q816" s="36">
        <v>3029</v>
      </c>
      <c r="R816" s="23">
        <f t="shared" si="77"/>
        <v>7.4290000000000003</v>
      </c>
      <c r="S816" s="14" t="s">
        <v>16958</v>
      </c>
    </row>
    <row r="817" spans="1:19" hidden="1">
      <c r="A817" s="14" t="s">
        <v>2876</v>
      </c>
      <c r="B817" s="14" t="s">
        <v>15502</v>
      </c>
      <c r="C817" s="14" t="s">
        <v>15125</v>
      </c>
      <c r="D817" s="30" t="s">
        <v>15126</v>
      </c>
      <c r="E817" s="30" t="s">
        <v>15128</v>
      </c>
      <c r="F817" s="14" t="s">
        <v>14310</v>
      </c>
      <c r="G817" s="14" t="s">
        <v>13345</v>
      </c>
      <c r="H817" s="31">
        <v>24499</v>
      </c>
      <c r="I817" s="32" t="str">
        <f t="shared" si="72"/>
        <v>&gt;₹500</v>
      </c>
      <c r="J817" s="31">
        <v>50000</v>
      </c>
      <c r="K817" s="33">
        <f t="shared" si="73"/>
        <v>175900000</v>
      </c>
      <c r="L817" s="34">
        <v>0.51</v>
      </c>
      <c r="M817" s="41" t="str">
        <f t="shared" si="74"/>
        <v>51-60%</v>
      </c>
      <c r="N817" s="34">
        <f t="shared" si="75"/>
        <v>51.002000000000002</v>
      </c>
      <c r="O817" s="14" t="str">
        <f t="shared" si="76"/>
        <v>Yes</v>
      </c>
      <c r="P817" s="14">
        <v>3.9</v>
      </c>
      <c r="Q817" s="36">
        <v>3518</v>
      </c>
      <c r="R817" s="23">
        <f t="shared" si="77"/>
        <v>7.4179999999999993</v>
      </c>
      <c r="S817" s="14" t="s">
        <v>16567</v>
      </c>
    </row>
    <row r="818" spans="1:19" hidden="1">
      <c r="A818" s="15" t="s">
        <v>6679</v>
      </c>
      <c r="B818" s="15" t="s">
        <v>15770</v>
      </c>
      <c r="C818" s="15" t="s">
        <v>15125</v>
      </c>
      <c r="D818" s="37" t="s">
        <v>15142</v>
      </c>
      <c r="E818" s="37" t="s">
        <v>15143</v>
      </c>
      <c r="F818" s="15" t="s">
        <v>14560</v>
      </c>
      <c r="G818" s="15" t="s">
        <v>13239</v>
      </c>
      <c r="H818" s="24">
        <v>1799</v>
      </c>
      <c r="I818" s="25" t="str">
        <f t="shared" si="72"/>
        <v>&gt;₹500</v>
      </c>
      <c r="J818" s="24">
        <v>3999</v>
      </c>
      <c r="K818" s="26">
        <f t="shared" si="73"/>
        <v>14064483</v>
      </c>
      <c r="L818" s="27">
        <v>0.55000000000000004</v>
      </c>
      <c r="M818" s="40" t="str">
        <f t="shared" si="74"/>
        <v>51-60%</v>
      </c>
      <c r="N818" s="27">
        <f t="shared" si="75"/>
        <v>55.013753438359593</v>
      </c>
      <c r="O818" s="15" t="str">
        <f t="shared" si="76"/>
        <v>Yes</v>
      </c>
      <c r="P818" s="15">
        <v>3.9</v>
      </c>
      <c r="Q818" s="29">
        <v>3517</v>
      </c>
      <c r="R818" s="23">
        <f t="shared" si="77"/>
        <v>7.4169999999999998</v>
      </c>
      <c r="S818" s="15" t="s">
        <v>16818</v>
      </c>
    </row>
    <row r="819" spans="1:19" hidden="1">
      <c r="A819" s="14" t="s">
        <v>6917</v>
      </c>
      <c r="B819" s="14" t="s">
        <v>15788</v>
      </c>
      <c r="C819" s="14" t="s">
        <v>15120</v>
      </c>
      <c r="D819" s="14" t="s">
        <v>15121</v>
      </c>
      <c r="E819" s="14" t="s">
        <v>15177</v>
      </c>
      <c r="F819" s="14" t="s">
        <v>14578</v>
      </c>
      <c r="G819" s="14" t="s">
        <v>13612</v>
      </c>
      <c r="H819" s="31">
        <v>570</v>
      </c>
      <c r="I819" s="32" t="str">
        <f t="shared" si="72"/>
        <v>&gt;₹500</v>
      </c>
      <c r="J819" s="31">
        <v>999</v>
      </c>
      <c r="K819" s="33">
        <f t="shared" si="73"/>
        <v>3197799</v>
      </c>
      <c r="L819" s="34">
        <v>0.43</v>
      </c>
      <c r="M819" s="41" t="str">
        <f t="shared" si="74"/>
        <v>41-50%</v>
      </c>
      <c r="N819" s="34">
        <f t="shared" si="75"/>
        <v>42.942942942942942</v>
      </c>
      <c r="O819" s="14" t="str">
        <f t="shared" si="76"/>
        <v>No</v>
      </c>
      <c r="P819" s="14">
        <v>4.2</v>
      </c>
      <c r="Q819" s="36">
        <v>3201</v>
      </c>
      <c r="R819" s="23">
        <f t="shared" si="77"/>
        <v>7.4009999999999998</v>
      </c>
      <c r="S819" s="14" t="s">
        <v>16837</v>
      </c>
    </row>
    <row r="820" spans="1:19" hidden="1">
      <c r="A820" s="15" t="s">
        <v>10184</v>
      </c>
      <c r="B820" s="15" t="s">
        <v>16053</v>
      </c>
      <c r="C820" s="15" t="s">
        <v>15156</v>
      </c>
      <c r="D820" s="15" t="s">
        <v>15204</v>
      </c>
      <c r="E820" s="15" t="s">
        <v>15205</v>
      </c>
      <c r="F820" s="15" t="s">
        <v>14838</v>
      </c>
      <c r="G820" s="15" t="s">
        <v>13832</v>
      </c>
      <c r="H820" s="24">
        <v>379</v>
      </c>
      <c r="I820" s="25" t="str">
        <f t="shared" si="72"/>
        <v>₹200-₹500</v>
      </c>
      <c r="J820" s="24">
        <v>999</v>
      </c>
      <c r="K820" s="26">
        <f t="shared" si="73"/>
        <v>3092904</v>
      </c>
      <c r="L820" s="27">
        <v>0.62</v>
      </c>
      <c r="M820" s="40" t="str">
        <f t="shared" si="74"/>
        <v>61-70%</v>
      </c>
      <c r="N820" s="27">
        <f t="shared" si="75"/>
        <v>62.062062062062061</v>
      </c>
      <c r="O820" s="15" t="str">
        <f t="shared" si="76"/>
        <v>Yes</v>
      </c>
      <c r="P820" s="15">
        <v>4.3</v>
      </c>
      <c r="Q820" s="29">
        <v>3096</v>
      </c>
      <c r="R820" s="23">
        <f t="shared" si="77"/>
        <v>7.3959999999999999</v>
      </c>
      <c r="S820" s="15" t="s">
        <v>17106</v>
      </c>
    </row>
    <row r="821" spans="1:19" hidden="1">
      <c r="A821" s="15" t="s">
        <v>6971</v>
      </c>
      <c r="B821" s="15" t="s">
        <v>15793</v>
      </c>
      <c r="C821" s="15" t="s">
        <v>15153</v>
      </c>
      <c r="D821" s="15" t="s">
        <v>15154</v>
      </c>
      <c r="E821" s="15" t="s">
        <v>15155</v>
      </c>
      <c r="F821" s="15" t="s">
        <v>14583</v>
      </c>
      <c r="G821" s="15" t="s">
        <v>13252</v>
      </c>
      <c r="H821" s="24">
        <v>100</v>
      </c>
      <c r="I821" s="25" t="str">
        <f t="shared" si="72"/>
        <v>₹200</v>
      </c>
      <c r="J821" s="24">
        <v>100</v>
      </c>
      <c r="K821" s="26">
        <f t="shared" si="73"/>
        <v>309500</v>
      </c>
      <c r="L821" s="27">
        <v>0</v>
      </c>
      <c r="M821" s="40" t="str">
        <f t="shared" si="74"/>
        <v>0-10%</v>
      </c>
      <c r="N821" s="27">
        <f t="shared" si="75"/>
        <v>0</v>
      </c>
      <c r="O821" s="15" t="str">
        <f t="shared" si="76"/>
        <v>No</v>
      </c>
      <c r="P821" s="15">
        <v>4.3</v>
      </c>
      <c r="Q821" s="29">
        <v>3095</v>
      </c>
      <c r="R821" s="23">
        <f t="shared" si="77"/>
        <v>7.3949999999999996</v>
      </c>
      <c r="S821" s="15" t="s">
        <v>16842</v>
      </c>
    </row>
    <row r="822" spans="1:19" hidden="1">
      <c r="A822" s="14" t="s">
        <v>3471</v>
      </c>
      <c r="B822" s="14" t="s">
        <v>15555</v>
      </c>
      <c r="C822" s="14" t="s">
        <v>15125</v>
      </c>
      <c r="D822" s="14" t="s">
        <v>15138</v>
      </c>
      <c r="E822" s="30" t="s">
        <v>15139</v>
      </c>
      <c r="F822" s="14" t="s">
        <v>14353</v>
      </c>
      <c r="G822" s="14" t="s">
        <v>13178</v>
      </c>
      <c r="H822" s="31">
        <v>399</v>
      </c>
      <c r="I822" s="32" t="str">
        <f t="shared" si="72"/>
        <v>₹200-₹500</v>
      </c>
      <c r="J822" s="31">
        <v>1999</v>
      </c>
      <c r="K822" s="33">
        <f t="shared" si="73"/>
        <v>6760618</v>
      </c>
      <c r="L822" s="34">
        <v>0.8</v>
      </c>
      <c r="M822" s="41" t="str">
        <f t="shared" si="74"/>
        <v>71-80%</v>
      </c>
      <c r="N822" s="34">
        <f t="shared" si="75"/>
        <v>80.040020010004994</v>
      </c>
      <c r="O822" s="14" t="str">
        <f t="shared" si="76"/>
        <v>Yes</v>
      </c>
      <c r="P822" s="14">
        <v>4</v>
      </c>
      <c r="Q822" s="36">
        <v>3382</v>
      </c>
      <c r="R822" s="23">
        <f t="shared" si="77"/>
        <v>7.3819999999999997</v>
      </c>
      <c r="S822" s="14" t="s">
        <v>16610</v>
      </c>
    </row>
    <row r="823" spans="1:19" hidden="1">
      <c r="A823" s="15" t="s">
        <v>5696</v>
      </c>
      <c r="B823" s="15" t="s">
        <v>15555</v>
      </c>
      <c r="C823" s="15" t="s">
        <v>15125</v>
      </c>
      <c r="D823" s="15" t="s">
        <v>15138</v>
      </c>
      <c r="E823" s="37" t="s">
        <v>15139</v>
      </c>
      <c r="F823" s="15" t="s">
        <v>14353</v>
      </c>
      <c r="G823" s="15" t="s">
        <v>13178</v>
      </c>
      <c r="H823" s="24">
        <v>399</v>
      </c>
      <c r="I823" s="25" t="str">
        <f t="shared" si="72"/>
        <v>₹200-₹500</v>
      </c>
      <c r="J823" s="24">
        <v>1999</v>
      </c>
      <c r="K823" s="26">
        <f t="shared" si="73"/>
        <v>6760618</v>
      </c>
      <c r="L823" s="27">
        <v>0.8</v>
      </c>
      <c r="M823" s="40" t="str">
        <f t="shared" si="74"/>
        <v>71-80%</v>
      </c>
      <c r="N823" s="27">
        <f t="shared" si="75"/>
        <v>80.040020010004994</v>
      </c>
      <c r="O823" s="15" t="str">
        <f t="shared" si="76"/>
        <v>Yes</v>
      </c>
      <c r="P823" s="15">
        <v>4</v>
      </c>
      <c r="Q823" s="29">
        <v>3382</v>
      </c>
      <c r="R823" s="23">
        <f t="shared" si="77"/>
        <v>7.3819999999999997</v>
      </c>
      <c r="S823" s="15" t="s">
        <v>16610</v>
      </c>
    </row>
    <row r="824" spans="1:19" hidden="1">
      <c r="A824" s="15" t="s">
        <v>10590</v>
      </c>
      <c r="B824" s="15" t="s">
        <v>16091</v>
      </c>
      <c r="C824" s="15" t="s">
        <v>15156</v>
      </c>
      <c r="D824" s="37" t="s">
        <v>15204</v>
      </c>
      <c r="E824" s="37" t="s">
        <v>15205</v>
      </c>
      <c r="F824" s="15" t="s">
        <v>14878</v>
      </c>
      <c r="G824" s="15" t="s">
        <v>13868</v>
      </c>
      <c r="H824" s="24">
        <v>8799</v>
      </c>
      <c r="I824" s="25" t="str">
        <f t="shared" si="72"/>
        <v>&gt;₹500</v>
      </c>
      <c r="J824" s="24">
        <v>11595</v>
      </c>
      <c r="K824" s="26">
        <f t="shared" si="73"/>
        <v>34564695</v>
      </c>
      <c r="L824" s="27">
        <v>0.24</v>
      </c>
      <c r="M824" s="40" t="str">
        <f t="shared" si="74"/>
        <v>21-30%</v>
      </c>
      <c r="N824" s="27">
        <f t="shared" si="75"/>
        <v>24.113842173350584</v>
      </c>
      <c r="O824" s="15" t="str">
        <f t="shared" si="76"/>
        <v>No</v>
      </c>
      <c r="P824" s="15">
        <v>4.4000000000000004</v>
      </c>
      <c r="Q824" s="29">
        <v>2981</v>
      </c>
      <c r="R824" s="23">
        <f t="shared" si="77"/>
        <v>7.3810000000000002</v>
      </c>
      <c r="S824" s="15" t="s">
        <v>17146</v>
      </c>
    </row>
    <row r="825" spans="1:19" hidden="1">
      <c r="A825" s="15" t="s">
        <v>10770</v>
      </c>
      <c r="B825" s="15" t="s">
        <v>16108</v>
      </c>
      <c r="C825" s="15" t="s">
        <v>15156</v>
      </c>
      <c r="D825" s="15" t="s">
        <v>15204</v>
      </c>
      <c r="E825" s="15" t="s">
        <v>15205</v>
      </c>
      <c r="F825" s="15" t="s">
        <v>14896</v>
      </c>
      <c r="G825" s="15" t="s">
        <v>13883</v>
      </c>
      <c r="H825" s="24">
        <v>160</v>
      </c>
      <c r="I825" s="25" t="str">
        <f t="shared" si="72"/>
        <v>₹200</v>
      </c>
      <c r="J825" s="24">
        <v>299</v>
      </c>
      <c r="K825" s="26">
        <f t="shared" si="73"/>
        <v>831519</v>
      </c>
      <c r="L825" s="27">
        <v>0.46</v>
      </c>
      <c r="M825" s="40" t="str">
        <f t="shared" si="74"/>
        <v>41-50%</v>
      </c>
      <c r="N825" s="27">
        <f t="shared" si="75"/>
        <v>46.488294314381271</v>
      </c>
      <c r="O825" s="15" t="str">
        <f t="shared" si="76"/>
        <v>No</v>
      </c>
      <c r="P825" s="15">
        <v>4.5999999999999996</v>
      </c>
      <c r="Q825" s="29">
        <v>2781</v>
      </c>
      <c r="R825" s="23">
        <f t="shared" si="77"/>
        <v>7.3810000000000002</v>
      </c>
      <c r="S825" s="15" t="s">
        <v>17164</v>
      </c>
    </row>
    <row r="826" spans="1:19" hidden="1">
      <c r="A826" s="15" t="s">
        <v>4604</v>
      </c>
      <c r="B826" s="15" t="s">
        <v>15631</v>
      </c>
      <c r="C826" s="15" t="s">
        <v>15125</v>
      </c>
      <c r="D826" s="37" t="s">
        <v>15138</v>
      </c>
      <c r="E826" s="37" t="s">
        <v>15140</v>
      </c>
      <c r="F826" s="15" t="s">
        <v>14424</v>
      </c>
      <c r="G826" s="15" t="s">
        <v>13461</v>
      </c>
      <c r="H826" s="24">
        <v>44999</v>
      </c>
      <c r="I826" s="25" t="str">
        <f t="shared" si="72"/>
        <v>&gt;₹500</v>
      </c>
      <c r="J826" s="24">
        <v>49999</v>
      </c>
      <c r="K826" s="26">
        <f t="shared" si="73"/>
        <v>153746925</v>
      </c>
      <c r="L826" s="27">
        <v>0.1</v>
      </c>
      <c r="M826" s="40" t="str">
        <f t="shared" si="74"/>
        <v>0-10%</v>
      </c>
      <c r="N826" s="27">
        <f t="shared" si="75"/>
        <v>10.00020000400008</v>
      </c>
      <c r="O826" s="15" t="str">
        <f t="shared" si="76"/>
        <v>No</v>
      </c>
      <c r="P826" s="15">
        <v>4.3</v>
      </c>
      <c r="Q826" s="29">
        <v>3075</v>
      </c>
      <c r="R826" s="23">
        <f t="shared" si="77"/>
        <v>7.375</v>
      </c>
      <c r="S826" s="15" t="s">
        <v>16679</v>
      </c>
    </row>
    <row r="827" spans="1:19" hidden="1">
      <c r="A827" s="14" t="s">
        <v>8217</v>
      </c>
      <c r="B827" s="14" t="s">
        <v>15895</v>
      </c>
      <c r="C827" s="14" t="s">
        <v>15153</v>
      </c>
      <c r="D827" s="14" t="s">
        <v>15154</v>
      </c>
      <c r="E827" s="14" t="s">
        <v>15155</v>
      </c>
      <c r="F827" s="14" t="s">
        <v>14685</v>
      </c>
      <c r="G827" s="14" t="s">
        <v>13702</v>
      </c>
      <c r="H827" s="31">
        <v>90</v>
      </c>
      <c r="I827" s="32" t="str">
        <f t="shared" si="72"/>
        <v>₹200</v>
      </c>
      <c r="J827" s="31">
        <v>100</v>
      </c>
      <c r="K827" s="33">
        <f t="shared" si="73"/>
        <v>306100</v>
      </c>
      <c r="L827" s="34">
        <v>0.1</v>
      </c>
      <c r="M827" s="41" t="str">
        <f t="shared" si="74"/>
        <v>0-10%</v>
      </c>
      <c r="N827" s="34">
        <f t="shared" si="75"/>
        <v>10</v>
      </c>
      <c r="O827" s="14" t="str">
        <f t="shared" si="76"/>
        <v>No</v>
      </c>
      <c r="P827" s="14">
        <v>4.3</v>
      </c>
      <c r="Q827" s="36">
        <v>3061</v>
      </c>
      <c r="R827" s="23">
        <f t="shared" si="77"/>
        <v>7.3609999999999998</v>
      </c>
      <c r="S827" s="14" t="s">
        <v>16947</v>
      </c>
    </row>
    <row r="828" spans="1:19" hidden="1">
      <c r="A828" s="14" t="s">
        <v>11245</v>
      </c>
      <c r="B828" s="14" t="s">
        <v>16151</v>
      </c>
      <c r="C828" s="14" t="s">
        <v>15156</v>
      </c>
      <c r="D828" s="14" t="s">
        <v>15204</v>
      </c>
      <c r="E828" s="14" t="s">
        <v>15216</v>
      </c>
      <c r="F828" s="14" t="s">
        <v>14941</v>
      </c>
      <c r="G828" s="14" t="s">
        <v>13917</v>
      </c>
      <c r="H828" s="31">
        <v>698</v>
      </c>
      <c r="I828" s="32" t="str">
        <f t="shared" si="72"/>
        <v>&gt;₹500</v>
      </c>
      <c r="J828" s="31">
        <v>699</v>
      </c>
      <c r="K828" s="33">
        <f t="shared" si="73"/>
        <v>2208840</v>
      </c>
      <c r="L828" s="34">
        <v>0</v>
      </c>
      <c r="M828" s="41" t="str">
        <f t="shared" si="74"/>
        <v>0-10%</v>
      </c>
      <c r="N828" s="34">
        <f t="shared" si="75"/>
        <v>0.14306151645207438</v>
      </c>
      <c r="O828" s="14" t="str">
        <f t="shared" si="76"/>
        <v>No</v>
      </c>
      <c r="P828" s="14">
        <v>4.2</v>
      </c>
      <c r="Q828" s="36">
        <v>3160</v>
      </c>
      <c r="R828" s="23">
        <f t="shared" si="77"/>
        <v>7.36</v>
      </c>
      <c r="S828" s="14" t="s">
        <v>17211</v>
      </c>
    </row>
    <row r="829" spans="1:19" hidden="1">
      <c r="A829" s="15" t="s">
        <v>2716</v>
      </c>
      <c r="B829" s="15" t="s">
        <v>15488</v>
      </c>
      <c r="C829" s="15" t="s">
        <v>15120</v>
      </c>
      <c r="D829" s="15" t="s">
        <v>15121</v>
      </c>
      <c r="E829" s="37" t="s">
        <v>15122</v>
      </c>
      <c r="F829" s="15" t="s">
        <v>14297</v>
      </c>
      <c r="G829" s="15" t="s">
        <v>13151</v>
      </c>
      <c r="H829" s="24">
        <v>379</v>
      </c>
      <c r="I829" s="25" t="str">
        <f t="shared" si="72"/>
        <v>₹200-₹500</v>
      </c>
      <c r="J829" s="24">
        <v>1099</v>
      </c>
      <c r="K829" s="26">
        <f t="shared" si="73"/>
        <v>3350851</v>
      </c>
      <c r="L829" s="27">
        <v>0.66</v>
      </c>
      <c r="M829" s="40" t="str">
        <f t="shared" si="74"/>
        <v>61-70%</v>
      </c>
      <c r="N829" s="27">
        <f t="shared" si="75"/>
        <v>65.514103730664246</v>
      </c>
      <c r="O829" s="15" t="str">
        <f t="shared" si="76"/>
        <v>Yes</v>
      </c>
      <c r="P829" s="15">
        <v>4.3</v>
      </c>
      <c r="Q829" s="29">
        <v>3049</v>
      </c>
      <c r="R829" s="23">
        <f t="shared" si="77"/>
        <v>7.3490000000000002</v>
      </c>
      <c r="S829" s="15" t="s">
        <v>16553</v>
      </c>
    </row>
    <row r="830" spans="1:19" hidden="1">
      <c r="A830" s="14" t="s">
        <v>10275</v>
      </c>
      <c r="B830" s="14" t="s">
        <v>16028</v>
      </c>
      <c r="C830" s="14" t="s">
        <v>15156</v>
      </c>
      <c r="D830" s="30" t="s">
        <v>15206</v>
      </c>
      <c r="E830" s="30" t="s">
        <v>15211</v>
      </c>
      <c r="F830" s="14" t="s">
        <v>14847</v>
      </c>
      <c r="G830" s="14" t="s">
        <v>13840</v>
      </c>
      <c r="H830" s="31">
        <v>6299</v>
      </c>
      <c r="I830" s="32" t="str">
        <f t="shared" si="72"/>
        <v>&gt;₹500</v>
      </c>
      <c r="J830" s="31">
        <v>15270</v>
      </c>
      <c r="K830" s="33">
        <f t="shared" si="73"/>
        <v>49367910</v>
      </c>
      <c r="L830" s="34">
        <v>0.59</v>
      </c>
      <c r="M830" s="41" t="str">
        <f t="shared" si="74"/>
        <v>51-60%</v>
      </c>
      <c r="N830" s="34">
        <f t="shared" si="75"/>
        <v>58.74918140144073</v>
      </c>
      <c r="O830" s="14" t="str">
        <f t="shared" si="76"/>
        <v>Yes</v>
      </c>
      <c r="P830" s="14">
        <v>4.0999999999999996</v>
      </c>
      <c r="Q830" s="36">
        <v>3233</v>
      </c>
      <c r="R830" s="23">
        <f t="shared" si="77"/>
        <v>7.3330000000000002</v>
      </c>
      <c r="S830" s="14" t="s">
        <v>17115</v>
      </c>
    </row>
    <row r="831" spans="1:19" hidden="1">
      <c r="A831" s="14" t="s">
        <v>1191</v>
      </c>
      <c r="B831" s="14" t="s">
        <v>15349</v>
      </c>
      <c r="C831" s="14" t="s">
        <v>15125</v>
      </c>
      <c r="D831" s="14" t="s">
        <v>15129</v>
      </c>
      <c r="E831" s="30" t="s">
        <v>15127</v>
      </c>
      <c r="F831" s="14" t="s">
        <v>14167</v>
      </c>
      <c r="G831" s="14" t="s">
        <v>13202</v>
      </c>
      <c r="H831" s="31">
        <v>349</v>
      </c>
      <c r="I831" s="32" t="str">
        <f t="shared" si="72"/>
        <v>₹200-₹500</v>
      </c>
      <c r="J831" s="31">
        <v>1299</v>
      </c>
      <c r="K831" s="33">
        <f t="shared" si="73"/>
        <v>4280205</v>
      </c>
      <c r="L831" s="34">
        <v>0.73</v>
      </c>
      <c r="M831" s="41" t="str">
        <f t="shared" si="74"/>
        <v>71-80%</v>
      </c>
      <c r="N831" s="34">
        <f t="shared" si="75"/>
        <v>73.133179368745189</v>
      </c>
      <c r="O831" s="14" t="str">
        <f t="shared" si="76"/>
        <v>Yes</v>
      </c>
      <c r="P831" s="14">
        <v>4</v>
      </c>
      <c r="Q831" s="36">
        <v>3295</v>
      </c>
      <c r="R831" s="23">
        <f t="shared" si="77"/>
        <v>7.2949999999999999</v>
      </c>
      <c r="S831" s="14" t="s">
        <v>16425</v>
      </c>
    </row>
    <row r="832" spans="1:19" hidden="1">
      <c r="A832" s="14" t="s">
        <v>7024</v>
      </c>
      <c r="B832" s="14" t="s">
        <v>15798</v>
      </c>
      <c r="C832" s="14" t="s">
        <v>15125</v>
      </c>
      <c r="D832" s="14" t="s">
        <v>15151</v>
      </c>
      <c r="E832" s="14" t="s">
        <v>15152</v>
      </c>
      <c r="F832" s="14" t="s">
        <v>14588</v>
      </c>
      <c r="G832" s="14" t="s">
        <v>13619</v>
      </c>
      <c r="H832" s="31">
        <v>190</v>
      </c>
      <c r="I832" s="32" t="str">
        <f t="shared" si="72"/>
        <v>₹200</v>
      </c>
      <c r="J832" s="31">
        <v>220</v>
      </c>
      <c r="K832" s="33">
        <f t="shared" si="73"/>
        <v>630520</v>
      </c>
      <c r="L832" s="34">
        <v>0.14000000000000001</v>
      </c>
      <c r="M832" s="41" t="str">
        <f t="shared" si="74"/>
        <v>11-20%</v>
      </c>
      <c r="N832" s="34">
        <f t="shared" si="75"/>
        <v>13.636363636363635</v>
      </c>
      <c r="O832" s="14" t="str">
        <f t="shared" si="76"/>
        <v>No</v>
      </c>
      <c r="P832" s="14">
        <v>4.4000000000000004</v>
      </c>
      <c r="Q832" s="36">
        <v>2866</v>
      </c>
      <c r="R832" s="23">
        <f t="shared" si="77"/>
        <v>7.266</v>
      </c>
      <c r="S832" s="14" t="s">
        <v>16847</v>
      </c>
    </row>
    <row r="833" spans="1:19" hidden="1">
      <c r="A833" s="15" t="s">
        <v>12482</v>
      </c>
      <c r="B833" s="15" t="s">
        <v>16269</v>
      </c>
      <c r="C833" s="15" t="s">
        <v>15156</v>
      </c>
      <c r="D833" s="37" t="s">
        <v>15204</v>
      </c>
      <c r="E833" s="37" t="s">
        <v>15208</v>
      </c>
      <c r="F833" s="15" t="s">
        <v>15059</v>
      </c>
      <c r="G833" s="15" t="s">
        <v>13587</v>
      </c>
      <c r="H833" s="24">
        <v>8886</v>
      </c>
      <c r="I833" s="25" t="str">
        <f t="shared" si="72"/>
        <v>&gt;₹500</v>
      </c>
      <c r="J833" s="24">
        <v>11850</v>
      </c>
      <c r="K833" s="26">
        <f t="shared" si="73"/>
        <v>36320250</v>
      </c>
      <c r="L833" s="27">
        <v>0.25</v>
      </c>
      <c r="M833" s="40" t="str">
        <f t="shared" si="74"/>
        <v>21-30%</v>
      </c>
      <c r="N833" s="27">
        <f t="shared" si="75"/>
        <v>25.0126582278481</v>
      </c>
      <c r="O833" s="15" t="str">
        <f t="shared" si="76"/>
        <v>No</v>
      </c>
      <c r="P833" s="15">
        <v>4.2</v>
      </c>
      <c r="Q833" s="29">
        <v>3065</v>
      </c>
      <c r="R833" s="23">
        <f t="shared" si="77"/>
        <v>7.2650000000000006</v>
      </c>
      <c r="S833" s="15" t="s">
        <v>17334</v>
      </c>
    </row>
    <row r="834" spans="1:19" hidden="1">
      <c r="A834" s="15" t="s">
        <v>5045</v>
      </c>
      <c r="B834" s="15" t="s">
        <v>15663</v>
      </c>
      <c r="C834" s="15" t="s">
        <v>15125</v>
      </c>
      <c r="D834" s="37" t="s">
        <v>15138</v>
      </c>
      <c r="E834" s="37" t="s">
        <v>15139</v>
      </c>
      <c r="F834" s="15" t="s">
        <v>14455</v>
      </c>
      <c r="G834" s="15" t="s">
        <v>13488</v>
      </c>
      <c r="H834" s="24">
        <v>2499</v>
      </c>
      <c r="I834" s="25" t="str">
        <f t="shared" ref="I834:I897" si="78">IF(H834&lt;200, "₹200",IF(OR(H834=200,H834&lt;=500),"₹200-₹500","&gt;₹500"))</f>
        <v>&gt;₹500</v>
      </c>
      <c r="J834" s="24">
        <v>2999</v>
      </c>
      <c r="K834" s="26">
        <f t="shared" ref="K834:K897" si="79">J834*Q834</f>
        <v>9464844</v>
      </c>
      <c r="L834" s="27">
        <v>0.17</v>
      </c>
      <c r="M834" s="40" t="str">
        <f t="shared" ref="M834:M897" si="80">IF(L834&lt;=10%,"0-10%",IF(L834&lt;=20%,"11-20%",IF(L834&lt;=30%,"21-30%",IF(L834&lt;=40%,"31-40%",IF(L834&lt;=50%,"41-50%",IF(L834&lt;=60%,"51-60%",IF(L834&lt;=70%,"61-70%",IF(L834&lt;=80%,"71-80%",IF(L834&lt;=90%,"81-90%","91-100%")))))))))</f>
        <v>11-20%</v>
      </c>
      <c r="N834" s="27">
        <f t="shared" ref="N834:N897" si="81">(J834-H834)/J834*100</f>
        <v>16.672224074691563</v>
      </c>
      <c r="O834" s="15" t="str">
        <f t="shared" ref="O834:O897" si="82">IF(L834&gt;=50%, "Yes","No")</f>
        <v>No</v>
      </c>
      <c r="P834" s="15">
        <v>4.0999999999999996</v>
      </c>
      <c r="Q834" s="29">
        <v>3156</v>
      </c>
      <c r="R834" s="23">
        <f t="shared" ref="R834:R897" si="83">P834+(Q834/1000)</f>
        <v>7.2560000000000002</v>
      </c>
      <c r="S834" s="15" t="s">
        <v>16710</v>
      </c>
    </row>
    <row r="835" spans="1:19" hidden="1">
      <c r="A835" s="14" t="s">
        <v>11185</v>
      </c>
      <c r="B835" s="14" t="s">
        <v>16145</v>
      </c>
      <c r="C835" s="14" t="s">
        <v>15156</v>
      </c>
      <c r="D835" s="30" t="s">
        <v>15204</v>
      </c>
      <c r="E835" s="30" t="s">
        <v>15208</v>
      </c>
      <c r="F835" s="14" t="s">
        <v>14935</v>
      </c>
      <c r="G835" s="14" t="s">
        <v>13913</v>
      </c>
      <c r="H835" s="31">
        <v>3199</v>
      </c>
      <c r="I835" s="32" t="str">
        <f t="shared" si="78"/>
        <v>&gt;₹500</v>
      </c>
      <c r="J835" s="31">
        <v>5999</v>
      </c>
      <c r="K835" s="33">
        <f t="shared" si="79"/>
        <v>19448758</v>
      </c>
      <c r="L835" s="34">
        <v>0.47</v>
      </c>
      <c r="M835" s="41" t="str">
        <f t="shared" si="80"/>
        <v>41-50%</v>
      </c>
      <c r="N835" s="34">
        <f t="shared" si="81"/>
        <v>46.674445740956827</v>
      </c>
      <c r="O835" s="14" t="str">
        <f t="shared" si="82"/>
        <v>No</v>
      </c>
      <c r="P835" s="14">
        <v>4</v>
      </c>
      <c r="Q835" s="36">
        <v>3242</v>
      </c>
      <c r="R835" s="23">
        <f t="shared" si="83"/>
        <v>7.242</v>
      </c>
      <c r="S835" s="14" t="s">
        <v>17205</v>
      </c>
    </row>
    <row r="836" spans="1:19" hidden="1">
      <c r="A836" s="15" t="s">
        <v>1804</v>
      </c>
      <c r="B836" s="15" t="s">
        <v>15410</v>
      </c>
      <c r="C836" s="15" t="s">
        <v>15120</v>
      </c>
      <c r="D836" s="15" t="s">
        <v>15121</v>
      </c>
      <c r="E836" s="15" t="s">
        <v>15122</v>
      </c>
      <c r="F836" s="15" t="s">
        <v>14218</v>
      </c>
      <c r="G836" s="15" t="s">
        <v>13248</v>
      </c>
      <c r="H836" s="24">
        <v>449</v>
      </c>
      <c r="I836" s="25" t="str">
        <f t="shared" si="78"/>
        <v>₹200-₹500</v>
      </c>
      <c r="J836" s="24">
        <v>599</v>
      </c>
      <c r="K836" s="26">
        <f t="shared" si="79"/>
        <v>1935369</v>
      </c>
      <c r="L836" s="27">
        <v>0.25</v>
      </c>
      <c r="M836" s="40" t="str">
        <f t="shared" si="80"/>
        <v>21-30%</v>
      </c>
      <c r="N836" s="27">
        <f t="shared" si="81"/>
        <v>25.041736227045075</v>
      </c>
      <c r="O836" s="15" t="str">
        <f t="shared" si="82"/>
        <v>No</v>
      </c>
      <c r="P836" s="15">
        <v>4</v>
      </c>
      <c r="Q836" s="29">
        <v>3231</v>
      </c>
      <c r="R836" s="23">
        <f t="shared" si="83"/>
        <v>7.2309999999999999</v>
      </c>
      <c r="S836" s="15" t="s">
        <v>16474</v>
      </c>
    </row>
    <row r="837" spans="1:19" hidden="1">
      <c r="A837" s="14" t="s">
        <v>4251</v>
      </c>
      <c r="B837" s="14" t="s">
        <v>15610</v>
      </c>
      <c r="C837" s="14" t="s">
        <v>15125</v>
      </c>
      <c r="D837" s="14" t="s">
        <v>15138</v>
      </c>
      <c r="E837" s="30" t="s">
        <v>15139</v>
      </c>
      <c r="F837" s="14" t="s">
        <v>14404</v>
      </c>
      <c r="G837" s="14" t="s">
        <v>13442</v>
      </c>
      <c r="H837" s="31">
        <v>199</v>
      </c>
      <c r="I837" s="32" t="str">
        <f t="shared" si="78"/>
        <v>₹200</v>
      </c>
      <c r="J837" s="31">
        <v>1099</v>
      </c>
      <c r="K837" s="33">
        <f t="shared" si="79"/>
        <v>3513503</v>
      </c>
      <c r="L837" s="34">
        <v>0.82</v>
      </c>
      <c r="M837" s="41" t="str">
        <f t="shared" si="80"/>
        <v>81-90%</v>
      </c>
      <c r="N837" s="34">
        <f t="shared" si="81"/>
        <v>81.892629663330297</v>
      </c>
      <c r="O837" s="14" t="str">
        <f t="shared" si="82"/>
        <v>Yes</v>
      </c>
      <c r="P837" s="14">
        <v>4</v>
      </c>
      <c r="Q837" s="36">
        <v>3197</v>
      </c>
      <c r="R837" s="23">
        <f t="shared" si="83"/>
        <v>7.1970000000000001</v>
      </c>
      <c r="S837" s="14" t="s">
        <v>16660</v>
      </c>
    </row>
    <row r="838" spans="1:19" hidden="1">
      <c r="A838" s="15" t="s">
        <v>5913</v>
      </c>
      <c r="B838" s="15" t="s">
        <v>15717</v>
      </c>
      <c r="C838" s="15" t="s">
        <v>15125</v>
      </c>
      <c r="D838" s="15" t="s">
        <v>15142</v>
      </c>
      <c r="E838" s="37" t="s">
        <v>15143</v>
      </c>
      <c r="F838" s="15" t="s">
        <v>14505</v>
      </c>
      <c r="G838" s="15" t="s">
        <v>13544</v>
      </c>
      <c r="H838" s="24">
        <v>999</v>
      </c>
      <c r="I838" s="25" t="str">
        <f t="shared" si="78"/>
        <v>&gt;₹500</v>
      </c>
      <c r="J838" s="24">
        <v>4499</v>
      </c>
      <c r="K838" s="26">
        <f t="shared" si="79"/>
        <v>15251610</v>
      </c>
      <c r="L838" s="27">
        <v>0.78</v>
      </c>
      <c r="M838" s="40" t="str">
        <f t="shared" si="80"/>
        <v>71-80%</v>
      </c>
      <c r="N838" s="27">
        <f t="shared" si="81"/>
        <v>77.795065570126695</v>
      </c>
      <c r="O838" s="15" t="str">
        <f t="shared" si="82"/>
        <v>Yes</v>
      </c>
      <c r="P838" s="15">
        <v>3.8</v>
      </c>
      <c r="Q838" s="29">
        <v>3390</v>
      </c>
      <c r="R838" s="23">
        <f t="shared" si="83"/>
        <v>7.1899999999999995</v>
      </c>
      <c r="S838" s="15" t="s">
        <v>16764</v>
      </c>
    </row>
    <row r="839" spans="1:19" hidden="1">
      <c r="A839" s="14" t="s">
        <v>11886</v>
      </c>
      <c r="B839" s="14" t="s">
        <v>16215</v>
      </c>
      <c r="C839" s="14" t="s">
        <v>15156</v>
      </c>
      <c r="D839" s="30" t="s">
        <v>15204</v>
      </c>
      <c r="E839" s="30" t="s">
        <v>15208</v>
      </c>
      <c r="F839" s="14" t="s">
        <v>15003</v>
      </c>
      <c r="G839" s="14" t="s">
        <v>13975</v>
      </c>
      <c r="H839" s="31">
        <v>7799</v>
      </c>
      <c r="I839" s="32" t="str">
        <f t="shared" si="78"/>
        <v>&gt;₹500</v>
      </c>
      <c r="J839" s="31">
        <v>8995</v>
      </c>
      <c r="K839" s="33">
        <f t="shared" si="79"/>
        <v>28424200</v>
      </c>
      <c r="L839" s="34">
        <v>0.13</v>
      </c>
      <c r="M839" s="41" t="str">
        <f t="shared" si="80"/>
        <v>11-20%</v>
      </c>
      <c r="N839" s="34">
        <f t="shared" si="81"/>
        <v>13.296275708727071</v>
      </c>
      <c r="O839" s="14" t="str">
        <f t="shared" si="82"/>
        <v>No</v>
      </c>
      <c r="P839" s="14">
        <v>4</v>
      </c>
      <c r="Q839" s="36">
        <v>3160</v>
      </c>
      <c r="R839" s="23">
        <f t="shared" si="83"/>
        <v>7.16</v>
      </c>
      <c r="S839" s="14" t="s">
        <v>17275</v>
      </c>
    </row>
    <row r="840" spans="1:19" hidden="1">
      <c r="A840" s="15" t="s">
        <v>2851</v>
      </c>
      <c r="B840" s="15" t="s">
        <v>15499</v>
      </c>
      <c r="C840" s="15" t="s">
        <v>15125</v>
      </c>
      <c r="D840" s="37" t="s">
        <v>15126</v>
      </c>
      <c r="E840" s="37" t="s">
        <v>15128</v>
      </c>
      <c r="F840" s="15" t="s">
        <v>14309</v>
      </c>
      <c r="G840" s="15" t="s">
        <v>13344</v>
      </c>
      <c r="H840" s="24">
        <v>24990</v>
      </c>
      <c r="I840" s="25" t="str">
        <f t="shared" si="78"/>
        <v>&gt;₹500</v>
      </c>
      <c r="J840" s="24">
        <v>51990</v>
      </c>
      <c r="K840" s="26">
        <f t="shared" si="79"/>
        <v>153422490</v>
      </c>
      <c r="L840" s="27">
        <v>0.52</v>
      </c>
      <c r="M840" s="40" t="str">
        <f t="shared" si="80"/>
        <v>51-60%</v>
      </c>
      <c r="N840" s="27">
        <f t="shared" si="81"/>
        <v>51.933064050778995</v>
      </c>
      <c r="O840" s="15" t="str">
        <f t="shared" si="82"/>
        <v>Yes</v>
      </c>
      <c r="P840" s="15">
        <v>4.2</v>
      </c>
      <c r="Q840" s="29">
        <v>2951</v>
      </c>
      <c r="R840" s="23">
        <f t="shared" si="83"/>
        <v>7.1509999999999998</v>
      </c>
      <c r="S840" s="15" t="s">
        <v>16566</v>
      </c>
    </row>
    <row r="841" spans="1:19" hidden="1">
      <c r="A841" s="15" t="s">
        <v>9231</v>
      </c>
      <c r="B841" s="15" t="s">
        <v>15757</v>
      </c>
      <c r="C841" s="15" t="s">
        <v>15120</v>
      </c>
      <c r="D841" s="15" t="s">
        <v>15121</v>
      </c>
      <c r="E841" s="15" t="s">
        <v>15174</v>
      </c>
      <c r="F841" s="15" t="s">
        <v>14759</v>
      </c>
      <c r="G841" s="15" t="s">
        <v>13766</v>
      </c>
      <c r="H841" s="24">
        <v>39</v>
      </c>
      <c r="I841" s="25" t="str">
        <f t="shared" si="78"/>
        <v>₹200</v>
      </c>
      <c r="J841" s="24">
        <v>39</v>
      </c>
      <c r="K841" s="26">
        <f t="shared" si="79"/>
        <v>130416</v>
      </c>
      <c r="L841" s="27">
        <v>0</v>
      </c>
      <c r="M841" s="40" t="str">
        <f t="shared" si="80"/>
        <v>0-10%</v>
      </c>
      <c r="N841" s="27">
        <f t="shared" si="81"/>
        <v>0</v>
      </c>
      <c r="O841" s="15" t="str">
        <f t="shared" si="82"/>
        <v>No</v>
      </c>
      <c r="P841" s="15">
        <v>3.8</v>
      </c>
      <c r="Q841" s="29">
        <v>3344</v>
      </c>
      <c r="R841" s="23">
        <f t="shared" si="83"/>
        <v>7.1440000000000001</v>
      </c>
      <c r="S841" s="15" t="s">
        <v>17023</v>
      </c>
    </row>
    <row r="842" spans="1:19" hidden="1">
      <c r="A842" s="14" t="s">
        <v>11124</v>
      </c>
      <c r="B842" s="14" t="s">
        <v>16084</v>
      </c>
      <c r="C842" s="14" t="s">
        <v>15156</v>
      </c>
      <c r="D842" s="14" t="s">
        <v>15204</v>
      </c>
      <c r="E842" s="14" t="s">
        <v>15208</v>
      </c>
      <c r="F842" s="14" t="s">
        <v>14929</v>
      </c>
      <c r="G842" s="14" t="s">
        <v>13908</v>
      </c>
      <c r="H842" s="31">
        <v>499</v>
      </c>
      <c r="I842" s="32" t="str">
        <f t="shared" si="78"/>
        <v>₹200-₹500</v>
      </c>
      <c r="J842" s="31">
        <v>940</v>
      </c>
      <c r="K842" s="33">
        <f t="shared" si="79"/>
        <v>2853840</v>
      </c>
      <c r="L842" s="34">
        <v>0.47</v>
      </c>
      <c r="M842" s="41" t="str">
        <f t="shared" si="80"/>
        <v>41-50%</v>
      </c>
      <c r="N842" s="34">
        <f t="shared" si="81"/>
        <v>46.914893617021278</v>
      </c>
      <c r="O842" s="14" t="str">
        <f t="shared" si="82"/>
        <v>No</v>
      </c>
      <c r="P842" s="14">
        <v>4.0999999999999996</v>
      </c>
      <c r="Q842" s="36">
        <v>3036</v>
      </c>
      <c r="R842" s="23">
        <f t="shared" si="83"/>
        <v>7.1359999999999992</v>
      </c>
      <c r="S842" s="14" t="s">
        <v>17199</v>
      </c>
    </row>
    <row r="843" spans="1:19" hidden="1">
      <c r="A843" s="15" t="s">
        <v>11716</v>
      </c>
      <c r="B843" s="15" t="s">
        <v>16198</v>
      </c>
      <c r="C843" s="15" t="s">
        <v>15156</v>
      </c>
      <c r="D843" s="37" t="s">
        <v>15204</v>
      </c>
      <c r="E843" s="37" t="s">
        <v>15205</v>
      </c>
      <c r="F843" s="15" t="s">
        <v>14986</v>
      </c>
      <c r="G843" s="15" t="s">
        <v>13959</v>
      </c>
      <c r="H843" s="24">
        <v>6499</v>
      </c>
      <c r="I843" s="25" t="str">
        <f t="shared" si="78"/>
        <v>&gt;₹500</v>
      </c>
      <c r="J843" s="24">
        <v>8995</v>
      </c>
      <c r="K843" s="26">
        <f t="shared" si="79"/>
        <v>25275950</v>
      </c>
      <c r="L843" s="27">
        <v>0.28000000000000003</v>
      </c>
      <c r="M843" s="40" t="str">
        <f t="shared" si="80"/>
        <v>21-30%</v>
      </c>
      <c r="N843" s="27">
        <f t="shared" si="81"/>
        <v>27.74874930516954</v>
      </c>
      <c r="O843" s="15" t="str">
        <f t="shared" si="82"/>
        <v>No</v>
      </c>
      <c r="P843" s="15">
        <v>4.3</v>
      </c>
      <c r="Q843" s="29">
        <v>2810</v>
      </c>
      <c r="R843" s="23">
        <f t="shared" si="83"/>
        <v>7.1099999999999994</v>
      </c>
      <c r="S843" s="15" t="s">
        <v>17258</v>
      </c>
    </row>
    <row r="844" spans="1:19" hidden="1">
      <c r="A844" s="15" t="s">
        <v>9477</v>
      </c>
      <c r="B844" s="15" t="s">
        <v>15990</v>
      </c>
      <c r="C844" s="15" t="s">
        <v>15125</v>
      </c>
      <c r="D844" s="37" t="s">
        <v>15129</v>
      </c>
      <c r="E844" s="37" t="s">
        <v>15135</v>
      </c>
      <c r="F844" s="15" t="s">
        <v>14775</v>
      </c>
      <c r="G844" s="15" t="s">
        <v>13780</v>
      </c>
      <c r="H844" s="24">
        <v>1199</v>
      </c>
      <c r="I844" s="25" t="str">
        <f t="shared" si="78"/>
        <v>&gt;₹500</v>
      </c>
      <c r="J844" s="24">
        <v>3990</v>
      </c>
      <c r="K844" s="26">
        <f t="shared" si="79"/>
        <v>11602920</v>
      </c>
      <c r="L844" s="27">
        <v>0.7</v>
      </c>
      <c r="M844" s="40" t="str">
        <f t="shared" si="80"/>
        <v>61-70%</v>
      </c>
      <c r="N844" s="27">
        <f t="shared" si="81"/>
        <v>69.949874686716797</v>
      </c>
      <c r="O844" s="15" t="str">
        <f t="shared" si="82"/>
        <v>Yes</v>
      </c>
      <c r="P844" s="15">
        <v>4.2</v>
      </c>
      <c r="Q844" s="29">
        <v>2908</v>
      </c>
      <c r="R844" s="23">
        <f t="shared" si="83"/>
        <v>7.1080000000000005</v>
      </c>
      <c r="S844" s="15" t="s">
        <v>17042</v>
      </c>
    </row>
    <row r="845" spans="1:19" hidden="1">
      <c r="A845" s="15" t="s">
        <v>961</v>
      </c>
      <c r="B845" s="15" t="s">
        <v>15326</v>
      </c>
      <c r="C845" s="15" t="s">
        <v>15120</v>
      </c>
      <c r="D845" s="15" t="s">
        <v>15121</v>
      </c>
      <c r="E845" s="15" t="s">
        <v>15122</v>
      </c>
      <c r="F845" s="15" t="s">
        <v>14148</v>
      </c>
      <c r="G845" s="15" t="s">
        <v>13183</v>
      </c>
      <c r="H845" s="24">
        <v>399</v>
      </c>
      <c r="I845" s="25" t="str">
        <f t="shared" si="78"/>
        <v>₹200-₹500</v>
      </c>
      <c r="J845" s="24">
        <v>999</v>
      </c>
      <c r="K845" s="26">
        <f t="shared" si="79"/>
        <v>2803194</v>
      </c>
      <c r="L845" s="27">
        <v>0.6</v>
      </c>
      <c r="M845" s="40" t="str">
        <f t="shared" si="80"/>
        <v>51-60%</v>
      </c>
      <c r="N845" s="27">
        <f t="shared" si="81"/>
        <v>60.06006006006006</v>
      </c>
      <c r="O845" s="15" t="str">
        <f t="shared" si="82"/>
        <v>Yes</v>
      </c>
      <c r="P845" s="15">
        <v>4.3</v>
      </c>
      <c r="Q845" s="29">
        <v>2806</v>
      </c>
      <c r="R845" s="23">
        <f t="shared" si="83"/>
        <v>7.1059999999999999</v>
      </c>
      <c r="S845" s="15" t="s">
        <v>16406</v>
      </c>
    </row>
    <row r="846" spans="1:19" hidden="1">
      <c r="A846" s="15" t="s">
        <v>1186</v>
      </c>
      <c r="B846" s="15" t="s">
        <v>15309</v>
      </c>
      <c r="C846" s="15" t="s">
        <v>15120</v>
      </c>
      <c r="D846" s="15" t="s">
        <v>15121</v>
      </c>
      <c r="E846" s="15" t="s">
        <v>15122</v>
      </c>
      <c r="F846" s="15" t="s">
        <v>14148</v>
      </c>
      <c r="G846" s="15" t="s">
        <v>13183</v>
      </c>
      <c r="H846" s="24">
        <v>399</v>
      </c>
      <c r="I846" s="25" t="str">
        <f t="shared" si="78"/>
        <v>₹200-₹500</v>
      </c>
      <c r="J846" s="24">
        <v>999</v>
      </c>
      <c r="K846" s="26">
        <f t="shared" si="79"/>
        <v>2803194</v>
      </c>
      <c r="L846" s="27">
        <v>0.6</v>
      </c>
      <c r="M846" s="40" t="str">
        <f t="shared" si="80"/>
        <v>51-60%</v>
      </c>
      <c r="N846" s="27">
        <f t="shared" si="81"/>
        <v>60.06006006006006</v>
      </c>
      <c r="O846" s="15" t="str">
        <f t="shared" si="82"/>
        <v>Yes</v>
      </c>
      <c r="P846" s="15">
        <v>4.3</v>
      </c>
      <c r="Q846" s="29">
        <v>2806</v>
      </c>
      <c r="R846" s="23">
        <f t="shared" si="83"/>
        <v>7.1059999999999999</v>
      </c>
      <c r="S846" s="15" t="s">
        <v>16406</v>
      </c>
    </row>
    <row r="847" spans="1:19" hidden="1">
      <c r="A847" s="15" t="s">
        <v>1656</v>
      </c>
      <c r="B847" s="15" t="s">
        <v>15395</v>
      </c>
      <c r="C847" s="15" t="s">
        <v>15120</v>
      </c>
      <c r="D847" s="15" t="s">
        <v>15121</v>
      </c>
      <c r="E847" s="37" t="s">
        <v>15122</v>
      </c>
      <c r="F847" s="15" t="s">
        <v>14148</v>
      </c>
      <c r="G847" s="15" t="s">
        <v>13183</v>
      </c>
      <c r="H847" s="24">
        <v>379</v>
      </c>
      <c r="I847" s="25" t="str">
        <f t="shared" si="78"/>
        <v>₹200-₹500</v>
      </c>
      <c r="J847" s="24">
        <v>1099</v>
      </c>
      <c r="K847" s="26">
        <f t="shared" si="79"/>
        <v>3083794</v>
      </c>
      <c r="L847" s="27">
        <v>0.66</v>
      </c>
      <c r="M847" s="40" t="str">
        <f t="shared" si="80"/>
        <v>61-70%</v>
      </c>
      <c r="N847" s="27">
        <f t="shared" si="81"/>
        <v>65.514103730664246</v>
      </c>
      <c r="O847" s="15" t="str">
        <f t="shared" si="82"/>
        <v>Yes</v>
      </c>
      <c r="P847" s="15">
        <v>4.3</v>
      </c>
      <c r="Q847" s="29">
        <v>2806</v>
      </c>
      <c r="R847" s="23">
        <f t="shared" si="83"/>
        <v>7.1059999999999999</v>
      </c>
      <c r="S847" s="15" t="s">
        <v>16406</v>
      </c>
    </row>
    <row r="848" spans="1:19" hidden="1">
      <c r="A848" s="14" t="s">
        <v>8916</v>
      </c>
      <c r="B848" s="14" t="s">
        <v>15326</v>
      </c>
      <c r="C848" s="14" t="s">
        <v>15120</v>
      </c>
      <c r="D848" s="14" t="s">
        <v>15121</v>
      </c>
      <c r="E848" s="30" t="s">
        <v>15122</v>
      </c>
      <c r="F848" s="14" t="s">
        <v>14148</v>
      </c>
      <c r="G848" s="14" t="s">
        <v>13183</v>
      </c>
      <c r="H848" s="31">
        <v>379</v>
      </c>
      <c r="I848" s="32" t="str">
        <f t="shared" si="78"/>
        <v>₹200-₹500</v>
      </c>
      <c r="J848" s="31">
        <v>1099</v>
      </c>
      <c r="K848" s="33">
        <f t="shared" si="79"/>
        <v>3083794</v>
      </c>
      <c r="L848" s="34">
        <v>0.66</v>
      </c>
      <c r="M848" s="41" t="str">
        <f t="shared" si="80"/>
        <v>61-70%</v>
      </c>
      <c r="N848" s="34">
        <f t="shared" si="81"/>
        <v>65.514103730664246</v>
      </c>
      <c r="O848" s="14" t="str">
        <f t="shared" si="82"/>
        <v>Yes</v>
      </c>
      <c r="P848" s="14">
        <v>4.3</v>
      </c>
      <c r="Q848" s="36">
        <v>2806</v>
      </c>
      <c r="R848" s="23">
        <f t="shared" si="83"/>
        <v>7.1059999999999999</v>
      </c>
      <c r="S848" s="14" t="s">
        <v>16406</v>
      </c>
    </row>
    <row r="849" spans="1:19" hidden="1">
      <c r="A849" s="14" t="s">
        <v>10154</v>
      </c>
      <c r="B849" s="14" t="s">
        <v>16050</v>
      </c>
      <c r="C849" s="14" t="s">
        <v>15156</v>
      </c>
      <c r="D849" s="30" t="s">
        <v>15204</v>
      </c>
      <c r="E849" s="30" t="s">
        <v>15205</v>
      </c>
      <c r="F849" s="14" t="s">
        <v>14835</v>
      </c>
      <c r="G849" s="14" t="s">
        <v>13829</v>
      </c>
      <c r="H849" s="31">
        <v>1260</v>
      </c>
      <c r="I849" s="32" t="str">
        <f t="shared" si="78"/>
        <v>&gt;₹500</v>
      </c>
      <c r="J849" s="31">
        <v>1699</v>
      </c>
      <c r="K849" s="33">
        <f t="shared" si="79"/>
        <v>4911809</v>
      </c>
      <c r="L849" s="34">
        <v>0.26</v>
      </c>
      <c r="M849" s="41" t="str">
        <f t="shared" si="80"/>
        <v>21-30%</v>
      </c>
      <c r="N849" s="34">
        <f t="shared" si="81"/>
        <v>25.838728663919952</v>
      </c>
      <c r="O849" s="14" t="str">
        <f t="shared" si="82"/>
        <v>No</v>
      </c>
      <c r="P849" s="14">
        <v>4.2</v>
      </c>
      <c r="Q849" s="36">
        <v>2891</v>
      </c>
      <c r="R849" s="23">
        <f t="shared" si="83"/>
        <v>7.0910000000000002</v>
      </c>
      <c r="S849" s="14" t="s">
        <v>17103</v>
      </c>
    </row>
    <row r="850" spans="1:19" hidden="1">
      <c r="A850" s="14" t="s">
        <v>5591</v>
      </c>
      <c r="B850" s="14" t="s">
        <v>15696</v>
      </c>
      <c r="C850" s="14" t="s">
        <v>15125</v>
      </c>
      <c r="D850" s="14" t="s">
        <v>15160</v>
      </c>
      <c r="E850" s="30" t="s">
        <v>15161</v>
      </c>
      <c r="F850" s="14" t="s">
        <v>14485</v>
      </c>
      <c r="G850" s="14" t="s">
        <v>13522</v>
      </c>
      <c r="H850" s="31">
        <v>499</v>
      </c>
      <c r="I850" s="32" t="str">
        <f t="shared" si="78"/>
        <v>₹200-₹500</v>
      </c>
      <c r="J850" s="31">
        <v>1999</v>
      </c>
      <c r="K850" s="33">
        <f t="shared" si="79"/>
        <v>6734631</v>
      </c>
      <c r="L850" s="34">
        <v>0.75</v>
      </c>
      <c r="M850" s="41" t="str">
        <f t="shared" si="80"/>
        <v>71-80%</v>
      </c>
      <c r="N850" s="34">
        <f t="shared" si="81"/>
        <v>75.03751875937968</v>
      </c>
      <c r="O850" s="14" t="str">
        <f t="shared" si="82"/>
        <v>Yes</v>
      </c>
      <c r="P850" s="14">
        <v>3.7</v>
      </c>
      <c r="Q850" s="36">
        <v>3369</v>
      </c>
      <c r="R850" s="23">
        <f t="shared" si="83"/>
        <v>7.0690000000000008</v>
      </c>
      <c r="S850" s="14" t="s">
        <v>16742</v>
      </c>
    </row>
    <row r="851" spans="1:19" hidden="1">
      <c r="A851" s="14" t="s">
        <v>8936</v>
      </c>
      <c r="B851" s="14" t="s">
        <v>15950</v>
      </c>
      <c r="C851" s="14" t="s">
        <v>15120</v>
      </c>
      <c r="D851" s="14" t="s">
        <v>15121</v>
      </c>
      <c r="E851" s="30" t="s">
        <v>15144</v>
      </c>
      <c r="F851" s="14" t="s">
        <v>14736</v>
      </c>
      <c r="G851" s="14" t="s">
        <v>13746</v>
      </c>
      <c r="H851" s="31">
        <v>299</v>
      </c>
      <c r="I851" s="32" t="str">
        <f t="shared" si="78"/>
        <v>₹200-₹500</v>
      </c>
      <c r="J851" s="31">
        <v>1499</v>
      </c>
      <c r="K851" s="33">
        <f t="shared" si="79"/>
        <v>4299132</v>
      </c>
      <c r="L851" s="34">
        <v>0.8</v>
      </c>
      <c r="M851" s="41" t="str">
        <f t="shared" si="80"/>
        <v>71-80%</v>
      </c>
      <c r="N851" s="34">
        <f t="shared" si="81"/>
        <v>80.053368912608406</v>
      </c>
      <c r="O851" s="14" t="str">
        <f t="shared" si="82"/>
        <v>Yes</v>
      </c>
      <c r="P851" s="14">
        <v>4.2</v>
      </c>
      <c r="Q851" s="36">
        <v>2868</v>
      </c>
      <c r="R851" s="23">
        <f t="shared" si="83"/>
        <v>7.0679999999999996</v>
      </c>
      <c r="S851" s="14" t="s">
        <v>17000</v>
      </c>
    </row>
    <row r="852" spans="1:19" hidden="1">
      <c r="A852" s="15" t="s">
        <v>1606</v>
      </c>
      <c r="B852" s="15" t="s">
        <v>15390</v>
      </c>
      <c r="C852" s="15" t="s">
        <v>15120</v>
      </c>
      <c r="D852" s="15" t="s">
        <v>15121</v>
      </c>
      <c r="E852" s="15" t="s">
        <v>15122</v>
      </c>
      <c r="F852" s="15" t="s">
        <v>14202</v>
      </c>
      <c r="G852" s="15" t="s">
        <v>13231</v>
      </c>
      <c r="H852" s="24">
        <v>299</v>
      </c>
      <c r="I852" s="25" t="str">
        <f t="shared" si="78"/>
        <v>₹200-₹500</v>
      </c>
      <c r="J852" s="24">
        <v>699</v>
      </c>
      <c r="K852" s="26">
        <f t="shared" si="79"/>
        <v>2066943</v>
      </c>
      <c r="L852" s="27">
        <v>0.56999999999999995</v>
      </c>
      <c r="M852" s="40" t="str">
        <f t="shared" si="80"/>
        <v>51-60%</v>
      </c>
      <c r="N852" s="27">
        <f t="shared" si="81"/>
        <v>57.224606580829764</v>
      </c>
      <c r="O852" s="15" t="str">
        <f t="shared" si="82"/>
        <v>Yes</v>
      </c>
      <c r="P852" s="15">
        <v>4.0999999999999996</v>
      </c>
      <c r="Q852" s="29">
        <v>2957</v>
      </c>
      <c r="R852" s="23">
        <f t="shared" si="83"/>
        <v>7.0569999999999995</v>
      </c>
      <c r="S852" s="15" t="s">
        <v>16458</v>
      </c>
    </row>
    <row r="853" spans="1:19" hidden="1">
      <c r="A853" s="14" t="s">
        <v>1774</v>
      </c>
      <c r="B853" s="14" t="s">
        <v>15407</v>
      </c>
      <c r="C853" s="14" t="s">
        <v>15125</v>
      </c>
      <c r="D853" s="14" t="s">
        <v>15126</v>
      </c>
      <c r="E853" s="14" t="s">
        <v>15127</v>
      </c>
      <c r="F853" s="14" t="s">
        <v>14215</v>
      </c>
      <c r="G853" s="14" t="s">
        <v>13246</v>
      </c>
      <c r="H853" s="31">
        <v>239</v>
      </c>
      <c r="I853" s="32" t="str">
        <f t="shared" si="78"/>
        <v>₹200-₹500</v>
      </c>
      <c r="J853" s="31">
        <v>699</v>
      </c>
      <c r="K853" s="33">
        <f t="shared" si="79"/>
        <v>1845360</v>
      </c>
      <c r="L853" s="34">
        <v>0.66</v>
      </c>
      <c r="M853" s="41" t="str">
        <f t="shared" si="80"/>
        <v>61-70%</v>
      </c>
      <c r="N853" s="34">
        <f t="shared" si="81"/>
        <v>65.808297567954227</v>
      </c>
      <c r="O853" s="14" t="str">
        <f t="shared" si="82"/>
        <v>Yes</v>
      </c>
      <c r="P853" s="14">
        <v>4.4000000000000004</v>
      </c>
      <c r="Q853" s="36">
        <v>2640</v>
      </c>
      <c r="R853" s="23">
        <f t="shared" si="83"/>
        <v>7.0400000000000009</v>
      </c>
      <c r="S853" s="14" t="s">
        <v>16471</v>
      </c>
    </row>
    <row r="854" spans="1:19" hidden="1">
      <c r="A854" s="15" t="s">
        <v>8741</v>
      </c>
      <c r="B854" s="15" t="s">
        <v>15935</v>
      </c>
      <c r="C854" s="15" t="s">
        <v>15120</v>
      </c>
      <c r="D854" s="15" t="s">
        <v>15121</v>
      </c>
      <c r="E854" s="15" t="s">
        <v>15169</v>
      </c>
      <c r="F854" s="15" t="s">
        <v>14723</v>
      </c>
      <c r="G854" s="15" t="s">
        <v>13734</v>
      </c>
      <c r="H854" s="24">
        <v>397</v>
      </c>
      <c r="I854" s="25" t="str">
        <f t="shared" si="78"/>
        <v>₹200-₹500</v>
      </c>
      <c r="J854" s="24">
        <v>899</v>
      </c>
      <c r="K854" s="26">
        <f t="shared" si="79"/>
        <v>2719475</v>
      </c>
      <c r="L854" s="27">
        <v>0.56000000000000005</v>
      </c>
      <c r="M854" s="40" t="str">
        <f t="shared" si="80"/>
        <v>51-60%</v>
      </c>
      <c r="N854" s="27">
        <f t="shared" si="81"/>
        <v>55.83982202447163</v>
      </c>
      <c r="O854" s="15" t="str">
        <f t="shared" si="82"/>
        <v>Yes</v>
      </c>
      <c r="P854" s="15">
        <v>4</v>
      </c>
      <c r="Q854" s="29">
        <v>3025</v>
      </c>
      <c r="R854" s="23">
        <f t="shared" si="83"/>
        <v>7.0250000000000004</v>
      </c>
      <c r="S854" s="15" t="s">
        <v>16986</v>
      </c>
    </row>
    <row r="855" spans="1:19" hidden="1">
      <c r="A855" s="15" t="s">
        <v>12261</v>
      </c>
      <c r="B855" s="15" t="s">
        <v>16247</v>
      </c>
      <c r="C855" s="15" t="s">
        <v>15156</v>
      </c>
      <c r="D855" s="15" t="s">
        <v>15204</v>
      </c>
      <c r="E855" s="37" t="s">
        <v>15205</v>
      </c>
      <c r="F855" s="15" t="s">
        <v>15039</v>
      </c>
      <c r="G855" s="15" t="s">
        <v>14005</v>
      </c>
      <c r="H855" s="24">
        <v>699</v>
      </c>
      <c r="I855" s="25" t="str">
        <f t="shared" si="78"/>
        <v>&gt;₹500</v>
      </c>
      <c r="J855" s="24">
        <v>1599</v>
      </c>
      <c r="K855" s="26">
        <f t="shared" si="79"/>
        <v>3677700</v>
      </c>
      <c r="L855" s="27">
        <v>0.56000000000000005</v>
      </c>
      <c r="M855" s="40" t="str">
        <f t="shared" si="80"/>
        <v>51-60%</v>
      </c>
      <c r="N855" s="27">
        <f t="shared" si="81"/>
        <v>56.285178236397748</v>
      </c>
      <c r="O855" s="15" t="str">
        <f t="shared" si="82"/>
        <v>Yes</v>
      </c>
      <c r="P855" s="15">
        <v>4.7</v>
      </c>
      <c r="Q855" s="29">
        <v>2300</v>
      </c>
      <c r="R855" s="23">
        <f t="shared" si="83"/>
        <v>7</v>
      </c>
      <c r="S855" s="15" t="s">
        <v>17312</v>
      </c>
    </row>
    <row r="856" spans="1:19" hidden="1">
      <c r="A856" s="14" t="s">
        <v>9893</v>
      </c>
      <c r="B856" s="14" t="s">
        <v>16024</v>
      </c>
      <c r="C856" s="14" t="s">
        <v>15156</v>
      </c>
      <c r="D856" s="30" t="s">
        <v>15206</v>
      </c>
      <c r="E856" s="30" t="s">
        <v>15207</v>
      </c>
      <c r="F856" s="14" t="s">
        <v>14810</v>
      </c>
      <c r="G856" s="14" t="s">
        <v>13805</v>
      </c>
      <c r="H856" s="31">
        <v>6549</v>
      </c>
      <c r="I856" s="32" t="str">
        <f t="shared" si="78"/>
        <v>&gt;₹500</v>
      </c>
      <c r="J856" s="31">
        <v>13999</v>
      </c>
      <c r="K856" s="33">
        <f t="shared" si="79"/>
        <v>41451039</v>
      </c>
      <c r="L856" s="34">
        <v>0.53</v>
      </c>
      <c r="M856" s="41" t="str">
        <f t="shared" si="80"/>
        <v>51-60%</v>
      </c>
      <c r="N856" s="34">
        <f t="shared" si="81"/>
        <v>53.218087006214731</v>
      </c>
      <c r="O856" s="14" t="str">
        <f t="shared" si="82"/>
        <v>Yes</v>
      </c>
      <c r="P856" s="14">
        <v>4</v>
      </c>
      <c r="Q856" s="36">
        <v>2961</v>
      </c>
      <c r="R856" s="23">
        <f t="shared" si="83"/>
        <v>6.9610000000000003</v>
      </c>
      <c r="S856" s="14" t="s">
        <v>17077</v>
      </c>
    </row>
    <row r="857" spans="1:19" hidden="1">
      <c r="A857" s="15" t="s">
        <v>8184</v>
      </c>
      <c r="B857" s="15" t="s">
        <v>15892</v>
      </c>
      <c r="C857" s="15" t="s">
        <v>15120</v>
      </c>
      <c r="D857" s="15" t="s">
        <v>15121</v>
      </c>
      <c r="E857" s="15" t="s">
        <v>15147</v>
      </c>
      <c r="F857" s="15" t="s">
        <v>14614</v>
      </c>
      <c r="G857" s="15" t="s">
        <v>13541</v>
      </c>
      <c r="H857" s="24">
        <v>299</v>
      </c>
      <c r="I857" s="25" t="str">
        <f t="shared" si="78"/>
        <v>₹200-₹500</v>
      </c>
      <c r="J857" s="24">
        <v>990</v>
      </c>
      <c r="K857" s="26">
        <f t="shared" si="79"/>
        <v>2428470</v>
      </c>
      <c r="L857" s="27">
        <v>0.7</v>
      </c>
      <c r="M857" s="40" t="str">
        <f t="shared" si="80"/>
        <v>61-70%</v>
      </c>
      <c r="N857" s="27">
        <f t="shared" si="81"/>
        <v>69.797979797979806</v>
      </c>
      <c r="O857" s="15" t="str">
        <f t="shared" si="82"/>
        <v>Yes</v>
      </c>
      <c r="P857" s="15">
        <v>4.5</v>
      </c>
      <c r="Q857" s="29">
        <v>2453</v>
      </c>
      <c r="R857" s="23">
        <f t="shared" si="83"/>
        <v>6.9529999999999994</v>
      </c>
      <c r="S857" s="15" t="s">
        <v>16944</v>
      </c>
    </row>
    <row r="858" spans="1:19" hidden="1">
      <c r="A858" s="15" t="s">
        <v>1540</v>
      </c>
      <c r="B858" s="15" t="s">
        <v>15383</v>
      </c>
      <c r="C858" s="15" t="s">
        <v>15120</v>
      </c>
      <c r="D858" s="15" t="s">
        <v>15121</v>
      </c>
      <c r="E858" s="15" t="s">
        <v>15122</v>
      </c>
      <c r="F858" s="15" t="s">
        <v>14197</v>
      </c>
      <c r="G858" s="15" t="s">
        <v>13225</v>
      </c>
      <c r="H858" s="24">
        <v>325</v>
      </c>
      <c r="I858" s="25" t="str">
        <f t="shared" si="78"/>
        <v>₹200-₹500</v>
      </c>
      <c r="J858" s="24">
        <v>999</v>
      </c>
      <c r="K858" s="26">
        <f t="shared" si="79"/>
        <v>2648349</v>
      </c>
      <c r="L858" s="27">
        <v>0.67</v>
      </c>
      <c r="M858" s="40" t="str">
        <f t="shared" si="80"/>
        <v>61-70%</v>
      </c>
      <c r="N858" s="27">
        <f t="shared" si="81"/>
        <v>67.467467467467472</v>
      </c>
      <c r="O858" s="15" t="str">
        <f t="shared" si="82"/>
        <v>Yes</v>
      </c>
      <c r="P858" s="15">
        <v>4.3</v>
      </c>
      <c r="Q858" s="29">
        <v>2651</v>
      </c>
      <c r="R858" s="23">
        <f t="shared" si="83"/>
        <v>6.9509999999999996</v>
      </c>
      <c r="S858" s="15" t="s">
        <v>16453</v>
      </c>
    </row>
    <row r="859" spans="1:19" hidden="1">
      <c r="A859" s="15" t="s">
        <v>2270</v>
      </c>
      <c r="B859" s="15" t="s">
        <v>15383</v>
      </c>
      <c r="C859" s="15" t="s">
        <v>15120</v>
      </c>
      <c r="D859" s="15" t="s">
        <v>15121</v>
      </c>
      <c r="E859" s="15" t="s">
        <v>15122</v>
      </c>
      <c r="F859" s="15" t="s">
        <v>14197</v>
      </c>
      <c r="G859" s="15" t="s">
        <v>13225</v>
      </c>
      <c r="H859" s="24">
        <v>299</v>
      </c>
      <c r="I859" s="25" t="str">
        <f t="shared" si="78"/>
        <v>₹200-₹500</v>
      </c>
      <c r="J859" s="24">
        <v>999</v>
      </c>
      <c r="K859" s="26">
        <f t="shared" si="79"/>
        <v>2648349</v>
      </c>
      <c r="L859" s="27">
        <v>0.7</v>
      </c>
      <c r="M859" s="40" t="str">
        <f t="shared" si="80"/>
        <v>61-70%</v>
      </c>
      <c r="N859" s="27">
        <f t="shared" si="81"/>
        <v>70.070070070070074</v>
      </c>
      <c r="O859" s="15" t="str">
        <f t="shared" si="82"/>
        <v>Yes</v>
      </c>
      <c r="P859" s="15">
        <v>4.3</v>
      </c>
      <c r="Q859" s="29">
        <v>2651</v>
      </c>
      <c r="R859" s="23">
        <f t="shared" si="83"/>
        <v>6.9509999999999996</v>
      </c>
      <c r="S859" s="15" t="s">
        <v>16453</v>
      </c>
    </row>
    <row r="860" spans="1:19" hidden="1">
      <c r="A860" s="15" t="s">
        <v>4122</v>
      </c>
      <c r="B860" s="15" t="s">
        <v>15602</v>
      </c>
      <c r="C860" s="15" t="s">
        <v>15125</v>
      </c>
      <c r="D860" s="37" t="s">
        <v>15138</v>
      </c>
      <c r="E860" s="37" t="s">
        <v>15140</v>
      </c>
      <c r="F860" s="15" t="s">
        <v>14395</v>
      </c>
      <c r="G860" s="15" t="s">
        <v>13432</v>
      </c>
      <c r="H860" s="24">
        <v>8999</v>
      </c>
      <c r="I860" s="25" t="str">
        <f t="shared" si="78"/>
        <v>&gt;₹500</v>
      </c>
      <c r="J860" s="24">
        <v>13499</v>
      </c>
      <c r="K860" s="26">
        <f t="shared" si="79"/>
        <v>42454355</v>
      </c>
      <c r="L860" s="27">
        <v>0.33</v>
      </c>
      <c r="M860" s="40" t="str">
        <f t="shared" si="80"/>
        <v>31-40%</v>
      </c>
      <c r="N860" s="27">
        <f t="shared" si="81"/>
        <v>33.335802652048301</v>
      </c>
      <c r="O860" s="15" t="str">
        <f t="shared" si="82"/>
        <v>No</v>
      </c>
      <c r="P860" s="15">
        <v>3.8</v>
      </c>
      <c r="Q860" s="29">
        <v>3145</v>
      </c>
      <c r="R860" s="23">
        <f t="shared" si="83"/>
        <v>6.9450000000000003</v>
      </c>
      <c r="S860" s="15" t="s">
        <v>16651</v>
      </c>
    </row>
    <row r="861" spans="1:19" hidden="1">
      <c r="A861" s="15" t="s">
        <v>11477</v>
      </c>
      <c r="B861" s="15" t="s">
        <v>16174</v>
      </c>
      <c r="C861" s="15" t="s">
        <v>15156</v>
      </c>
      <c r="D861" s="15" t="s">
        <v>15212</v>
      </c>
      <c r="E861" s="15" t="s">
        <v>15213</v>
      </c>
      <c r="F861" s="15" t="s">
        <v>14964</v>
      </c>
      <c r="G861" s="15" t="s">
        <v>13939</v>
      </c>
      <c r="H861" s="24">
        <v>189</v>
      </c>
      <c r="I861" s="25" t="str">
        <f t="shared" si="78"/>
        <v>₹200</v>
      </c>
      <c r="J861" s="24">
        <v>299</v>
      </c>
      <c r="K861" s="26">
        <f t="shared" si="79"/>
        <v>818363</v>
      </c>
      <c r="L861" s="27">
        <v>0.37</v>
      </c>
      <c r="M861" s="40" t="str">
        <f t="shared" si="80"/>
        <v>31-40%</v>
      </c>
      <c r="N861" s="27">
        <f t="shared" si="81"/>
        <v>36.789297658862871</v>
      </c>
      <c r="O861" s="15" t="str">
        <f t="shared" si="82"/>
        <v>No</v>
      </c>
      <c r="P861" s="15">
        <v>4.2</v>
      </c>
      <c r="Q861" s="29">
        <v>2737</v>
      </c>
      <c r="R861" s="23">
        <f t="shared" si="83"/>
        <v>6.9370000000000003</v>
      </c>
      <c r="S861" s="15" t="s">
        <v>17234</v>
      </c>
    </row>
    <row r="862" spans="1:19" hidden="1">
      <c r="A862" s="15" t="s">
        <v>4074</v>
      </c>
      <c r="B862" s="15" t="s">
        <v>15597</v>
      </c>
      <c r="C862" s="15" t="s">
        <v>15125</v>
      </c>
      <c r="D862" s="15" t="s">
        <v>15138</v>
      </c>
      <c r="E862" s="15" t="s">
        <v>15139</v>
      </c>
      <c r="F862" s="15" t="s">
        <v>14391</v>
      </c>
      <c r="G862" s="15" t="s">
        <v>13427</v>
      </c>
      <c r="H862" s="24">
        <v>251</v>
      </c>
      <c r="I862" s="25" t="str">
        <f t="shared" si="78"/>
        <v>₹200-₹500</v>
      </c>
      <c r="J862" s="24">
        <v>999</v>
      </c>
      <c r="K862" s="26">
        <f t="shared" si="79"/>
        <v>3230766</v>
      </c>
      <c r="L862" s="27">
        <v>0.75</v>
      </c>
      <c r="M862" s="40" t="str">
        <f t="shared" si="80"/>
        <v>71-80%</v>
      </c>
      <c r="N862" s="27">
        <f t="shared" si="81"/>
        <v>74.874874874874877</v>
      </c>
      <c r="O862" s="15" t="str">
        <f t="shared" si="82"/>
        <v>Yes</v>
      </c>
      <c r="P862" s="15">
        <v>3.7</v>
      </c>
      <c r="Q862" s="29">
        <v>3234</v>
      </c>
      <c r="R862" s="23">
        <f t="shared" si="83"/>
        <v>6.9340000000000002</v>
      </c>
      <c r="S862" s="15" t="s">
        <v>16647</v>
      </c>
    </row>
    <row r="863" spans="1:19" hidden="1">
      <c r="A863" s="14" t="s">
        <v>641</v>
      </c>
      <c r="B863" s="14" t="s">
        <v>15294</v>
      </c>
      <c r="C863" s="14" t="s">
        <v>15125</v>
      </c>
      <c r="D863" s="30" t="s">
        <v>15126</v>
      </c>
      <c r="E863" s="30" t="s">
        <v>15127</v>
      </c>
      <c r="F863" s="14" t="s">
        <v>14121</v>
      </c>
      <c r="G863" s="14" t="s">
        <v>13153</v>
      </c>
      <c r="H863" s="31">
        <v>1599</v>
      </c>
      <c r="I863" s="32" t="str">
        <f t="shared" si="78"/>
        <v>&gt;₹500</v>
      </c>
      <c r="J863" s="31">
        <v>2999</v>
      </c>
      <c r="K863" s="33">
        <f t="shared" si="79"/>
        <v>8178273</v>
      </c>
      <c r="L863" s="34">
        <v>0.47</v>
      </c>
      <c r="M863" s="41" t="str">
        <f t="shared" si="80"/>
        <v>41-50%</v>
      </c>
      <c r="N863" s="34">
        <f t="shared" si="81"/>
        <v>46.682227409136381</v>
      </c>
      <c r="O863" s="14" t="str">
        <f t="shared" si="82"/>
        <v>No</v>
      </c>
      <c r="P863" s="14">
        <v>4.2</v>
      </c>
      <c r="Q863" s="36">
        <v>2727</v>
      </c>
      <c r="R863" s="23">
        <f t="shared" si="83"/>
        <v>6.9269999999999996</v>
      </c>
      <c r="S863" s="14" t="s">
        <v>16379</v>
      </c>
    </row>
    <row r="864" spans="1:19" hidden="1">
      <c r="A864" s="14" t="s">
        <v>8686</v>
      </c>
      <c r="B864" s="14" t="s">
        <v>15932</v>
      </c>
      <c r="C864" s="14" t="s">
        <v>15120</v>
      </c>
      <c r="D864" s="30" t="s">
        <v>15173</v>
      </c>
      <c r="E864" s="30"/>
      <c r="F864" s="14" t="s">
        <v>14719</v>
      </c>
      <c r="G864" s="14" t="s">
        <v>13448</v>
      </c>
      <c r="H864" s="31">
        <v>10099</v>
      </c>
      <c r="I864" s="32" t="str">
        <f t="shared" si="78"/>
        <v>&gt;₹500</v>
      </c>
      <c r="J864" s="31">
        <v>19110</v>
      </c>
      <c r="K864" s="33">
        <f t="shared" si="79"/>
        <v>50125530</v>
      </c>
      <c r="L864" s="34">
        <v>0.47</v>
      </c>
      <c r="M864" s="41" t="str">
        <f t="shared" si="80"/>
        <v>41-50%</v>
      </c>
      <c r="N864" s="34">
        <f t="shared" si="81"/>
        <v>47.15332286760858</v>
      </c>
      <c r="O864" s="14" t="str">
        <f t="shared" si="82"/>
        <v>No</v>
      </c>
      <c r="P864" s="14">
        <v>4.3</v>
      </c>
      <c r="Q864" s="36">
        <v>2623</v>
      </c>
      <c r="R864" s="23">
        <f t="shared" si="83"/>
        <v>6.923</v>
      </c>
      <c r="S864" s="14" t="s">
        <v>16982</v>
      </c>
    </row>
    <row r="865" spans="1:19" hidden="1">
      <c r="A865" s="15" t="s">
        <v>7203</v>
      </c>
      <c r="B865" s="15" t="s">
        <v>15811</v>
      </c>
      <c r="C865" s="15" t="s">
        <v>15120</v>
      </c>
      <c r="D865" s="15" t="s">
        <v>15121</v>
      </c>
      <c r="E865" s="37" t="s">
        <v>15147</v>
      </c>
      <c r="F865" s="15" t="s">
        <v>14601</v>
      </c>
      <c r="G865" s="15" t="s">
        <v>13631</v>
      </c>
      <c r="H865" s="24">
        <v>399</v>
      </c>
      <c r="I865" s="25" t="str">
        <f t="shared" si="78"/>
        <v>₹200-₹500</v>
      </c>
      <c r="J865" s="24">
        <v>1190</v>
      </c>
      <c r="K865" s="26">
        <f t="shared" si="79"/>
        <v>3342710</v>
      </c>
      <c r="L865" s="27">
        <v>0.66</v>
      </c>
      <c r="M865" s="40" t="str">
        <f t="shared" si="80"/>
        <v>61-70%</v>
      </c>
      <c r="N865" s="27">
        <f t="shared" si="81"/>
        <v>66.470588235294116</v>
      </c>
      <c r="O865" s="15" t="str">
        <f t="shared" si="82"/>
        <v>Yes</v>
      </c>
      <c r="P865" s="15">
        <v>4.0999999999999996</v>
      </c>
      <c r="Q865" s="29">
        <v>2809</v>
      </c>
      <c r="R865" s="23">
        <f t="shared" si="83"/>
        <v>6.9089999999999998</v>
      </c>
      <c r="S865" s="15" t="s">
        <v>16860</v>
      </c>
    </row>
    <row r="866" spans="1:19" hidden="1">
      <c r="A866" s="14" t="s">
        <v>2118</v>
      </c>
      <c r="B866" s="14" t="s">
        <v>15435</v>
      </c>
      <c r="C866" s="14" t="s">
        <v>15120</v>
      </c>
      <c r="D866" s="14" t="s">
        <v>15121</v>
      </c>
      <c r="E866" s="14" t="s">
        <v>15122</v>
      </c>
      <c r="F866" s="14" t="s">
        <v>14248</v>
      </c>
      <c r="G866" s="14" t="s">
        <v>13141</v>
      </c>
      <c r="H866" s="31">
        <v>254</v>
      </c>
      <c r="I866" s="32" t="str">
        <f t="shared" si="78"/>
        <v>₹200-₹500</v>
      </c>
      <c r="J866" s="31">
        <v>799</v>
      </c>
      <c r="K866" s="33">
        <f t="shared" si="79"/>
        <v>2321095</v>
      </c>
      <c r="L866" s="34">
        <v>0.68</v>
      </c>
      <c r="M866" s="41" t="str">
        <f t="shared" si="80"/>
        <v>61-70%</v>
      </c>
      <c r="N866" s="34">
        <f t="shared" si="81"/>
        <v>68.210262828535676</v>
      </c>
      <c r="O866" s="14" t="str">
        <f t="shared" si="82"/>
        <v>Yes</v>
      </c>
      <c r="P866" s="14">
        <v>4</v>
      </c>
      <c r="Q866" s="36">
        <v>2905</v>
      </c>
      <c r="R866" s="23">
        <f t="shared" si="83"/>
        <v>6.9049999999999994</v>
      </c>
      <c r="S866" s="14" t="s">
        <v>16504</v>
      </c>
    </row>
    <row r="867" spans="1:19" hidden="1">
      <c r="A867" s="14" t="s">
        <v>9282</v>
      </c>
      <c r="B867" s="14" t="s">
        <v>15976</v>
      </c>
      <c r="C867" s="14" t="s">
        <v>15120</v>
      </c>
      <c r="D867" s="14" t="s">
        <v>15121</v>
      </c>
      <c r="E867" s="30" t="s">
        <v>15144</v>
      </c>
      <c r="F867" s="14" t="s">
        <v>14762</v>
      </c>
      <c r="G867" s="14" t="s">
        <v>13082</v>
      </c>
      <c r="H867" s="31">
        <v>770</v>
      </c>
      <c r="I867" s="32" t="str">
        <f t="shared" si="78"/>
        <v>&gt;₹500</v>
      </c>
      <c r="J867" s="31">
        <v>1547</v>
      </c>
      <c r="K867" s="33">
        <f t="shared" si="79"/>
        <v>3998995</v>
      </c>
      <c r="L867" s="34">
        <v>0.5</v>
      </c>
      <c r="M867" s="41" t="str">
        <f t="shared" si="80"/>
        <v>41-50%</v>
      </c>
      <c r="N867" s="34">
        <f t="shared" si="81"/>
        <v>50.226244343891402</v>
      </c>
      <c r="O867" s="14" t="str">
        <f t="shared" si="82"/>
        <v>Yes</v>
      </c>
      <c r="P867" s="14">
        <v>4.3</v>
      </c>
      <c r="Q867" s="36">
        <v>2585</v>
      </c>
      <c r="R867" s="23">
        <f t="shared" si="83"/>
        <v>6.8849999999999998</v>
      </c>
      <c r="S867" s="14" t="s">
        <v>17027</v>
      </c>
    </row>
    <row r="868" spans="1:19" hidden="1">
      <c r="A868" s="15" t="s">
        <v>11636</v>
      </c>
      <c r="B868" s="15" t="s">
        <v>16190</v>
      </c>
      <c r="C868" s="15" t="s">
        <v>15156</v>
      </c>
      <c r="D868" s="37" t="s">
        <v>15204</v>
      </c>
      <c r="E868" s="37" t="s">
        <v>15205</v>
      </c>
      <c r="F868" s="15" t="s">
        <v>14980</v>
      </c>
      <c r="G868" s="15" t="s">
        <v>13951</v>
      </c>
      <c r="H868" s="24">
        <v>1595</v>
      </c>
      <c r="I868" s="25" t="str">
        <f t="shared" si="78"/>
        <v>&gt;₹500</v>
      </c>
      <c r="J868" s="24">
        <v>1799</v>
      </c>
      <c r="K868" s="26">
        <f t="shared" si="79"/>
        <v>5175723</v>
      </c>
      <c r="L868" s="27">
        <v>0.11</v>
      </c>
      <c r="M868" s="40" t="str">
        <f t="shared" si="80"/>
        <v>11-20%</v>
      </c>
      <c r="N868" s="27">
        <f t="shared" si="81"/>
        <v>11.339633129516399</v>
      </c>
      <c r="O868" s="15" t="str">
        <f t="shared" si="82"/>
        <v>No</v>
      </c>
      <c r="P868" s="15">
        <v>4</v>
      </c>
      <c r="Q868" s="29">
        <v>2877</v>
      </c>
      <c r="R868" s="23">
        <f t="shared" si="83"/>
        <v>6.8769999999999998</v>
      </c>
      <c r="S868" s="15" t="s">
        <v>17250</v>
      </c>
    </row>
    <row r="869" spans="1:19" hidden="1">
      <c r="A869" s="15" t="s">
        <v>6178</v>
      </c>
      <c r="B869" s="15" t="s">
        <v>15737</v>
      </c>
      <c r="C869" s="15" t="s">
        <v>15120</v>
      </c>
      <c r="D869" s="15" t="s">
        <v>15121</v>
      </c>
      <c r="E869" s="15" t="s">
        <v>15147</v>
      </c>
      <c r="F869" s="15" t="s">
        <v>14526</v>
      </c>
      <c r="G869" s="15" t="s">
        <v>13562</v>
      </c>
      <c r="H869" s="24">
        <v>299</v>
      </c>
      <c r="I869" s="25" t="str">
        <f t="shared" si="78"/>
        <v>₹200-₹500</v>
      </c>
      <c r="J869" s="24">
        <v>599</v>
      </c>
      <c r="K869" s="26">
        <f t="shared" si="79"/>
        <v>1836534</v>
      </c>
      <c r="L869" s="27">
        <v>0.5</v>
      </c>
      <c r="M869" s="40" t="str">
        <f t="shared" si="80"/>
        <v>41-50%</v>
      </c>
      <c r="N869" s="27">
        <f t="shared" si="81"/>
        <v>50.083472454090149</v>
      </c>
      <c r="O869" s="15" t="str">
        <f t="shared" si="82"/>
        <v>Yes</v>
      </c>
      <c r="P869" s="15">
        <v>3.8</v>
      </c>
      <c r="Q869" s="29">
        <v>3066</v>
      </c>
      <c r="R869" s="23">
        <f t="shared" si="83"/>
        <v>6.8659999999999997</v>
      </c>
      <c r="S869" s="15" t="s">
        <v>16784</v>
      </c>
    </row>
    <row r="870" spans="1:19" hidden="1">
      <c r="A870" s="14" t="s">
        <v>6855</v>
      </c>
      <c r="B870" s="14" t="s">
        <v>15783</v>
      </c>
      <c r="C870" s="14" t="s">
        <v>15125</v>
      </c>
      <c r="D870" s="14" t="s">
        <v>15142</v>
      </c>
      <c r="E870" s="14" t="s">
        <v>15143</v>
      </c>
      <c r="F870" s="14" t="s">
        <v>14573</v>
      </c>
      <c r="G870" s="14" t="s">
        <v>13606</v>
      </c>
      <c r="H870" s="31">
        <v>399</v>
      </c>
      <c r="I870" s="32" t="str">
        <f t="shared" si="78"/>
        <v>₹200-₹500</v>
      </c>
      <c r="J870" s="31">
        <v>699</v>
      </c>
      <c r="K870" s="33">
        <f t="shared" si="79"/>
        <v>2414346</v>
      </c>
      <c r="L870" s="34">
        <v>0.43</v>
      </c>
      <c r="M870" s="41" t="str">
        <f t="shared" si="80"/>
        <v>41-50%</v>
      </c>
      <c r="N870" s="34">
        <f t="shared" si="81"/>
        <v>42.918454935622321</v>
      </c>
      <c r="O870" s="14" t="str">
        <f t="shared" si="82"/>
        <v>No</v>
      </c>
      <c r="P870" s="14">
        <v>3.4</v>
      </c>
      <c r="Q870" s="36">
        <v>3454</v>
      </c>
      <c r="R870" s="23">
        <f t="shared" si="83"/>
        <v>6.8540000000000001</v>
      </c>
      <c r="S870" s="14" t="s">
        <v>16831</v>
      </c>
    </row>
    <row r="871" spans="1:19" hidden="1">
      <c r="A871" s="15" t="s">
        <v>4102</v>
      </c>
      <c r="B871" s="15" t="s">
        <v>15600</v>
      </c>
      <c r="C871" s="15" t="s">
        <v>15125</v>
      </c>
      <c r="D871" s="15" t="s">
        <v>15138</v>
      </c>
      <c r="E871" s="37" t="s">
        <v>15139</v>
      </c>
      <c r="F871" s="15" t="s">
        <v>14393</v>
      </c>
      <c r="G871" s="15" t="s">
        <v>13430</v>
      </c>
      <c r="H871" s="24">
        <v>279</v>
      </c>
      <c r="I871" s="25" t="str">
        <f t="shared" si="78"/>
        <v>₹200-₹500</v>
      </c>
      <c r="J871" s="24">
        <v>1499</v>
      </c>
      <c r="K871" s="26">
        <f t="shared" si="79"/>
        <v>3966354</v>
      </c>
      <c r="L871" s="27">
        <v>0.81</v>
      </c>
      <c r="M871" s="40" t="str">
        <f t="shared" si="80"/>
        <v>81-90%</v>
      </c>
      <c r="N871" s="27">
        <f t="shared" si="81"/>
        <v>81.387591727818545</v>
      </c>
      <c r="O871" s="15" t="str">
        <f t="shared" si="82"/>
        <v>Yes</v>
      </c>
      <c r="P871" s="15">
        <v>4.2</v>
      </c>
      <c r="Q871" s="29">
        <v>2646</v>
      </c>
      <c r="R871" s="23">
        <f t="shared" si="83"/>
        <v>6.8460000000000001</v>
      </c>
      <c r="S871" s="15" t="s">
        <v>16649</v>
      </c>
    </row>
    <row r="872" spans="1:19" hidden="1">
      <c r="A872" s="15" t="s">
        <v>6058</v>
      </c>
      <c r="B872" s="15" t="s">
        <v>15728</v>
      </c>
      <c r="C872" s="15" t="s">
        <v>15120</v>
      </c>
      <c r="D872" s="15" t="s">
        <v>15121</v>
      </c>
      <c r="E872" s="15" t="s">
        <v>15147</v>
      </c>
      <c r="F872" s="15" t="s">
        <v>14516</v>
      </c>
      <c r="G872" s="15" t="s">
        <v>13554</v>
      </c>
      <c r="H872" s="24">
        <v>139</v>
      </c>
      <c r="I872" s="25" t="str">
        <f t="shared" si="78"/>
        <v>₹200</v>
      </c>
      <c r="J872" s="24">
        <v>299</v>
      </c>
      <c r="K872" s="26">
        <f t="shared" si="79"/>
        <v>910156</v>
      </c>
      <c r="L872" s="27">
        <v>0.54</v>
      </c>
      <c r="M872" s="40" t="str">
        <f t="shared" si="80"/>
        <v>51-60%</v>
      </c>
      <c r="N872" s="27">
        <f t="shared" si="81"/>
        <v>53.511705685618729</v>
      </c>
      <c r="O872" s="15" t="str">
        <f t="shared" si="82"/>
        <v>Yes</v>
      </c>
      <c r="P872" s="15">
        <v>3.8</v>
      </c>
      <c r="Q872" s="29">
        <v>3044</v>
      </c>
      <c r="R872" s="23">
        <f t="shared" si="83"/>
        <v>6.8439999999999994</v>
      </c>
      <c r="S872" s="15" t="s">
        <v>16775</v>
      </c>
    </row>
    <row r="873" spans="1:19" hidden="1">
      <c r="A873" s="15" t="s">
        <v>9375</v>
      </c>
      <c r="B873" s="15" t="s">
        <v>15982</v>
      </c>
      <c r="C873" s="15" t="s">
        <v>15120</v>
      </c>
      <c r="D873" s="15" t="s">
        <v>15121</v>
      </c>
      <c r="E873" s="37" t="s">
        <v>15144</v>
      </c>
      <c r="F873" s="15" t="s">
        <v>14768</v>
      </c>
      <c r="G873" s="15" t="s">
        <v>13772</v>
      </c>
      <c r="H873" s="24">
        <v>499</v>
      </c>
      <c r="I873" s="25" t="str">
        <f t="shared" si="78"/>
        <v>₹200-₹500</v>
      </c>
      <c r="J873" s="24">
        <v>1299</v>
      </c>
      <c r="K873" s="26">
        <f t="shared" si="79"/>
        <v>3559260</v>
      </c>
      <c r="L873" s="27">
        <v>0.62</v>
      </c>
      <c r="M873" s="40" t="str">
        <f t="shared" si="80"/>
        <v>61-70%</v>
      </c>
      <c r="N873" s="27">
        <f t="shared" si="81"/>
        <v>61.585835257890686</v>
      </c>
      <c r="O873" s="15" t="str">
        <f t="shared" si="82"/>
        <v>Yes</v>
      </c>
      <c r="P873" s="15">
        <v>4.0999999999999996</v>
      </c>
      <c r="Q873" s="29">
        <v>2740</v>
      </c>
      <c r="R873" s="23">
        <f t="shared" si="83"/>
        <v>6.84</v>
      </c>
      <c r="S873" s="15" t="s">
        <v>17034</v>
      </c>
    </row>
    <row r="874" spans="1:19" hidden="1">
      <c r="A874" s="15" t="s">
        <v>8377</v>
      </c>
      <c r="B874" s="15" t="s">
        <v>15907</v>
      </c>
      <c r="C874" s="15" t="s">
        <v>15153</v>
      </c>
      <c r="D874" s="15" t="s">
        <v>15154</v>
      </c>
      <c r="E874" s="15" t="s">
        <v>15155</v>
      </c>
      <c r="F874" s="15" t="s">
        <v>14697</v>
      </c>
      <c r="G874" s="15" t="s">
        <v>13710</v>
      </c>
      <c r="H874" s="24">
        <v>250</v>
      </c>
      <c r="I874" s="25" t="str">
        <f t="shared" si="78"/>
        <v>₹200-₹500</v>
      </c>
      <c r="J874" s="24">
        <v>250</v>
      </c>
      <c r="K874" s="26">
        <f t="shared" si="79"/>
        <v>657000</v>
      </c>
      <c r="L874" s="27">
        <v>0</v>
      </c>
      <c r="M874" s="40" t="str">
        <f t="shared" si="80"/>
        <v>0-10%</v>
      </c>
      <c r="N874" s="27">
        <f t="shared" si="81"/>
        <v>0</v>
      </c>
      <c r="O874" s="15" t="str">
        <f t="shared" si="82"/>
        <v>No</v>
      </c>
      <c r="P874" s="15">
        <v>4.2</v>
      </c>
      <c r="Q874" s="29">
        <v>2628</v>
      </c>
      <c r="R874" s="23">
        <f t="shared" si="83"/>
        <v>6.8280000000000003</v>
      </c>
      <c r="S874" s="15" t="s">
        <v>16959</v>
      </c>
    </row>
    <row r="875" spans="1:19" hidden="1">
      <c r="A875" s="14" t="s">
        <v>2526</v>
      </c>
      <c r="B875" s="14" t="s">
        <v>15361</v>
      </c>
      <c r="C875" s="14" t="s">
        <v>15125</v>
      </c>
      <c r="D875" s="30" t="s">
        <v>15126</v>
      </c>
      <c r="E875" s="30" t="s">
        <v>15128</v>
      </c>
      <c r="F875" s="14" t="s">
        <v>14279</v>
      </c>
      <c r="G875" s="14" t="s">
        <v>13315</v>
      </c>
      <c r="H875" s="31">
        <v>7999</v>
      </c>
      <c r="I875" s="32" t="str">
        <f t="shared" si="78"/>
        <v>&gt;₹500</v>
      </c>
      <c r="J875" s="31">
        <v>15999</v>
      </c>
      <c r="K875" s="33">
        <f t="shared" si="79"/>
        <v>48348978</v>
      </c>
      <c r="L875" s="34">
        <v>0.5</v>
      </c>
      <c r="M875" s="41" t="str">
        <f t="shared" si="80"/>
        <v>41-50%</v>
      </c>
      <c r="N875" s="34">
        <f t="shared" si="81"/>
        <v>50.003125195324706</v>
      </c>
      <c r="O875" s="14" t="str">
        <f t="shared" si="82"/>
        <v>Yes</v>
      </c>
      <c r="P875" s="14">
        <v>3.8</v>
      </c>
      <c r="Q875" s="36">
        <v>3022</v>
      </c>
      <c r="R875" s="23">
        <f t="shared" si="83"/>
        <v>6.8219999999999992</v>
      </c>
      <c r="S875" s="14" t="s">
        <v>16535</v>
      </c>
    </row>
    <row r="876" spans="1:19" hidden="1">
      <c r="A876" s="15" t="s">
        <v>9579</v>
      </c>
      <c r="B876" s="15" t="s">
        <v>15998</v>
      </c>
      <c r="C876" s="15" t="s">
        <v>15120</v>
      </c>
      <c r="D876" s="37" t="s">
        <v>15180</v>
      </c>
      <c r="E876" s="37" t="s">
        <v>15187</v>
      </c>
      <c r="F876" s="15" t="s">
        <v>14783</v>
      </c>
      <c r="G876" s="15" t="s">
        <v>13787</v>
      </c>
      <c r="H876" s="24">
        <v>3307</v>
      </c>
      <c r="I876" s="25" t="str">
        <f t="shared" si="78"/>
        <v>&gt;₹500</v>
      </c>
      <c r="J876" s="24">
        <v>6100</v>
      </c>
      <c r="K876" s="26">
        <f t="shared" si="79"/>
        <v>15341500</v>
      </c>
      <c r="L876" s="27">
        <v>0.46</v>
      </c>
      <c r="M876" s="40" t="str">
        <f t="shared" si="80"/>
        <v>41-50%</v>
      </c>
      <c r="N876" s="27">
        <f t="shared" si="81"/>
        <v>45.786885245901637</v>
      </c>
      <c r="O876" s="15" t="str">
        <f t="shared" si="82"/>
        <v>No</v>
      </c>
      <c r="P876" s="15">
        <v>4.3</v>
      </c>
      <c r="Q876" s="29">
        <v>2515</v>
      </c>
      <c r="R876" s="23">
        <f t="shared" si="83"/>
        <v>6.8149999999999995</v>
      </c>
      <c r="S876" s="15" t="s">
        <v>17050</v>
      </c>
    </row>
    <row r="877" spans="1:19" hidden="1">
      <c r="A877" s="15" t="s">
        <v>9028</v>
      </c>
      <c r="B877" s="15" t="s">
        <v>15958</v>
      </c>
      <c r="C877" s="15" t="s">
        <v>15153</v>
      </c>
      <c r="D877" s="15" t="s">
        <v>15154</v>
      </c>
      <c r="E877" s="15" t="s">
        <v>15155</v>
      </c>
      <c r="F877" s="15" t="s">
        <v>14744</v>
      </c>
      <c r="G877" s="15" t="s">
        <v>13752</v>
      </c>
      <c r="H877" s="24">
        <v>341</v>
      </c>
      <c r="I877" s="25" t="str">
        <f t="shared" si="78"/>
        <v>₹200-₹500</v>
      </c>
      <c r="J877" s="24">
        <v>450</v>
      </c>
      <c r="K877" s="26">
        <f t="shared" si="79"/>
        <v>1121850</v>
      </c>
      <c r="L877" s="27">
        <v>0.24</v>
      </c>
      <c r="M877" s="40" t="str">
        <f t="shared" si="80"/>
        <v>21-30%</v>
      </c>
      <c r="N877" s="27">
        <f t="shared" si="81"/>
        <v>24.222222222222221</v>
      </c>
      <c r="O877" s="15" t="str">
        <f t="shared" si="82"/>
        <v>No</v>
      </c>
      <c r="P877" s="15">
        <v>4.3</v>
      </c>
      <c r="Q877" s="29">
        <v>2493</v>
      </c>
      <c r="R877" s="23">
        <f t="shared" si="83"/>
        <v>6.7929999999999993</v>
      </c>
      <c r="S877" s="15" t="s">
        <v>17008</v>
      </c>
    </row>
    <row r="878" spans="1:19" hidden="1">
      <c r="A878" s="14" t="s">
        <v>1262</v>
      </c>
      <c r="B878" s="14" t="s">
        <v>15357</v>
      </c>
      <c r="C878" s="14" t="s">
        <v>15120</v>
      </c>
      <c r="D878" s="14" t="s">
        <v>15121</v>
      </c>
      <c r="E878" s="30" t="s">
        <v>15122</v>
      </c>
      <c r="F878" s="14" t="s">
        <v>14174</v>
      </c>
      <c r="G878" s="14" t="s">
        <v>13207</v>
      </c>
      <c r="H878" s="31">
        <v>399</v>
      </c>
      <c r="I878" s="32" t="str">
        <f t="shared" si="78"/>
        <v>₹200-₹500</v>
      </c>
      <c r="J878" s="31">
        <v>1099</v>
      </c>
      <c r="K878" s="33">
        <f t="shared" si="79"/>
        <v>2950815</v>
      </c>
      <c r="L878" s="34">
        <v>0.64</v>
      </c>
      <c r="M878" s="41" t="str">
        <f t="shared" si="80"/>
        <v>61-70%</v>
      </c>
      <c r="N878" s="34">
        <f t="shared" si="81"/>
        <v>63.694267515923563</v>
      </c>
      <c r="O878" s="14" t="str">
        <f t="shared" si="82"/>
        <v>Yes</v>
      </c>
      <c r="P878" s="14">
        <v>4.0999999999999996</v>
      </c>
      <c r="Q878" s="36">
        <v>2685</v>
      </c>
      <c r="R878" s="23">
        <f t="shared" si="83"/>
        <v>6.7850000000000001</v>
      </c>
      <c r="S878" s="14" t="s">
        <v>16431</v>
      </c>
    </row>
    <row r="879" spans="1:19" hidden="1">
      <c r="A879" s="15" t="s">
        <v>1576</v>
      </c>
      <c r="B879" s="15" t="s">
        <v>15386</v>
      </c>
      <c r="C879" s="15" t="s">
        <v>15120</v>
      </c>
      <c r="D879" s="15" t="s">
        <v>15121</v>
      </c>
      <c r="E879" s="37" t="s">
        <v>15122</v>
      </c>
      <c r="F879" s="15" t="s">
        <v>14174</v>
      </c>
      <c r="G879" s="15" t="s">
        <v>13207</v>
      </c>
      <c r="H879" s="24">
        <v>399</v>
      </c>
      <c r="I879" s="25" t="str">
        <f t="shared" si="78"/>
        <v>₹200-₹500</v>
      </c>
      <c r="J879" s="24">
        <v>1099</v>
      </c>
      <c r="K879" s="26">
        <f t="shared" si="79"/>
        <v>2950815</v>
      </c>
      <c r="L879" s="27">
        <v>0.64</v>
      </c>
      <c r="M879" s="40" t="str">
        <f t="shared" si="80"/>
        <v>61-70%</v>
      </c>
      <c r="N879" s="27">
        <f t="shared" si="81"/>
        <v>63.694267515923563</v>
      </c>
      <c r="O879" s="15" t="str">
        <f t="shared" si="82"/>
        <v>Yes</v>
      </c>
      <c r="P879" s="15">
        <v>4.0999999999999996</v>
      </c>
      <c r="Q879" s="29">
        <v>2685</v>
      </c>
      <c r="R879" s="23">
        <f t="shared" si="83"/>
        <v>6.7850000000000001</v>
      </c>
      <c r="S879" s="15" t="s">
        <v>16431</v>
      </c>
    </row>
    <row r="880" spans="1:19" hidden="1">
      <c r="A880" s="15" t="s">
        <v>272</v>
      </c>
      <c r="B880" s="15" t="s">
        <v>15257</v>
      </c>
      <c r="C880" s="15" t="s">
        <v>15120</v>
      </c>
      <c r="D880" s="15" t="s">
        <v>15121</v>
      </c>
      <c r="E880" s="15" t="s">
        <v>15122</v>
      </c>
      <c r="F880" s="15" t="s">
        <v>14085</v>
      </c>
      <c r="G880" s="15" t="s">
        <v>13108</v>
      </c>
      <c r="H880" s="24">
        <v>299</v>
      </c>
      <c r="I880" s="25" t="str">
        <f t="shared" si="78"/>
        <v>₹200-₹500</v>
      </c>
      <c r="J880" s="24">
        <v>399</v>
      </c>
      <c r="K880" s="26">
        <f t="shared" si="79"/>
        <v>1103634</v>
      </c>
      <c r="L880" s="27">
        <v>0.25</v>
      </c>
      <c r="M880" s="40" t="str">
        <f t="shared" si="80"/>
        <v>21-30%</v>
      </c>
      <c r="N880" s="27">
        <f t="shared" si="81"/>
        <v>25.062656641604008</v>
      </c>
      <c r="O880" s="15" t="str">
        <f t="shared" si="82"/>
        <v>No</v>
      </c>
      <c r="P880" s="15">
        <v>4</v>
      </c>
      <c r="Q880" s="29">
        <v>2766</v>
      </c>
      <c r="R880" s="23">
        <f t="shared" si="83"/>
        <v>6.766</v>
      </c>
      <c r="S880" s="15" t="s">
        <v>16345</v>
      </c>
    </row>
    <row r="881" spans="1:19" hidden="1">
      <c r="A881" s="14" t="s">
        <v>7087</v>
      </c>
      <c r="B881" s="14" t="s">
        <v>15257</v>
      </c>
      <c r="C881" s="14" t="s">
        <v>15120</v>
      </c>
      <c r="D881" s="14" t="s">
        <v>15121</v>
      </c>
      <c r="E881" s="14" t="s">
        <v>15122</v>
      </c>
      <c r="F881" s="14" t="s">
        <v>14085</v>
      </c>
      <c r="G881" s="14" t="s">
        <v>13108</v>
      </c>
      <c r="H881" s="31">
        <v>299</v>
      </c>
      <c r="I881" s="32" t="str">
        <f t="shared" si="78"/>
        <v>₹200-₹500</v>
      </c>
      <c r="J881" s="31">
        <v>399</v>
      </c>
      <c r="K881" s="33">
        <f t="shared" si="79"/>
        <v>1103634</v>
      </c>
      <c r="L881" s="34">
        <v>0.25</v>
      </c>
      <c r="M881" s="41" t="str">
        <f t="shared" si="80"/>
        <v>21-30%</v>
      </c>
      <c r="N881" s="34">
        <f t="shared" si="81"/>
        <v>25.062656641604008</v>
      </c>
      <c r="O881" s="14" t="str">
        <f t="shared" si="82"/>
        <v>No</v>
      </c>
      <c r="P881" s="14">
        <v>4</v>
      </c>
      <c r="Q881" s="36">
        <v>2766</v>
      </c>
      <c r="R881" s="23">
        <f t="shared" si="83"/>
        <v>6.766</v>
      </c>
      <c r="S881" s="14" t="s">
        <v>16345</v>
      </c>
    </row>
    <row r="882" spans="1:19" hidden="1">
      <c r="A882" s="14" t="s">
        <v>8005</v>
      </c>
      <c r="B882" s="14" t="s">
        <v>15878</v>
      </c>
      <c r="C882" s="14" t="s">
        <v>15153</v>
      </c>
      <c r="D882" s="14" t="s">
        <v>15154</v>
      </c>
      <c r="E882" s="14" t="s">
        <v>15155</v>
      </c>
      <c r="F882" s="14" t="s">
        <v>14669</v>
      </c>
      <c r="G882" s="14" t="s">
        <v>13688</v>
      </c>
      <c r="H882" s="31">
        <v>178</v>
      </c>
      <c r="I882" s="32" t="str">
        <f t="shared" si="78"/>
        <v>₹200</v>
      </c>
      <c r="J882" s="31">
        <v>210</v>
      </c>
      <c r="K882" s="33">
        <f t="shared" si="79"/>
        <v>514500</v>
      </c>
      <c r="L882" s="34">
        <v>0.15</v>
      </c>
      <c r="M882" s="41" t="str">
        <f t="shared" si="80"/>
        <v>11-20%</v>
      </c>
      <c r="N882" s="34">
        <f t="shared" si="81"/>
        <v>15.238095238095239</v>
      </c>
      <c r="O882" s="14" t="str">
        <f t="shared" si="82"/>
        <v>No</v>
      </c>
      <c r="P882" s="14">
        <v>4.3</v>
      </c>
      <c r="Q882" s="36">
        <v>2450</v>
      </c>
      <c r="R882" s="23">
        <f t="shared" si="83"/>
        <v>6.75</v>
      </c>
      <c r="S882" s="14" t="s">
        <v>16928</v>
      </c>
    </row>
    <row r="883" spans="1:19" hidden="1">
      <c r="A883" s="15" t="s">
        <v>11195</v>
      </c>
      <c r="B883" s="15" t="s">
        <v>16146</v>
      </c>
      <c r="C883" s="15" t="s">
        <v>15156</v>
      </c>
      <c r="D883" s="37" t="s">
        <v>15204</v>
      </c>
      <c r="E883" s="37" t="s">
        <v>15205</v>
      </c>
      <c r="F883" s="15" t="s">
        <v>14936</v>
      </c>
      <c r="G883" s="15" t="s">
        <v>13914</v>
      </c>
      <c r="H883" s="24">
        <v>1199</v>
      </c>
      <c r="I883" s="25" t="str">
        <f t="shared" si="78"/>
        <v>&gt;₹500</v>
      </c>
      <c r="J883" s="24">
        <v>1950</v>
      </c>
      <c r="K883" s="26">
        <f t="shared" si="79"/>
        <v>5522400</v>
      </c>
      <c r="L883" s="27">
        <v>0.39</v>
      </c>
      <c r="M883" s="40" t="str">
        <f t="shared" si="80"/>
        <v>31-40%</v>
      </c>
      <c r="N883" s="27">
        <f t="shared" si="81"/>
        <v>38.512820512820511</v>
      </c>
      <c r="O883" s="15" t="str">
        <f t="shared" si="82"/>
        <v>No</v>
      </c>
      <c r="P883" s="15">
        <v>3.9</v>
      </c>
      <c r="Q883" s="29">
        <v>2832</v>
      </c>
      <c r="R883" s="23">
        <f t="shared" si="83"/>
        <v>6.7319999999999993</v>
      </c>
      <c r="S883" s="15" t="s">
        <v>17206</v>
      </c>
    </row>
    <row r="884" spans="1:19" hidden="1">
      <c r="A884" s="14" t="s">
        <v>12874</v>
      </c>
      <c r="B884" s="14" t="s">
        <v>16306</v>
      </c>
      <c r="C884" s="14" t="s">
        <v>15156</v>
      </c>
      <c r="D884" s="30" t="s">
        <v>15204</v>
      </c>
      <c r="E884" s="30" t="s">
        <v>15205</v>
      </c>
      <c r="F884" s="14" t="s">
        <v>15096</v>
      </c>
      <c r="G884" s="14" t="s">
        <v>14048</v>
      </c>
      <c r="H884" s="31">
        <v>12609</v>
      </c>
      <c r="I884" s="32" t="str">
        <f t="shared" si="78"/>
        <v>&gt;₹500</v>
      </c>
      <c r="J884" s="31">
        <v>23999</v>
      </c>
      <c r="K884" s="33">
        <f t="shared" si="79"/>
        <v>54909712</v>
      </c>
      <c r="L884" s="34">
        <v>0.47</v>
      </c>
      <c r="M884" s="41" t="str">
        <f t="shared" si="80"/>
        <v>41-50%</v>
      </c>
      <c r="N884" s="34">
        <f t="shared" si="81"/>
        <v>47.460310846285267</v>
      </c>
      <c r="O884" s="14" t="str">
        <f t="shared" si="82"/>
        <v>No</v>
      </c>
      <c r="P884" s="14">
        <v>4.4000000000000004</v>
      </c>
      <c r="Q884" s="36">
        <v>2288</v>
      </c>
      <c r="R884" s="23">
        <f t="shared" si="83"/>
        <v>6.6880000000000006</v>
      </c>
      <c r="S884" s="14" t="s">
        <v>17373</v>
      </c>
    </row>
    <row r="885" spans="1:19" hidden="1">
      <c r="A885" s="14" t="s">
        <v>1001</v>
      </c>
      <c r="B885" s="14" t="s">
        <v>15331</v>
      </c>
      <c r="C885" s="14" t="s">
        <v>15125</v>
      </c>
      <c r="D885" s="30" t="s">
        <v>15126</v>
      </c>
      <c r="E885" s="30" t="s">
        <v>15128</v>
      </c>
      <c r="F885" s="14" t="s">
        <v>14151</v>
      </c>
      <c r="G885" s="14" t="s">
        <v>13126</v>
      </c>
      <c r="H885" s="31">
        <v>7390</v>
      </c>
      <c r="I885" s="32" t="str">
        <f t="shared" si="78"/>
        <v>&gt;₹500</v>
      </c>
      <c r="J885" s="31">
        <v>20000</v>
      </c>
      <c r="K885" s="33">
        <f t="shared" si="79"/>
        <v>51620000</v>
      </c>
      <c r="L885" s="34">
        <v>0.63</v>
      </c>
      <c r="M885" s="41" t="str">
        <f t="shared" si="80"/>
        <v>61-70%</v>
      </c>
      <c r="N885" s="34">
        <f t="shared" si="81"/>
        <v>63.05</v>
      </c>
      <c r="O885" s="14" t="str">
        <f t="shared" si="82"/>
        <v>Yes</v>
      </c>
      <c r="P885" s="14">
        <v>4.0999999999999996</v>
      </c>
      <c r="Q885" s="36">
        <v>2581</v>
      </c>
      <c r="R885" s="23">
        <f t="shared" si="83"/>
        <v>6.6809999999999992</v>
      </c>
      <c r="S885" s="14" t="s">
        <v>16409</v>
      </c>
    </row>
    <row r="886" spans="1:19" hidden="1">
      <c r="A886" s="15" t="s">
        <v>526</v>
      </c>
      <c r="B886" s="15" t="s">
        <v>527</v>
      </c>
      <c r="C886" s="15" t="s">
        <v>15125</v>
      </c>
      <c r="D886" s="15" t="s">
        <v>15126</v>
      </c>
      <c r="E886" s="15" t="s">
        <v>15127</v>
      </c>
      <c r="F886" s="15" t="s">
        <v>14111</v>
      </c>
      <c r="G886" s="15" t="s">
        <v>13140</v>
      </c>
      <c r="H886" s="24">
        <v>230</v>
      </c>
      <c r="I886" s="25" t="str">
        <f t="shared" si="78"/>
        <v>₹200-₹500</v>
      </c>
      <c r="J886" s="24">
        <v>499</v>
      </c>
      <c r="K886" s="26">
        <f t="shared" si="79"/>
        <v>1477040</v>
      </c>
      <c r="L886" s="27">
        <v>0.54</v>
      </c>
      <c r="M886" s="40" t="str">
        <f t="shared" si="80"/>
        <v>51-60%</v>
      </c>
      <c r="N886" s="27">
        <f t="shared" si="81"/>
        <v>53.907815631262523</v>
      </c>
      <c r="O886" s="15" t="str">
        <f t="shared" si="82"/>
        <v>Yes</v>
      </c>
      <c r="P886" s="15">
        <v>3.7</v>
      </c>
      <c r="Q886" s="29">
        <v>2960</v>
      </c>
      <c r="R886" s="23">
        <f t="shared" si="83"/>
        <v>6.66</v>
      </c>
      <c r="S886" s="15" t="s">
        <v>16369</v>
      </c>
    </row>
    <row r="887" spans="1:19" hidden="1">
      <c r="A887" s="14" t="s">
        <v>4208</v>
      </c>
      <c r="B887" s="14" t="s">
        <v>15606</v>
      </c>
      <c r="C887" s="14" t="s">
        <v>15125</v>
      </c>
      <c r="D887" s="14" t="s">
        <v>15138</v>
      </c>
      <c r="E887" s="14" t="s">
        <v>15139</v>
      </c>
      <c r="F887" s="14" t="s">
        <v>14400</v>
      </c>
      <c r="G887" s="14" t="s">
        <v>13438</v>
      </c>
      <c r="H887" s="31">
        <v>89</v>
      </c>
      <c r="I887" s="32" t="str">
        <f t="shared" si="78"/>
        <v>₹200</v>
      </c>
      <c r="J887" s="31">
        <v>599</v>
      </c>
      <c r="K887" s="33">
        <f t="shared" si="79"/>
        <v>1408249</v>
      </c>
      <c r="L887" s="34">
        <v>0.85</v>
      </c>
      <c r="M887" s="41" t="str">
        <f t="shared" si="80"/>
        <v>81-90%</v>
      </c>
      <c r="N887" s="34">
        <f t="shared" si="81"/>
        <v>85.14190317195326</v>
      </c>
      <c r="O887" s="14" t="str">
        <f t="shared" si="82"/>
        <v>Yes</v>
      </c>
      <c r="P887" s="14">
        <v>4.3</v>
      </c>
      <c r="Q887" s="36">
        <v>2351</v>
      </c>
      <c r="R887" s="23">
        <f t="shared" si="83"/>
        <v>6.6509999999999998</v>
      </c>
      <c r="S887" s="14" t="s">
        <v>16656</v>
      </c>
    </row>
    <row r="888" spans="1:19" hidden="1">
      <c r="A888" s="15" t="s">
        <v>9355</v>
      </c>
      <c r="B888" s="15" t="s">
        <v>15981</v>
      </c>
      <c r="C888" s="15" t="s">
        <v>15120</v>
      </c>
      <c r="D888" s="15" t="s">
        <v>15165</v>
      </c>
      <c r="E888" s="37" t="s">
        <v>15166</v>
      </c>
      <c r="F888" s="15" t="s">
        <v>14766</v>
      </c>
      <c r="G888" s="15" t="s">
        <v>13771</v>
      </c>
      <c r="H888" s="24">
        <v>598</v>
      </c>
      <c r="I888" s="25" t="str">
        <f t="shared" si="78"/>
        <v>&gt;₹500</v>
      </c>
      <c r="J888" s="24">
        <v>1150</v>
      </c>
      <c r="K888" s="26">
        <f t="shared" si="79"/>
        <v>2915250</v>
      </c>
      <c r="L888" s="27">
        <v>0.48</v>
      </c>
      <c r="M888" s="40" t="str">
        <f t="shared" si="80"/>
        <v>41-50%</v>
      </c>
      <c r="N888" s="27">
        <f t="shared" si="81"/>
        <v>48</v>
      </c>
      <c r="O888" s="15" t="str">
        <f t="shared" si="82"/>
        <v>No</v>
      </c>
      <c r="P888" s="15">
        <v>4.0999999999999996</v>
      </c>
      <c r="Q888" s="29">
        <v>2535</v>
      </c>
      <c r="R888" s="23">
        <f t="shared" si="83"/>
        <v>6.6349999999999998</v>
      </c>
      <c r="S888" s="15" t="s">
        <v>17032</v>
      </c>
    </row>
    <row r="889" spans="1:19" hidden="1">
      <c r="A889" s="14" t="s">
        <v>12653</v>
      </c>
      <c r="B889" s="14" t="s">
        <v>16285</v>
      </c>
      <c r="C889" s="14" t="s">
        <v>15156</v>
      </c>
      <c r="D889" s="14" t="s">
        <v>15204</v>
      </c>
      <c r="E889" s="30" t="s">
        <v>15205</v>
      </c>
      <c r="F889" s="14" t="s">
        <v>15076</v>
      </c>
      <c r="G889" s="14" t="s">
        <v>13082</v>
      </c>
      <c r="H889" s="31">
        <v>499</v>
      </c>
      <c r="I889" s="32" t="str">
        <f t="shared" si="78"/>
        <v>₹200-₹500</v>
      </c>
      <c r="J889" s="31">
        <v>2199</v>
      </c>
      <c r="K889" s="33">
        <f t="shared" si="79"/>
        <v>7755873</v>
      </c>
      <c r="L889" s="34">
        <v>0.77</v>
      </c>
      <c r="M889" s="41" t="str">
        <f t="shared" si="80"/>
        <v>71-80%</v>
      </c>
      <c r="N889" s="34">
        <f t="shared" si="81"/>
        <v>77.30786721236926</v>
      </c>
      <c r="O889" s="14" t="str">
        <f t="shared" si="82"/>
        <v>Yes</v>
      </c>
      <c r="P889" s="14">
        <v>3.1</v>
      </c>
      <c r="Q889" s="36">
        <v>3527</v>
      </c>
      <c r="R889" s="23">
        <f t="shared" si="83"/>
        <v>6.6270000000000007</v>
      </c>
      <c r="S889" s="14" t="s">
        <v>17351</v>
      </c>
    </row>
    <row r="890" spans="1:19" hidden="1">
      <c r="A890" s="14" t="s">
        <v>9345</v>
      </c>
      <c r="B890" s="14" t="s">
        <v>15980</v>
      </c>
      <c r="C890" s="14" t="s">
        <v>15120</v>
      </c>
      <c r="D890" s="14" t="s">
        <v>15121</v>
      </c>
      <c r="E890" s="14" t="s">
        <v>15167</v>
      </c>
      <c r="F890" s="14" t="s">
        <v>14765</v>
      </c>
      <c r="G890" s="14" t="s">
        <v>13770</v>
      </c>
      <c r="H890" s="31">
        <v>599</v>
      </c>
      <c r="I890" s="32" t="str">
        <f t="shared" si="78"/>
        <v>&gt;₹500</v>
      </c>
      <c r="J890" s="31">
        <v>700</v>
      </c>
      <c r="K890" s="33">
        <f t="shared" si="79"/>
        <v>1610700</v>
      </c>
      <c r="L890" s="34">
        <v>0.14000000000000001</v>
      </c>
      <c r="M890" s="41" t="str">
        <f t="shared" si="80"/>
        <v>11-20%</v>
      </c>
      <c r="N890" s="34">
        <f t="shared" si="81"/>
        <v>14.428571428571429</v>
      </c>
      <c r="O890" s="14" t="str">
        <f t="shared" si="82"/>
        <v>No</v>
      </c>
      <c r="P890" s="14">
        <v>4.3</v>
      </c>
      <c r="Q890" s="36">
        <v>2301</v>
      </c>
      <c r="R890" s="23">
        <f t="shared" si="83"/>
        <v>6.601</v>
      </c>
      <c r="S890" s="14" t="s">
        <v>17031</v>
      </c>
    </row>
    <row r="891" spans="1:19" hidden="1">
      <c r="A891" s="14" t="s">
        <v>12029</v>
      </c>
      <c r="B891" s="14" t="s">
        <v>16227</v>
      </c>
      <c r="C891" s="14" t="s">
        <v>15156</v>
      </c>
      <c r="D891" s="30" t="s">
        <v>15204</v>
      </c>
      <c r="E891" s="30" t="s">
        <v>15208</v>
      </c>
      <c r="F891" s="14" t="s">
        <v>15016</v>
      </c>
      <c r="G891" s="14" t="s">
        <v>13988</v>
      </c>
      <c r="H891" s="31">
        <v>2903</v>
      </c>
      <c r="I891" s="32" t="str">
        <f t="shared" si="78"/>
        <v>&gt;₹500</v>
      </c>
      <c r="J891" s="31">
        <v>3295</v>
      </c>
      <c r="K891" s="33">
        <f t="shared" si="79"/>
        <v>7575205</v>
      </c>
      <c r="L891" s="34">
        <v>0.12</v>
      </c>
      <c r="M891" s="41" t="str">
        <f t="shared" si="80"/>
        <v>11-20%</v>
      </c>
      <c r="N891" s="34">
        <f t="shared" si="81"/>
        <v>11.896813353566008</v>
      </c>
      <c r="O891" s="14" t="str">
        <f t="shared" si="82"/>
        <v>No</v>
      </c>
      <c r="P891" s="14">
        <v>4.3</v>
      </c>
      <c r="Q891" s="36">
        <v>2299</v>
      </c>
      <c r="R891" s="23">
        <f t="shared" si="83"/>
        <v>6.5990000000000002</v>
      </c>
      <c r="S891" s="14" t="s">
        <v>17289</v>
      </c>
    </row>
    <row r="892" spans="1:19" hidden="1">
      <c r="A892" s="15" t="s">
        <v>7470</v>
      </c>
      <c r="B892" s="15" t="s">
        <v>15834</v>
      </c>
      <c r="C892" s="15" t="s">
        <v>15184</v>
      </c>
      <c r="D892" s="15" t="s">
        <v>15185</v>
      </c>
      <c r="E892" s="15" t="s">
        <v>15186</v>
      </c>
      <c r="F892" s="15" t="s">
        <v>14522</v>
      </c>
      <c r="G892" s="15" t="s">
        <v>13653</v>
      </c>
      <c r="H892" s="24">
        <v>425</v>
      </c>
      <c r="I892" s="25" t="str">
        <f t="shared" si="78"/>
        <v>₹200-₹500</v>
      </c>
      <c r="J892" s="24">
        <v>999</v>
      </c>
      <c r="K892" s="26">
        <f t="shared" si="79"/>
        <v>2578419</v>
      </c>
      <c r="L892" s="27">
        <v>0.56999999999999995</v>
      </c>
      <c r="M892" s="40" t="str">
        <f t="shared" si="80"/>
        <v>51-60%</v>
      </c>
      <c r="N892" s="27">
        <f t="shared" si="81"/>
        <v>57.457457457457458</v>
      </c>
      <c r="O892" s="15" t="str">
        <f t="shared" si="82"/>
        <v>Yes</v>
      </c>
      <c r="P892" s="15">
        <v>4</v>
      </c>
      <c r="Q892" s="29">
        <v>2581</v>
      </c>
      <c r="R892" s="23">
        <f t="shared" si="83"/>
        <v>6.5809999999999995</v>
      </c>
      <c r="S892" s="15" t="s">
        <v>16884</v>
      </c>
    </row>
    <row r="893" spans="1:19" hidden="1">
      <c r="A893" s="15" t="s">
        <v>9498</v>
      </c>
      <c r="B893" s="15" t="s">
        <v>15991</v>
      </c>
      <c r="C893" s="15" t="s">
        <v>15120</v>
      </c>
      <c r="D893" s="37" t="s">
        <v>15121</v>
      </c>
      <c r="E893" s="37" t="s">
        <v>15147</v>
      </c>
      <c r="F893" s="15" t="s">
        <v>14776</v>
      </c>
      <c r="G893" s="15" t="s">
        <v>13781</v>
      </c>
      <c r="H893" s="24">
        <v>1099</v>
      </c>
      <c r="I893" s="25" t="str">
        <f t="shared" si="78"/>
        <v>&gt;₹500</v>
      </c>
      <c r="J893" s="24">
        <v>1499</v>
      </c>
      <c r="K893" s="26">
        <f t="shared" si="79"/>
        <v>3560125</v>
      </c>
      <c r="L893" s="27">
        <v>0.27</v>
      </c>
      <c r="M893" s="40" t="str">
        <f t="shared" si="80"/>
        <v>21-30%</v>
      </c>
      <c r="N893" s="27">
        <f t="shared" si="81"/>
        <v>26.684456304202804</v>
      </c>
      <c r="O893" s="15" t="str">
        <f t="shared" si="82"/>
        <v>No</v>
      </c>
      <c r="P893" s="15">
        <v>4.2</v>
      </c>
      <c r="Q893" s="29">
        <v>2375</v>
      </c>
      <c r="R893" s="23">
        <f t="shared" si="83"/>
        <v>6.5750000000000002</v>
      </c>
      <c r="S893" s="15" t="s">
        <v>17043</v>
      </c>
    </row>
    <row r="894" spans="1:19" hidden="1">
      <c r="A894" s="15" t="s">
        <v>2677</v>
      </c>
      <c r="B894" s="15" t="s">
        <v>15484</v>
      </c>
      <c r="C894" s="15" t="s">
        <v>15125</v>
      </c>
      <c r="D894" s="15" t="s">
        <v>15126</v>
      </c>
      <c r="E894" s="15" t="s">
        <v>15127</v>
      </c>
      <c r="F894" s="15" t="s">
        <v>14293</v>
      </c>
      <c r="G894" s="15" t="s">
        <v>13327</v>
      </c>
      <c r="H894" s="24">
        <v>499</v>
      </c>
      <c r="I894" s="25" t="str">
        <f t="shared" si="78"/>
        <v>₹200-₹500</v>
      </c>
      <c r="J894" s="24">
        <v>900</v>
      </c>
      <c r="K894" s="26">
        <f t="shared" si="79"/>
        <v>1948500</v>
      </c>
      <c r="L894" s="27">
        <v>0.45</v>
      </c>
      <c r="M894" s="40" t="str">
        <f t="shared" si="80"/>
        <v>41-50%</v>
      </c>
      <c r="N894" s="27">
        <f t="shared" si="81"/>
        <v>44.555555555555557</v>
      </c>
      <c r="O894" s="15" t="str">
        <f t="shared" si="82"/>
        <v>No</v>
      </c>
      <c r="P894" s="15">
        <v>4.4000000000000004</v>
      </c>
      <c r="Q894" s="29">
        <v>2165</v>
      </c>
      <c r="R894" s="23">
        <f t="shared" si="83"/>
        <v>6.5650000000000004</v>
      </c>
      <c r="S894" s="15" t="s">
        <v>16549</v>
      </c>
    </row>
    <row r="895" spans="1:19" hidden="1">
      <c r="A895" s="14" t="s">
        <v>4521</v>
      </c>
      <c r="B895" s="14" t="s">
        <v>15624</v>
      </c>
      <c r="C895" s="14" t="s">
        <v>15125</v>
      </c>
      <c r="D895" s="14" t="s">
        <v>15138</v>
      </c>
      <c r="E895" s="14" t="s">
        <v>15139</v>
      </c>
      <c r="F895" s="14" t="s">
        <v>14417</v>
      </c>
      <c r="G895" s="14" t="s">
        <v>13454</v>
      </c>
      <c r="H895" s="31">
        <v>99</v>
      </c>
      <c r="I895" s="32" t="str">
        <f t="shared" si="78"/>
        <v>₹200</v>
      </c>
      <c r="J895" s="31">
        <v>499</v>
      </c>
      <c r="K895" s="33">
        <f t="shared" si="79"/>
        <v>1223049</v>
      </c>
      <c r="L895" s="34">
        <v>0.8</v>
      </c>
      <c r="M895" s="41" t="str">
        <f t="shared" si="80"/>
        <v>71-80%</v>
      </c>
      <c r="N895" s="34">
        <f t="shared" si="81"/>
        <v>80.160320641282567</v>
      </c>
      <c r="O895" s="14" t="str">
        <f t="shared" si="82"/>
        <v>Yes</v>
      </c>
      <c r="P895" s="14">
        <v>4.0999999999999996</v>
      </c>
      <c r="Q895" s="36">
        <v>2451</v>
      </c>
      <c r="R895" s="23">
        <f t="shared" si="83"/>
        <v>6.5510000000000002</v>
      </c>
      <c r="S895" s="14" t="s">
        <v>16672</v>
      </c>
    </row>
    <row r="896" spans="1:19" hidden="1">
      <c r="A896" s="14" t="s">
        <v>7152</v>
      </c>
      <c r="B896" s="14" t="s">
        <v>15807</v>
      </c>
      <c r="C896" s="14" t="s">
        <v>15125</v>
      </c>
      <c r="D896" s="14" t="s">
        <v>15138</v>
      </c>
      <c r="E896" s="14" t="s">
        <v>15139</v>
      </c>
      <c r="F896" s="14" t="s">
        <v>14417</v>
      </c>
      <c r="G896" s="14" t="s">
        <v>13454</v>
      </c>
      <c r="H896" s="31">
        <v>99</v>
      </c>
      <c r="I896" s="32" t="str">
        <f t="shared" si="78"/>
        <v>₹200</v>
      </c>
      <c r="J896" s="31">
        <v>499</v>
      </c>
      <c r="K896" s="33">
        <f t="shared" si="79"/>
        <v>1223049</v>
      </c>
      <c r="L896" s="34">
        <v>0.8</v>
      </c>
      <c r="M896" s="41" t="str">
        <f t="shared" si="80"/>
        <v>71-80%</v>
      </c>
      <c r="N896" s="34">
        <f t="shared" si="81"/>
        <v>80.160320641282567</v>
      </c>
      <c r="O896" s="14" t="str">
        <f t="shared" si="82"/>
        <v>Yes</v>
      </c>
      <c r="P896" s="14">
        <v>4.0999999999999996</v>
      </c>
      <c r="Q896" s="36">
        <v>2451</v>
      </c>
      <c r="R896" s="23">
        <f t="shared" si="83"/>
        <v>6.5510000000000002</v>
      </c>
      <c r="S896" s="14" t="s">
        <v>16672</v>
      </c>
    </row>
    <row r="897" spans="1:19" hidden="1">
      <c r="A897" s="14" t="s">
        <v>10113</v>
      </c>
      <c r="B897" s="14" t="s">
        <v>16046</v>
      </c>
      <c r="C897" s="14" t="s">
        <v>15156</v>
      </c>
      <c r="D897" s="30" t="s">
        <v>15206</v>
      </c>
      <c r="E897" s="30" t="s">
        <v>15207</v>
      </c>
      <c r="F897" s="14" t="s">
        <v>14831</v>
      </c>
      <c r="G897" s="14" t="s">
        <v>13825</v>
      </c>
      <c r="H897" s="31">
        <v>2499</v>
      </c>
      <c r="I897" s="32" t="str">
        <f t="shared" si="78"/>
        <v>&gt;₹500</v>
      </c>
      <c r="J897" s="31">
        <v>3945</v>
      </c>
      <c r="K897" s="33">
        <f t="shared" si="79"/>
        <v>10777740</v>
      </c>
      <c r="L897" s="34">
        <v>0.37</v>
      </c>
      <c r="M897" s="41" t="str">
        <f t="shared" si="80"/>
        <v>31-40%</v>
      </c>
      <c r="N897" s="34">
        <f t="shared" si="81"/>
        <v>36.653992395437264</v>
      </c>
      <c r="O897" s="14" t="str">
        <f t="shared" si="82"/>
        <v>No</v>
      </c>
      <c r="P897" s="14">
        <v>3.8</v>
      </c>
      <c r="Q897" s="36">
        <v>2732</v>
      </c>
      <c r="R897" s="23">
        <f t="shared" si="83"/>
        <v>6.532</v>
      </c>
      <c r="S897" s="14" t="s">
        <v>17099</v>
      </c>
    </row>
    <row r="898" spans="1:19" hidden="1">
      <c r="A898" s="14" t="s">
        <v>11746</v>
      </c>
      <c r="B898" s="14" t="s">
        <v>16201</v>
      </c>
      <c r="C898" s="14" t="s">
        <v>15156</v>
      </c>
      <c r="D898" s="30" t="s">
        <v>15204</v>
      </c>
      <c r="E898" s="30" t="s">
        <v>15205</v>
      </c>
      <c r="F898" s="14" t="s">
        <v>14989</v>
      </c>
      <c r="G898" s="14" t="s">
        <v>13962</v>
      </c>
      <c r="H898" s="31">
        <v>2599</v>
      </c>
      <c r="I898" s="32" t="str">
        <f t="shared" ref="I898:I961" si="84">IF(H898&lt;200, "₹200",IF(OR(H898=200,H898&lt;=500),"₹200-₹500","&gt;₹500"))</f>
        <v>&gt;₹500</v>
      </c>
      <c r="J898" s="31">
        <v>4290</v>
      </c>
      <c r="K898" s="33">
        <f t="shared" ref="K898:K961" si="85">J898*Q898</f>
        <v>9077640</v>
      </c>
      <c r="L898" s="34">
        <v>0.39</v>
      </c>
      <c r="M898" s="41" t="str">
        <f t="shared" ref="M898:M961" si="86">IF(L898&lt;=10%,"0-10%",IF(L898&lt;=20%,"11-20%",IF(L898&lt;=30%,"21-30%",IF(L898&lt;=40%,"31-40%",IF(L898&lt;=50%,"41-50%",IF(L898&lt;=60%,"51-60%",IF(L898&lt;=70%,"61-70%",IF(L898&lt;=80%,"71-80%",IF(L898&lt;=90%,"81-90%","91-100%")))))))))</f>
        <v>31-40%</v>
      </c>
      <c r="N898" s="34">
        <f t="shared" ref="N898:N961" si="87">(J898-H898)/J898*100</f>
        <v>39.417249417249415</v>
      </c>
      <c r="O898" s="14" t="str">
        <f t="shared" ref="O898:O961" si="88">IF(L898&gt;=50%, "Yes","No")</f>
        <v>No</v>
      </c>
      <c r="P898" s="14">
        <v>4.4000000000000004</v>
      </c>
      <c r="Q898" s="36">
        <v>2116</v>
      </c>
      <c r="R898" s="23">
        <f t="shared" ref="R898:R961" si="89">P898+(Q898/1000)</f>
        <v>6.516</v>
      </c>
      <c r="S898" s="14" t="s">
        <v>17261</v>
      </c>
    </row>
    <row r="899" spans="1:19" hidden="1">
      <c r="A899" s="14" t="s">
        <v>9610</v>
      </c>
      <c r="B899" s="14" t="s">
        <v>16000</v>
      </c>
      <c r="C899" s="14" t="s">
        <v>15125</v>
      </c>
      <c r="D899" s="14" t="s">
        <v>15151</v>
      </c>
      <c r="E899" s="14" t="s">
        <v>15152</v>
      </c>
      <c r="F899" s="14" t="s">
        <v>14785</v>
      </c>
      <c r="G899" s="14" t="s">
        <v>13789</v>
      </c>
      <c r="H899" s="31">
        <v>380</v>
      </c>
      <c r="I899" s="32" t="str">
        <f t="shared" si="84"/>
        <v>₹200-₹500</v>
      </c>
      <c r="J899" s="31">
        <v>400</v>
      </c>
      <c r="K899" s="33">
        <f t="shared" si="85"/>
        <v>844400</v>
      </c>
      <c r="L899" s="34">
        <v>0.05</v>
      </c>
      <c r="M899" s="41" t="str">
        <f t="shared" si="86"/>
        <v>0-10%</v>
      </c>
      <c r="N899" s="34">
        <f t="shared" si="87"/>
        <v>5</v>
      </c>
      <c r="O899" s="14" t="str">
        <f t="shared" si="88"/>
        <v>No</v>
      </c>
      <c r="P899" s="14">
        <v>4.4000000000000004</v>
      </c>
      <c r="Q899" s="36">
        <v>2111</v>
      </c>
      <c r="R899" s="23">
        <f t="shared" si="89"/>
        <v>6.511000000000001</v>
      </c>
      <c r="S899" s="14" t="s">
        <v>17052</v>
      </c>
    </row>
    <row r="900" spans="1:19" hidden="1">
      <c r="A900" s="14" t="s">
        <v>9794</v>
      </c>
      <c r="B900" s="14" t="s">
        <v>16014</v>
      </c>
      <c r="C900" s="14" t="s">
        <v>15156</v>
      </c>
      <c r="D900" s="30" t="s">
        <v>15206</v>
      </c>
      <c r="E900" s="30" t="s">
        <v>15207</v>
      </c>
      <c r="F900" s="14" t="s">
        <v>14800</v>
      </c>
      <c r="G900" s="14" t="s">
        <v>13800</v>
      </c>
      <c r="H900" s="31">
        <v>1399</v>
      </c>
      <c r="I900" s="32" t="str">
        <f t="shared" si="84"/>
        <v>&gt;₹500</v>
      </c>
      <c r="J900" s="31">
        <v>1549</v>
      </c>
      <c r="K900" s="33">
        <f t="shared" si="85"/>
        <v>4030498</v>
      </c>
      <c r="L900" s="34">
        <v>0.1</v>
      </c>
      <c r="M900" s="41" t="str">
        <f t="shared" si="86"/>
        <v>0-10%</v>
      </c>
      <c r="N900" s="34">
        <f t="shared" si="87"/>
        <v>9.6836668818592635</v>
      </c>
      <c r="O900" s="14" t="str">
        <f t="shared" si="88"/>
        <v>No</v>
      </c>
      <c r="P900" s="14">
        <v>3.9</v>
      </c>
      <c r="Q900" s="36">
        <v>2602</v>
      </c>
      <c r="R900" s="23">
        <f t="shared" si="89"/>
        <v>6.5019999999999998</v>
      </c>
      <c r="S900" s="14" t="s">
        <v>17067</v>
      </c>
    </row>
    <row r="901" spans="1:19" hidden="1">
      <c r="A901" s="15" t="s">
        <v>8863</v>
      </c>
      <c r="B901" s="15" t="s">
        <v>15945</v>
      </c>
      <c r="C901" s="15" t="s">
        <v>15125</v>
      </c>
      <c r="D901" s="15" t="s">
        <v>15142</v>
      </c>
      <c r="E901" s="37" t="s">
        <v>15143</v>
      </c>
      <c r="F901" s="15" t="s">
        <v>14732</v>
      </c>
      <c r="G901" s="15" t="s">
        <v>13162</v>
      </c>
      <c r="H901" s="24">
        <v>889</v>
      </c>
      <c r="I901" s="25" t="str">
        <f t="shared" si="84"/>
        <v>&gt;₹500</v>
      </c>
      <c r="J901" s="24">
        <v>1999</v>
      </c>
      <c r="K901" s="26">
        <f t="shared" si="85"/>
        <v>4565716</v>
      </c>
      <c r="L901" s="27">
        <v>0.56000000000000005</v>
      </c>
      <c r="M901" s="40" t="str">
        <f t="shared" si="86"/>
        <v>51-60%</v>
      </c>
      <c r="N901" s="27">
        <f t="shared" si="87"/>
        <v>55.52776388194097</v>
      </c>
      <c r="O901" s="15" t="str">
        <f t="shared" si="88"/>
        <v>Yes</v>
      </c>
      <c r="P901" s="15">
        <v>4.2</v>
      </c>
      <c r="Q901" s="29">
        <v>2284</v>
      </c>
      <c r="R901" s="23">
        <f t="shared" si="89"/>
        <v>6.484</v>
      </c>
      <c r="S901" s="15" t="s">
        <v>16995</v>
      </c>
    </row>
    <row r="902" spans="1:19" hidden="1">
      <c r="A902" s="14" t="s">
        <v>3933</v>
      </c>
      <c r="B902" s="14" t="s">
        <v>15245</v>
      </c>
      <c r="C902" s="14" t="s">
        <v>15120</v>
      </c>
      <c r="D902" s="14" t="s">
        <v>15121</v>
      </c>
      <c r="E902" s="14" t="s">
        <v>15122</v>
      </c>
      <c r="F902" s="14" t="s">
        <v>14068</v>
      </c>
      <c r="G902" s="14" t="s">
        <v>13092</v>
      </c>
      <c r="H902" s="31">
        <v>350</v>
      </c>
      <c r="I902" s="32" t="str">
        <f t="shared" si="84"/>
        <v>₹200-₹500</v>
      </c>
      <c r="J902" s="31">
        <v>899</v>
      </c>
      <c r="K902" s="33">
        <f t="shared" si="85"/>
        <v>2034437</v>
      </c>
      <c r="L902" s="34">
        <v>0.61</v>
      </c>
      <c r="M902" s="41" t="str">
        <f t="shared" si="86"/>
        <v>61-70%</v>
      </c>
      <c r="N902" s="34">
        <f t="shared" si="87"/>
        <v>61.067853170189103</v>
      </c>
      <c r="O902" s="14" t="str">
        <f t="shared" si="88"/>
        <v>Yes</v>
      </c>
      <c r="P902" s="14">
        <v>4.2</v>
      </c>
      <c r="Q902" s="36">
        <v>2263</v>
      </c>
      <c r="R902" s="23">
        <f t="shared" si="89"/>
        <v>6.4630000000000001</v>
      </c>
      <c r="S902" s="14" t="s">
        <v>16332</v>
      </c>
    </row>
    <row r="903" spans="1:19" hidden="1">
      <c r="A903" s="15" t="s">
        <v>138</v>
      </c>
      <c r="B903" s="15" t="s">
        <v>15245</v>
      </c>
      <c r="C903" s="15" t="s">
        <v>15120</v>
      </c>
      <c r="D903" s="15" t="s">
        <v>15121</v>
      </c>
      <c r="E903" s="15" t="s">
        <v>15122</v>
      </c>
      <c r="F903" s="15" t="s">
        <v>14068</v>
      </c>
      <c r="G903" s="15" t="s">
        <v>13092</v>
      </c>
      <c r="H903" s="24">
        <v>350</v>
      </c>
      <c r="I903" s="25" t="str">
        <f t="shared" si="84"/>
        <v>₹200-₹500</v>
      </c>
      <c r="J903" s="24">
        <v>899</v>
      </c>
      <c r="K903" s="26">
        <f t="shared" si="85"/>
        <v>2033538</v>
      </c>
      <c r="L903" s="27">
        <v>0.61</v>
      </c>
      <c r="M903" s="40" t="str">
        <f t="shared" si="86"/>
        <v>61-70%</v>
      </c>
      <c r="N903" s="27">
        <f t="shared" si="87"/>
        <v>61.067853170189103</v>
      </c>
      <c r="O903" s="15" t="str">
        <f t="shared" si="88"/>
        <v>Yes</v>
      </c>
      <c r="P903" s="15">
        <v>4.2</v>
      </c>
      <c r="Q903" s="29">
        <v>2262</v>
      </c>
      <c r="R903" s="23">
        <f t="shared" si="89"/>
        <v>6.4619999999999997</v>
      </c>
      <c r="S903" s="15" t="s">
        <v>16332</v>
      </c>
    </row>
    <row r="904" spans="1:19" hidden="1">
      <c r="A904" s="15" t="s">
        <v>6261</v>
      </c>
      <c r="B904" s="15" t="s">
        <v>15245</v>
      </c>
      <c r="C904" s="15" t="s">
        <v>15120</v>
      </c>
      <c r="D904" s="15" t="s">
        <v>15121</v>
      </c>
      <c r="E904" s="15" t="s">
        <v>15122</v>
      </c>
      <c r="F904" s="15" t="s">
        <v>14068</v>
      </c>
      <c r="G904" s="15" t="s">
        <v>13092</v>
      </c>
      <c r="H904" s="24">
        <v>350</v>
      </c>
      <c r="I904" s="25" t="str">
        <f t="shared" si="84"/>
        <v>₹200-₹500</v>
      </c>
      <c r="J904" s="24">
        <v>899</v>
      </c>
      <c r="K904" s="26">
        <f t="shared" si="85"/>
        <v>2033538</v>
      </c>
      <c r="L904" s="27">
        <v>0.61</v>
      </c>
      <c r="M904" s="40" t="str">
        <f t="shared" si="86"/>
        <v>61-70%</v>
      </c>
      <c r="N904" s="27">
        <f t="shared" si="87"/>
        <v>61.067853170189103</v>
      </c>
      <c r="O904" s="15" t="str">
        <f t="shared" si="88"/>
        <v>Yes</v>
      </c>
      <c r="P904" s="15">
        <v>4.2</v>
      </c>
      <c r="Q904" s="29">
        <v>2262</v>
      </c>
      <c r="R904" s="23">
        <f t="shared" si="89"/>
        <v>6.4619999999999997</v>
      </c>
      <c r="S904" s="15" t="s">
        <v>16332</v>
      </c>
    </row>
    <row r="905" spans="1:19" hidden="1">
      <c r="A905" s="15" t="s">
        <v>10164</v>
      </c>
      <c r="B905" s="15" t="s">
        <v>16051</v>
      </c>
      <c r="C905" s="15" t="s">
        <v>15156</v>
      </c>
      <c r="D905" s="15" t="s">
        <v>15206</v>
      </c>
      <c r="E905" s="37" t="s">
        <v>15207</v>
      </c>
      <c r="F905" s="15" t="s">
        <v>14836</v>
      </c>
      <c r="G905" s="15" t="s">
        <v>13830</v>
      </c>
      <c r="H905" s="24">
        <v>749</v>
      </c>
      <c r="I905" s="25" t="str">
        <f t="shared" si="84"/>
        <v>&gt;₹500</v>
      </c>
      <c r="J905" s="24">
        <v>1129</v>
      </c>
      <c r="K905" s="26">
        <f t="shared" si="85"/>
        <v>2761534</v>
      </c>
      <c r="L905" s="27">
        <v>0.34</v>
      </c>
      <c r="M905" s="40" t="str">
        <f t="shared" si="86"/>
        <v>31-40%</v>
      </c>
      <c r="N905" s="27">
        <f t="shared" si="87"/>
        <v>33.658104517271923</v>
      </c>
      <c r="O905" s="15" t="str">
        <f t="shared" si="88"/>
        <v>No</v>
      </c>
      <c r="P905" s="15">
        <v>4</v>
      </c>
      <c r="Q905" s="29">
        <v>2446</v>
      </c>
      <c r="R905" s="23">
        <f t="shared" si="89"/>
        <v>6.4459999999999997</v>
      </c>
      <c r="S905" s="15" t="s">
        <v>17104</v>
      </c>
    </row>
    <row r="906" spans="1:19" hidden="1">
      <c r="A906" s="15" t="s">
        <v>11738</v>
      </c>
      <c r="B906" s="15" t="s">
        <v>16200</v>
      </c>
      <c r="C906" s="15" t="s">
        <v>15156</v>
      </c>
      <c r="D906" s="15" t="s">
        <v>15204</v>
      </c>
      <c r="E906" s="37" t="s">
        <v>15205</v>
      </c>
      <c r="F906" s="15" t="s">
        <v>14988</v>
      </c>
      <c r="G906" s="15" t="s">
        <v>13961</v>
      </c>
      <c r="H906" s="24">
        <v>699</v>
      </c>
      <c r="I906" s="25" t="str">
        <f t="shared" si="84"/>
        <v>&gt;₹500</v>
      </c>
      <c r="J906" s="24">
        <v>1599</v>
      </c>
      <c r="K906" s="26">
        <f t="shared" si="85"/>
        <v>2764671</v>
      </c>
      <c r="L906" s="27">
        <v>0.56000000000000005</v>
      </c>
      <c r="M906" s="40" t="str">
        <f t="shared" si="86"/>
        <v>51-60%</v>
      </c>
      <c r="N906" s="27">
        <f t="shared" si="87"/>
        <v>56.285178236397748</v>
      </c>
      <c r="O906" s="15" t="str">
        <f t="shared" si="88"/>
        <v>Yes</v>
      </c>
      <c r="P906" s="15">
        <v>4.7</v>
      </c>
      <c r="Q906" s="29">
        <v>1729</v>
      </c>
      <c r="R906" s="23">
        <f t="shared" si="89"/>
        <v>6.4290000000000003</v>
      </c>
      <c r="S906" s="15" t="s">
        <v>17260</v>
      </c>
    </row>
    <row r="907" spans="1:19" hidden="1">
      <c r="A907" s="15" t="s">
        <v>7367</v>
      </c>
      <c r="B907" s="15" t="s">
        <v>15826</v>
      </c>
      <c r="C907" s="15" t="s">
        <v>15120</v>
      </c>
      <c r="D907" s="15" t="s">
        <v>15121</v>
      </c>
      <c r="E907" s="15" t="s">
        <v>15177</v>
      </c>
      <c r="F907" s="15" t="s">
        <v>14617</v>
      </c>
      <c r="G907" s="15" t="s">
        <v>13646</v>
      </c>
      <c r="H907" s="24">
        <v>499</v>
      </c>
      <c r="I907" s="25" t="str">
        <f t="shared" si="84"/>
        <v>₹200-₹500</v>
      </c>
      <c r="J907" s="24">
        <v>799</v>
      </c>
      <c r="K907" s="26">
        <f t="shared" si="85"/>
        <v>1697875</v>
      </c>
      <c r="L907" s="27">
        <v>0.38</v>
      </c>
      <c r="M907" s="40" t="str">
        <f t="shared" si="86"/>
        <v>31-40%</v>
      </c>
      <c r="N907" s="27">
        <f t="shared" si="87"/>
        <v>37.546933667083856</v>
      </c>
      <c r="O907" s="15" t="str">
        <f t="shared" si="88"/>
        <v>No</v>
      </c>
      <c r="P907" s="15">
        <v>4.3</v>
      </c>
      <c r="Q907" s="29">
        <v>2125</v>
      </c>
      <c r="R907" s="23">
        <f t="shared" si="89"/>
        <v>6.4249999999999998</v>
      </c>
      <c r="S907" s="15" t="s">
        <v>16875</v>
      </c>
    </row>
    <row r="908" spans="1:19" hidden="1">
      <c r="A908" s="15" t="s">
        <v>13004</v>
      </c>
      <c r="B908" s="15" t="s">
        <v>16319</v>
      </c>
      <c r="C908" s="15" t="s">
        <v>15156</v>
      </c>
      <c r="D908" s="15" t="s">
        <v>15204</v>
      </c>
      <c r="E908" s="37" t="s">
        <v>15205</v>
      </c>
      <c r="F908" s="15" t="s">
        <v>15109</v>
      </c>
      <c r="G908" s="15" t="s">
        <v>14056</v>
      </c>
      <c r="H908" s="24">
        <v>949</v>
      </c>
      <c r="I908" s="25" t="str">
        <f t="shared" si="84"/>
        <v>&gt;₹500</v>
      </c>
      <c r="J908" s="24">
        <v>2385</v>
      </c>
      <c r="K908" s="26">
        <f t="shared" si="85"/>
        <v>5511735</v>
      </c>
      <c r="L908" s="27">
        <v>0.6</v>
      </c>
      <c r="M908" s="40" t="str">
        <f t="shared" si="86"/>
        <v>51-60%</v>
      </c>
      <c r="N908" s="27">
        <f t="shared" si="87"/>
        <v>60.209643605870021</v>
      </c>
      <c r="O908" s="15" t="str">
        <f t="shared" si="88"/>
        <v>Yes</v>
      </c>
      <c r="P908" s="15">
        <v>4.0999999999999996</v>
      </c>
      <c r="Q908" s="29">
        <v>2311</v>
      </c>
      <c r="R908" s="23">
        <f t="shared" si="89"/>
        <v>6.4109999999999996</v>
      </c>
      <c r="S908" s="15" t="s">
        <v>17386</v>
      </c>
    </row>
    <row r="909" spans="1:19" hidden="1">
      <c r="A909" s="15" t="s">
        <v>12161</v>
      </c>
      <c r="B909" s="15" t="s">
        <v>16240</v>
      </c>
      <c r="C909" s="15" t="s">
        <v>15156</v>
      </c>
      <c r="D909" s="15" t="s">
        <v>15204</v>
      </c>
      <c r="E909" s="15" t="s">
        <v>15216</v>
      </c>
      <c r="F909" s="15" t="s">
        <v>15029</v>
      </c>
      <c r="G909" s="15" t="s">
        <v>13138</v>
      </c>
      <c r="H909" s="24">
        <v>600</v>
      </c>
      <c r="I909" s="25" t="str">
        <f t="shared" si="84"/>
        <v>&gt;₹500</v>
      </c>
      <c r="J909" s="24">
        <v>640</v>
      </c>
      <c r="K909" s="26">
        <f t="shared" si="85"/>
        <v>1659520</v>
      </c>
      <c r="L909" s="27">
        <v>0.06</v>
      </c>
      <c r="M909" s="40" t="str">
        <f t="shared" si="86"/>
        <v>0-10%</v>
      </c>
      <c r="N909" s="27">
        <f t="shared" si="87"/>
        <v>6.25</v>
      </c>
      <c r="O909" s="15" t="str">
        <f t="shared" si="88"/>
        <v>No</v>
      </c>
      <c r="P909" s="15">
        <v>3.8</v>
      </c>
      <c r="Q909" s="29">
        <v>2593</v>
      </c>
      <c r="R909" s="23">
        <f t="shared" si="89"/>
        <v>6.3929999999999998</v>
      </c>
      <c r="S909" s="15" t="s">
        <v>17302</v>
      </c>
    </row>
    <row r="910" spans="1:19" hidden="1">
      <c r="A910" s="14" t="s">
        <v>11866</v>
      </c>
      <c r="B910" s="14" t="s">
        <v>16213</v>
      </c>
      <c r="C910" s="14" t="s">
        <v>15156</v>
      </c>
      <c r="D910" s="30" t="s">
        <v>15204</v>
      </c>
      <c r="E910" s="30" t="s">
        <v>15205</v>
      </c>
      <c r="F910" s="14" t="s">
        <v>15001</v>
      </c>
      <c r="G910" s="14" t="s">
        <v>13973</v>
      </c>
      <c r="H910" s="31">
        <v>7199</v>
      </c>
      <c r="I910" s="32" t="str">
        <f t="shared" si="84"/>
        <v>&gt;₹500</v>
      </c>
      <c r="J910" s="31">
        <v>9995</v>
      </c>
      <c r="K910" s="33">
        <f t="shared" si="85"/>
        <v>19630180</v>
      </c>
      <c r="L910" s="34">
        <v>0.28000000000000003</v>
      </c>
      <c r="M910" s="41" t="str">
        <f t="shared" si="86"/>
        <v>21-30%</v>
      </c>
      <c r="N910" s="34">
        <f t="shared" si="87"/>
        <v>27.973986993496748</v>
      </c>
      <c r="O910" s="14" t="str">
        <f t="shared" si="88"/>
        <v>No</v>
      </c>
      <c r="P910" s="14">
        <v>4.4000000000000004</v>
      </c>
      <c r="Q910" s="36">
        <v>1964</v>
      </c>
      <c r="R910" s="23">
        <f t="shared" si="89"/>
        <v>6.3640000000000008</v>
      </c>
      <c r="S910" s="14" t="s">
        <v>17273</v>
      </c>
    </row>
    <row r="911" spans="1:19" hidden="1">
      <c r="A911" s="14" t="s">
        <v>1086</v>
      </c>
      <c r="B911" s="14" t="s">
        <v>15339</v>
      </c>
      <c r="C911" s="14" t="s">
        <v>15120</v>
      </c>
      <c r="D911" s="30" t="s">
        <v>15121</v>
      </c>
      <c r="E911" s="30" t="s">
        <v>15122</v>
      </c>
      <c r="F911" s="14" t="s">
        <v>14158</v>
      </c>
      <c r="G911" s="14" t="s">
        <v>13193</v>
      </c>
      <c r="H911" s="31">
        <v>1599</v>
      </c>
      <c r="I911" s="32" t="str">
        <f t="shared" si="84"/>
        <v>&gt;₹500</v>
      </c>
      <c r="J911" s="31">
        <v>1999</v>
      </c>
      <c r="K911" s="33">
        <f t="shared" si="85"/>
        <v>3900049</v>
      </c>
      <c r="L911" s="34">
        <v>0.2</v>
      </c>
      <c r="M911" s="41" t="str">
        <f t="shared" si="86"/>
        <v>11-20%</v>
      </c>
      <c r="N911" s="34">
        <f t="shared" si="87"/>
        <v>20.010005002501249</v>
      </c>
      <c r="O911" s="14" t="str">
        <f t="shared" si="88"/>
        <v>No</v>
      </c>
      <c r="P911" s="14">
        <v>4.4000000000000004</v>
      </c>
      <c r="Q911" s="36">
        <v>1951</v>
      </c>
      <c r="R911" s="23">
        <f t="shared" si="89"/>
        <v>6.3510000000000009</v>
      </c>
      <c r="S911" s="14" t="s">
        <v>16416</v>
      </c>
    </row>
    <row r="912" spans="1:19" hidden="1">
      <c r="A912" s="14" t="s">
        <v>1397</v>
      </c>
      <c r="B912" s="14" t="s">
        <v>15339</v>
      </c>
      <c r="C912" s="14" t="s">
        <v>15120</v>
      </c>
      <c r="D912" s="30" t="s">
        <v>15121</v>
      </c>
      <c r="E912" s="30" t="s">
        <v>15122</v>
      </c>
      <c r="F912" s="14" t="s">
        <v>14158</v>
      </c>
      <c r="G912" s="14" t="s">
        <v>13193</v>
      </c>
      <c r="H912" s="31">
        <v>1499</v>
      </c>
      <c r="I912" s="32" t="str">
        <f t="shared" si="84"/>
        <v>&gt;₹500</v>
      </c>
      <c r="J912" s="31">
        <v>1999</v>
      </c>
      <c r="K912" s="33">
        <f t="shared" si="85"/>
        <v>3900049</v>
      </c>
      <c r="L912" s="34">
        <v>0.25</v>
      </c>
      <c r="M912" s="41" t="str">
        <f t="shared" si="86"/>
        <v>21-30%</v>
      </c>
      <c r="N912" s="34">
        <f t="shared" si="87"/>
        <v>25.012506253126567</v>
      </c>
      <c r="O912" s="14" t="str">
        <f t="shared" si="88"/>
        <v>No</v>
      </c>
      <c r="P912" s="14">
        <v>4.4000000000000004</v>
      </c>
      <c r="Q912" s="36">
        <v>1951</v>
      </c>
      <c r="R912" s="23">
        <f t="shared" si="89"/>
        <v>6.3510000000000009</v>
      </c>
      <c r="S912" s="14" t="s">
        <v>16416</v>
      </c>
    </row>
    <row r="913" spans="1:19" hidden="1">
      <c r="A913" s="14" t="s">
        <v>11846</v>
      </c>
      <c r="B913" s="14" t="s">
        <v>16211</v>
      </c>
      <c r="C913" s="14" t="s">
        <v>15156</v>
      </c>
      <c r="D913" s="30" t="s">
        <v>15206</v>
      </c>
      <c r="E913" s="30" t="s">
        <v>15220</v>
      </c>
      <c r="F913" s="14" t="s">
        <v>14999</v>
      </c>
      <c r="G913" s="14" t="s">
        <v>13971</v>
      </c>
      <c r="H913" s="31">
        <v>14499</v>
      </c>
      <c r="I913" s="32" t="str">
        <f t="shared" si="84"/>
        <v>&gt;₹500</v>
      </c>
      <c r="J913" s="31">
        <v>23559</v>
      </c>
      <c r="K913" s="33">
        <f t="shared" si="85"/>
        <v>47730534</v>
      </c>
      <c r="L913" s="34">
        <v>0.38</v>
      </c>
      <c r="M913" s="41" t="str">
        <f t="shared" si="86"/>
        <v>31-40%</v>
      </c>
      <c r="N913" s="34">
        <f t="shared" si="87"/>
        <v>38.456640774226408</v>
      </c>
      <c r="O913" s="14" t="str">
        <f t="shared" si="88"/>
        <v>No</v>
      </c>
      <c r="P913" s="14">
        <v>4.3</v>
      </c>
      <c r="Q913" s="36">
        <v>2026</v>
      </c>
      <c r="R913" s="23">
        <f t="shared" si="89"/>
        <v>6.3259999999999996</v>
      </c>
      <c r="S913" s="14" t="s">
        <v>17271</v>
      </c>
    </row>
    <row r="914" spans="1:19" hidden="1">
      <c r="A914" s="14" t="s">
        <v>2231</v>
      </c>
      <c r="B914" s="14" t="s">
        <v>15445</v>
      </c>
      <c r="C914" s="14" t="s">
        <v>15120</v>
      </c>
      <c r="D914" s="14" t="s">
        <v>15121</v>
      </c>
      <c r="E914" s="14" t="s">
        <v>15122</v>
      </c>
      <c r="F914" s="14" t="s">
        <v>14106</v>
      </c>
      <c r="G914" s="14" t="s">
        <v>13291</v>
      </c>
      <c r="H914" s="31">
        <v>299</v>
      </c>
      <c r="I914" s="32" t="str">
        <f t="shared" si="84"/>
        <v>₹200-₹500</v>
      </c>
      <c r="J914" s="31">
        <v>799</v>
      </c>
      <c r="K914" s="33">
        <f t="shared" si="85"/>
        <v>1691483</v>
      </c>
      <c r="L914" s="34">
        <v>0.63</v>
      </c>
      <c r="M914" s="41" t="str">
        <f t="shared" si="86"/>
        <v>61-70%</v>
      </c>
      <c r="N914" s="34">
        <f t="shared" si="87"/>
        <v>62.578222778473091</v>
      </c>
      <c r="O914" s="14" t="str">
        <f t="shared" si="88"/>
        <v>Yes</v>
      </c>
      <c r="P914" s="14">
        <v>4.2</v>
      </c>
      <c r="Q914" s="36">
        <v>2117</v>
      </c>
      <c r="R914" s="23">
        <f t="shared" si="89"/>
        <v>6.3170000000000002</v>
      </c>
      <c r="S914" s="14" t="s">
        <v>16513</v>
      </c>
    </row>
    <row r="915" spans="1:19" hidden="1">
      <c r="A915" s="14" t="s">
        <v>10600</v>
      </c>
      <c r="B915" s="14" t="s">
        <v>16092</v>
      </c>
      <c r="C915" s="14" t="s">
        <v>15156</v>
      </c>
      <c r="D915" s="30" t="s">
        <v>15204</v>
      </c>
      <c r="E915" s="30" t="s">
        <v>15205</v>
      </c>
      <c r="F915" s="14" t="s">
        <v>14879</v>
      </c>
      <c r="G915" s="14" t="s">
        <v>13869</v>
      </c>
      <c r="H915" s="31">
        <v>1345</v>
      </c>
      <c r="I915" s="32" t="str">
        <f t="shared" si="84"/>
        <v>&gt;₹500</v>
      </c>
      <c r="J915" s="31">
        <v>1750</v>
      </c>
      <c r="K915" s="33">
        <f t="shared" si="85"/>
        <v>4315500</v>
      </c>
      <c r="L915" s="34">
        <v>0.23</v>
      </c>
      <c r="M915" s="41" t="str">
        <f t="shared" si="86"/>
        <v>21-30%</v>
      </c>
      <c r="N915" s="34">
        <f t="shared" si="87"/>
        <v>23.142857142857142</v>
      </c>
      <c r="O915" s="14" t="str">
        <f t="shared" si="88"/>
        <v>No</v>
      </c>
      <c r="P915" s="14">
        <v>3.8</v>
      </c>
      <c r="Q915" s="36">
        <v>2466</v>
      </c>
      <c r="R915" s="23">
        <f t="shared" si="89"/>
        <v>6.266</v>
      </c>
      <c r="S915" s="14" t="s">
        <v>17147</v>
      </c>
    </row>
    <row r="916" spans="1:19" hidden="1">
      <c r="A916" s="15" t="s">
        <v>10429</v>
      </c>
      <c r="B916" s="15" t="s">
        <v>16075</v>
      </c>
      <c r="C916" s="15" t="s">
        <v>15156</v>
      </c>
      <c r="D916" s="15" t="s">
        <v>15204</v>
      </c>
      <c r="E916" s="37" t="s">
        <v>15205</v>
      </c>
      <c r="F916" s="15" t="s">
        <v>14862</v>
      </c>
      <c r="G916" s="15" t="s">
        <v>13852</v>
      </c>
      <c r="H916" s="24">
        <v>799</v>
      </c>
      <c r="I916" s="25" t="str">
        <f t="shared" si="84"/>
        <v>&gt;₹500</v>
      </c>
      <c r="J916" s="24">
        <v>1999</v>
      </c>
      <c r="K916" s="26">
        <f t="shared" si="85"/>
        <v>4321838</v>
      </c>
      <c r="L916" s="27">
        <v>0.6</v>
      </c>
      <c r="M916" s="40" t="str">
        <f t="shared" si="86"/>
        <v>51-60%</v>
      </c>
      <c r="N916" s="27">
        <f t="shared" si="87"/>
        <v>60.030015007503756</v>
      </c>
      <c r="O916" s="15" t="str">
        <f t="shared" si="88"/>
        <v>Yes</v>
      </c>
      <c r="P916" s="15">
        <v>4.0999999999999996</v>
      </c>
      <c r="Q916" s="29">
        <v>2162</v>
      </c>
      <c r="R916" s="23">
        <f t="shared" si="89"/>
        <v>6.2619999999999996</v>
      </c>
      <c r="S916" s="15" t="s">
        <v>17130</v>
      </c>
    </row>
    <row r="917" spans="1:19" hidden="1">
      <c r="A917" s="15" t="s">
        <v>12221</v>
      </c>
      <c r="B917" s="15" t="s">
        <v>16227</v>
      </c>
      <c r="C917" s="15" t="s">
        <v>15156</v>
      </c>
      <c r="D917" s="37" t="s">
        <v>15204</v>
      </c>
      <c r="E917" s="37" t="s">
        <v>15208</v>
      </c>
      <c r="F917" s="15" t="s">
        <v>15035</v>
      </c>
      <c r="G917" s="15" t="s">
        <v>14002</v>
      </c>
      <c r="H917" s="24">
        <v>3349</v>
      </c>
      <c r="I917" s="25" t="str">
        <f t="shared" si="84"/>
        <v>&gt;₹500</v>
      </c>
      <c r="J917" s="24">
        <v>3995</v>
      </c>
      <c r="K917" s="26">
        <f t="shared" si="85"/>
        <v>7806230</v>
      </c>
      <c r="L917" s="27">
        <v>0.16</v>
      </c>
      <c r="M917" s="40" t="str">
        <f t="shared" si="86"/>
        <v>11-20%</v>
      </c>
      <c r="N917" s="27">
        <f t="shared" si="87"/>
        <v>16.170212765957448</v>
      </c>
      <c r="O917" s="15" t="str">
        <f t="shared" si="88"/>
        <v>No</v>
      </c>
      <c r="P917" s="15">
        <v>4.3</v>
      </c>
      <c r="Q917" s="29">
        <v>1954</v>
      </c>
      <c r="R917" s="23">
        <f t="shared" si="89"/>
        <v>6.2539999999999996</v>
      </c>
      <c r="S917" s="15" t="s">
        <v>17308</v>
      </c>
    </row>
    <row r="918" spans="1:19" hidden="1">
      <c r="A918" s="15" t="s">
        <v>11536</v>
      </c>
      <c r="B918" s="15" t="s">
        <v>16180</v>
      </c>
      <c r="C918" s="15" t="s">
        <v>15156</v>
      </c>
      <c r="D918" s="15" t="s">
        <v>15204</v>
      </c>
      <c r="E918" s="37" t="s">
        <v>15208</v>
      </c>
      <c r="F918" s="15" t="s">
        <v>14970</v>
      </c>
      <c r="G918" s="15" t="s">
        <v>13844</v>
      </c>
      <c r="H918" s="24">
        <v>799</v>
      </c>
      <c r="I918" s="25" t="str">
        <f t="shared" si="84"/>
        <v>&gt;₹500</v>
      </c>
      <c r="J918" s="24">
        <v>1230</v>
      </c>
      <c r="K918" s="26">
        <f t="shared" si="85"/>
        <v>2629740</v>
      </c>
      <c r="L918" s="27">
        <v>0.35</v>
      </c>
      <c r="M918" s="40" t="str">
        <f t="shared" si="86"/>
        <v>31-40%</v>
      </c>
      <c r="N918" s="27">
        <f t="shared" si="87"/>
        <v>35.040650406504064</v>
      </c>
      <c r="O918" s="15" t="str">
        <f t="shared" si="88"/>
        <v>No</v>
      </c>
      <c r="P918" s="15">
        <v>4.0999999999999996</v>
      </c>
      <c r="Q918" s="29">
        <v>2138</v>
      </c>
      <c r="R918" s="23">
        <f t="shared" si="89"/>
        <v>6.2379999999999995</v>
      </c>
      <c r="S918" s="15" t="s">
        <v>17240</v>
      </c>
    </row>
    <row r="919" spans="1:19" hidden="1">
      <c r="A919" s="15" t="s">
        <v>6470</v>
      </c>
      <c r="B919" s="15" t="s">
        <v>15756</v>
      </c>
      <c r="C919" s="15" t="s">
        <v>15120</v>
      </c>
      <c r="D919" s="37" t="s">
        <v>15173</v>
      </c>
      <c r="E919" s="37"/>
      <c r="F919" s="15" t="s">
        <v>14546</v>
      </c>
      <c r="G919" s="15" t="s">
        <v>13581</v>
      </c>
      <c r="H919" s="24">
        <v>6299</v>
      </c>
      <c r="I919" s="25" t="str">
        <f t="shared" si="84"/>
        <v>&gt;₹500</v>
      </c>
      <c r="J919" s="24">
        <v>13750</v>
      </c>
      <c r="K919" s="26">
        <f t="shared" si="85"/>
        <v>27692500</v>
      </c>
      <c r="L919" s="27">
        <v>0.54</v>
      </c>
      <c r="M919" s="40" t="str">
        <f t="shared" si="86"/>
        <v>51-60%</v>
      </c>
      <c r="N919" s="27">
        <f t="shared" si="87"/>
        <v>54.189090909090908</v>
      </c>
      <c r="O919" s="15" t="str">
        <f t="shared" si="88"/>
        <v>Yes</v>
      </c>
      <c r="P919" s="15">
        <v>4.2</v>
      </c>
      <c r="Q919" s="29">
        <v>2014</v>
      </c>
      <c r="R919" s="23">
        <f t="shared" si="89"/>
        <v>6.2140000000000004</v>
      </c>
      <c r="S919" s="15" t="s">
        <v>16804</v>
      </c>
    </row>
    <row r="920" spans="1:19" hidden="1">
      <c r="A920" s="15" t="s">
        <v>2936</v>
      </c>
      <c r="B920" s="15" t="s">
        <v>15507</v>
      </c>
      <c r="C920" s="15" t="s">
        <v>15120</v>
      </c>
      <c r="D920" s="15" t="s">
        <v>15121</v>
      </c>
      <c r="E920" s="15" t="s">
        <v>15122</v>
      </c>
      <c r="F920" s="15" t="s">
        <v>14314</v>
      </c>
      <c r="G920" s="15" t="s">
        <v>13078</v>
      </c>
      <c r="H920" s="24">
        <v>299</v>
      </c>
      <c r="I920" s="25" t="str">
        <f t="shared" si="84"/>
        <v>₹200-₹500</v>
      </c>
      <c r="J920" s="24">
        <v>799</v>
      </c>
      <c r="K920" s="26">
        <f t="shared" si="85"/>
        <v>1519698</v>
      </c>
      <c r="L920" s="27">
        <v>0.63</v>
      </c>
      <c r="M920" s="40" t="str">
        <f t="shared" si="86"/>
        <v>61-70%</v>
      </c>
      <c r="N920" s="27">
        <f t="shared" si="87"/>
        <v>62.578222778473091</v>
      </c>
      <c r="O920" s="15" t="str">
        <f t="shared" si="88"/>
        <v>Yes</v>
      </c>
      <c r="P920" s="15">
        <v>4.3</v>
      </c>
      <c r="Q920" s="29">
        <v>1902</v>
      </c>
      <c r="R920" s="23">
        <f t="shared" si="89"/>
        <v>6.202</v>
      </c>
      <c r="S920" s="15" t="s">
        <v>16571</v>
      </c>
    </row>
    <row r="921" spans="1:19" hidden="1">
      <c r="A921" s="15" t="s">
        <v>1764</v>
      </c>
      <c r="B921" s="15" t="s">
        <v>15406</v>
      </c>
      <c r="C921" s="15" t="s">
        <v>15120</v>
      </c>
      <c r="D921" s="15" t="s">
        <v>15121</v>
      </c>
      <c r="E921" s="15" t="s">
        <v>15122</v>
      </c>
      <c r="F921" s="15" t="s">
        <v>14214</v>
      </c>
      <c r="G921" s="15" t="s">
        <v>13245</v>
      </c>
      <c r="H921" s="24">
        <v>259</v>
      </c>
      <c r="I921" s="25" t="str">
        <f t="shared" si="84"/>
        <v>₹200-₹500</v>
      </c>
      <c r="J921" s="24">
        <v>699</v>
      </c>
      <c r="K921" s="26">
        <f t="shared" si="85"/>
        <v>1676901</v>
      </c>
      <c r="L921" s="27">
        <v>0.63</v>
      </c>
      <c r="M921" s="40" t="str">
        <f t="shared" si="86"/>
        <v>61-70%</v>
      </c>
      <c r="N921" s="27">
        <f t="shared" si="87"/>
        <v>62.947067238912737</v>
      </c>
      <c r="O921" s="15" t="str">
        <f t="shared" si="88"/>
        <v>Yes</v>
      </c>
      <c r="P921" s="15">
        <v>3.8</v>
      </c>
      <c r="Q921" s="29">
        <v>2399</v>
      </c>
      <c r="R921" s="23">
        <f t="shared" si="89"/>
        <v>6.1989999999999998</v>
      </c>
      <c r="S921" s="15" t="s">
        <v>16470</v>
      </c>
    </row>
    <row r="922" spans="1:19" hidden="1">
      <c r="A922" s="14" t="s">
        <v>11385</v>
      </c>
      <c r="B922" s="14" t="s">
        <v>16165</v>
      </c>
      <c r="C922" s="14" t="s">
        <v>15156</v>
      </c>
      <c r="D922" s="14" t="s">
        <v>15204</v>
      </c>
      <c r="E922" s="30" t="s">
        <v>15205</v>
      </c>
      <c r="F922" s="14" t="s">
        <v>14955</v>
      </c>
      <c r="G922" s="14" t="s">
        <v>13930</v>
      </c>
      <c r="H922" s="31">
        <v>664</v>
      </c>
      <c r="I922" s="32" t="str">
        <f t="shared" si="84"/>
        <v>&gt;₹500</v>
      </c>
      <c r="J922" s="31">
        <v>1490</v>
      </c>
      <c r="K922" s="33">
        <f t="shared" si="85"/>
        <v>3275020</v>
      </c>
      <c r="L922" s="34">
        <v>0.55000000000000004</v>
      </c>
      <c r="M922" s="41" t="str">
        <f t="shared" si="86"/>
        <v>51-60%</v>
      </c>
      <c r="N922" s="34">
        <f t="shared" si="87"/>
        <v>55.436241610738257</v>
      </c>
      <c r="O922" s="14" t="str">
        <f t="shared" si="88"/>
        <v>Yes</v>
      </c>
      <c r="P922" s="14">
        <v>4</v>
      </c>
      <c r="Q922" s="36">
        <v>2198</v>
      </c>
      <c r="R922" s="23">
        <f t="shared" si="89"/>
        <v>6.1980000000000004</v>
      </c>
      <c r="S922" s="14" t="s">
        <v>17225</v>
      </c>
    </row>
    <row r="923" spans="1:19" hidden="1">
      <c r="A923" s="15" t="s">
        <v>9190</v>
      </c>
      <c r="B923" s="15" t="s">
        <v>15970</v>
      </c>
      <c r="C923" s="15" t="s">
        <v>15153</v>
      </c>
      <c r="D923" s="15" t="s">
        <v>15154</v>
      </c>
      <c r="E923" s="15" t="s">
        <v>15155</v>
      </c>
      <c r="F923" s="15" t="s">
        <v>14756</v>
      </c>
      <c r="G923" s="15" t="s">
        <v>13763</v>
      </c>
      <c r="H923" s="24">
        <v>165</v>
      </c>
      <c r="I923" s="25" t="str">
        <f t="shared" si="84"/>
        <v>₹200</v>
      </c>
      <c r="J923" s="24">
        <v>165</v>
      </c>
      <c r="K923" s="26">
        <f t="shared" si="85"/>
        <v>276210</v>
      </c>
      <c r="L923" s="27">
        <v>0</v>
      </c>
      <c r="M923" s="40" t="str">
        <f t="shared" si="86"/>
        <v>0-10%</v>
      </c>
      <c r="N923" s="27">
        <f t="shared" si="87"/>
        <v>0</v>
      </c>
      <c r="O923" s="15" t="str">
        <f t="shared" si="88"/>
        <v>No</v>
      </c>
      <c r="P923" s="15">
        <v>4.5</v>
      </c>
      <c r="Q923" s="29">
        <v>1674</v>
      </c>
      <c r="R923" s="23">
        <f t="shared" si="89"/>
        <v>6.1739999999999995</v>
      </c>
      <c r="S923" s="15" t="s">
        <v>17020</v>
      </c>
    </row>
    <row r="924" spans="1:19" hidden="1">
      <c r="A924" s="14" t="s">
        <v>11165</v>
      </c>
      <c r="B924" s="14" t="s">
        <v>16143</v>
      </c>
      <c r="C924" s="14" t="s">
        <v>15156</v>
      </c>
      <c r="D924" s="30" t="s">
        <v>15206</v>
      </c>
      <c r="E924" s="30" t="s">
        <v>15211</v>
      </c>
      <c r="F924" s="14" t="s">
        <v>14933</v>
      </c>
      <c r="G924" s="14" t="s">
        <v>13403</v>
      </c>
      <c r="H924" s="31">
        <v>6990</v>
      </c>
      <c r="I924" s="32" t="str">
        <f t="shared" si="84"/>
        <v>&gt;₹500</v>
      </c>
      <c r="J924" s="31">
        <v>14290</v>
      </c>
      <c r="K924" s="33">
        <f t="shared" si="85"/>
        <v>25307590</v>
      </c>
      <c r="L924" s="34">
        <v>0.51</v>
      </c>
      <c r="M924" s="41" t="str">
        <f t="shared" si="86"/>
        <v>51-60%</v>
      </c>
      <c r="N924" s="34">
        <f t="shared" si="87"/>
        <v>51.084674597620719</v>
      </c>
      <c r="O924" s="14" t="str">
        <f t="shared" si="88"/>
        <v>Yes</v>
      </c>
      <c r="P924" s="14">
        <v>4.4000000000000004</v>
      </c>
      <c r="Q924" s="36">
        <v>1771</v>
      </c>
      <c r="R924" s="23">
        <f t="shared" si="89"/>
        <v>6.1710000000000003</v>
      </c>
      <c r="S924" s="14" t="s">
        <v>17203</v>
      </c>
    </row>
    <row r="925" spans="1:19" hidden="1">
      <c r="A925" s="14" t="s">
        <v>4843</v>
      </c>
      <c r="B925" s="14" t="s">
        <v>15654</v>
      </c>
      <c r="C925" s="14" t="s">
        <v>15125</v>
      </c>
      <c r="D925" s="30" t="s">
        <v>15138</v>
      </c>
      <c r="E925" s="30" t="s">
        <v>15140</v>
      </c>
      <c r="F925" s="14" t="s">
        <v>14446</v>
      </c>
      <c r="G925" s="14" t="s">
        <v>13480</v>
      </c>
      <c r="H925" s="31">
        <v>1055</v>
      </c>
      <c r="I925" s="32" t="str">
        <f t="shared" si="84"/>
        <v>&gt;₹500</v>
      </c>
      <c r="J925" s="31">
        <v>1249</v>
      </c>
      <c r="K925" s="33">
        <f t="shared" si="85"/>
        <v>2937648</v>
      </c>
      <c r="L925" s="34">
        <v>0.16</v>
      </c>
      <c r="M925" s="41" t="str">
        <f t="shared" si="86"/>
        <v>11-20%</v>
      </c>
      <c r="N925" s="34">
        <f t="shared" si="87"/>
        <v>15.532425940752603</v>
      </c>
      <c r="O925" s="14" t="str">
        <f t="shared" si="88"/>
        <v>No</v>
      </c>
      <c r="P925" s="14">
        <v>3.8</v>
      </c>
      <c r="Q925" s="36">
        <v>2352</v>
      </c>
      <c r="R925" s="23">
        <f t="shared" si="89"/>
        <v>6.1519999999999992</v>
      </c>
      <c r="S925" s="14" t="s">
        <v>16701</v>
      </c>
    </row>
    <row r="926" spans="1:19" hidden="1">
      <c r="A926" s="15" t="s">
        <v>4188</v>
      </c>
      <c r="B926" s="15" t="s">
        <v>15605</v>
      </c>
      <c r="C926" s="15" t="s">
        <v>15125</v>
      </c>
      <c r="D926" s="15" t="s">
        <v>15138</v>
      </c>
      <c r="E926" s="15" t="s">
        <v>15139</v>
      </c>
      <c r="F926" s="15" t="s">
        <v>14398</v>
      </c>
      <c r="G926" s="15" t="s">
        <v>13435</v>
      </c>
      <c r="H926" s="24">
        <v>95</v>
      </c>
      <c r="I926" s="25" t="str">
        <f t="shared" si="84"/>
        <v>₹200</v>
      </c>
      <c r="J926" s="24">
        <v>499</v>
      </c>
      <c r="K926" s="26">
        <f t="shared" si="85"/>
        <v>972551</v>
      </c>
      <c r="L926" s="27">
        <v>0.81</v>
      </c>
      <c r="M926" s="40" t="str">
        <f t="shared" si="86"/>
        <v>81-90%</v>
      </c>
      <c r="N926" s="27">
        <f t="shared" si="87"/>
        <v>80.961923847695388</v>
      </c>
      <c r="O926" s="15" t="str">
        <f t="shared" si="88"/>
        <v>Yes</v>
      </c>
      <c r="P926" s="15">
        <v>4.2</v>
      </c>
      <c r="Q926" s="29">
        <v>1949</v>
      </c>
      <c r="R926" s="23">
        <f t="shared" si="89"/>
        <v>6.149</v>
      </c>
      <c r="S926" s="15" t="s">
        <v>16654</v>
      </c>
    </row>
    <row r="927" spans="1:19" hidden="1">
      <c r="A927" s="15" t="s">
        <v>4491</v>
      </c>
      <c r="B927" s="15" t="s">
        <v>15605</v>
      </c>
      <c r="C927" s="15" t="s">
        <v>15125</v>
      </c>
      <c r="D927" s="15" t="s">
        <v>15138</v>
      </c>
      <c r="E927" s="15" t="s">
        <v>15139</v>
      </c>
      <c r="F927" s="15" t="s">
        <v>14398</v>
      </c>
      <c r="G927" s="15" t="s">
        <v>13435</v>
      </c>
      <c r="H927" s="24">
        <v>79</v>
      </c>
      <c r="I927" s="25" t="str">
        <f t="shared" si="84"/>
        <v>₹200</v>
      </c>
      <c r="J927" s="24">
        <v>499</v>
      </c>
      <c r="K927" s="26">
        <f t="shared" si="85"/>
        <v>972551</v>
      </c>
      <c r="L927" s="27">
        <v>0.84</v>
      </c>
      <c r="M927" s="40" t="str">
        <f t="shared" si="86"/>
        <v>81-90%</v>
      </c>
      <c r="N927" s="27">
        <f t="shared" si="87"/>
        <v>84.168336673346687</v>
      </c>
      <c r="O927" s="15" t="str">
        <f t="shared" si="88"/>
        <v>Yes</v>
      </c>
      <c r="P927" s="15">
        <v>4.2</v>
      </c>
      <c r="Q927" s="29">
        <v>1949</v>
      </c>
      <c r="R927" s="23">
        <f t="shared" si="89"/>
        <v>6.149</v>
      </c>
      <c r="S927" s="15" t="s">
        <v>16654</v>
      </c>
    </row>
    <row r="928" spans="1:19" hidden="1">
      <c r="A928" s="15" t="s">
        <v>6742</v>
      </c>
      <c r="B928" s="15" t="s">
        <v>15605</v>
      </c>
      <c r="C928" s="15" t="s">
        <v>15125</v>
      </c>
      <c r="D928" s="15" t="s">
        <v>15138</v>
      </c>
      <c r="E928" s="15" t="s">
        <v>15139</v>
      </c>
      <c r="F928" s="15" t="s">
        <v>14398</v>
      </c>
      <c r="G928" s="15" t="s">
        <v>13435</v>
      </c>
      <c r="H928" s="24">
        <v>95</v>
      </c>
      <c r="I928" s="25" t="str">
        <f t="shared" si="84"/>
        <v>₹200</v>
      </c>
      <c r="J928" s="24">
        <v>499</v>
      </c>
      <c r="K928" s="26">
        <f t="shared" si="85"/>
        <v>972551</v>
      </c>
      <c r="L928" s="27">
        <v>0.81</v>
      </c>
      <c r="M928" s="40" t="str">
        <f t="shared" si="86"/>
        <v>81-90%</v>
      </c>
      <c r="N928" s="27">
        <f t="shared" si="87"/>
        <v>80.961923847695388</v>
      </c>
      <c r="O928" s="15" t="str">
        <f t="shared" si="88"/>
        <v>Yes</v>
      </c>
      <c r="P928" s="15">
        <v>4.2</v>
      </c>
      <c r="Q928" s="29">
        <v>1949</v>
      </c>
      <c r="R928" s="23">
        <f t="shared" si="89"/>
        <v>6.149</v>
      </c>
      <c r="S928" s="15" t="s">
        <v>16654</v>
      </c>
    </row>
    <row r="929" spans="1:19" hidden="1">
      <c r="A929" s="14" t="s">
        <v>9529</v>
      </c>
      <c r="B929" s="14" t="s">
        <v>15994</v>
      </c>
      <c r="C929" s="14" t="s">
        <v>15153</v>
      </c>
      <c r="D929" s="14" t="s">
        <v>15154</v>
      </c>
      <c r="E929" s="14" t="s">
        <v>15155</v>
      </c>
      <c r="F929" s="14" t="s">
        <v>14779</v>
      </c>
      <c r="G929" s="14" t="s">
        <v>13784</v>
      </c>
      <c r="H929" s="31">
        <v>420</v>
      </c>
      <c r="I929" s="32" t="str">
        <f t="shared" si="84"/>
        <v>₹200-₹500</v>
      </c>
      <c r="J929" s="31">
        <v>420</v>
      </c>
      <c r="K929" s="33">
        <f t="shared" si="85"/>
        <v>808920</v>
      </c>
      <c r="L929" s="34">
        <v>0</v>
      </c>
      <c r="M929" s="41" t="str">
        <f t="shared" si="86"/>
        <v>0-10%</v>
      </c>
      <c r="N929" s="34">
        <f t="shared" si="87"/>
        <v>0</v>
      </c>
      <c r="O929" s="14" t="str">
        <f t="shared" si="88"/>
        <v>No</v>
      </c>
      <c r="P929" s="14">
        <v>4.2</v>
      </c>
      <c r="Q929" s="36">
        <v>1926</v>
      </c>
      <c r="R929" s="23">
        <f t="shared" si="89"/>
        <v>6.1260000000000003</v>
      </c>
      <c r="S929" s="14" t="s">
        <v>17046</v>
      </c>
    </row>
    <row r="930" spans="1:19" hidden="1">
      <c r="A930" s="15" t="s">
        <v>2590</v>
      </c>
      <c r="B930" s="15" t="s">
        <v>15475</v>
      </c>
      <c r="C930" s="15" t="s">
        <v>15125</v>
      </c>
      <c r="D930" s="37" t="s">
        <v>15126</v>
      </c>
      <c r="E930" s="37" t="s">
        <v>15128</v>
      </c>
      <c r="F930" s="15" t="s">
        <v>14285</v>
      </c>
      <c r="G930" s="15" t="s">
        <v>13321</v>
      </c>
      <c r="H930" s="24">
        <v>29999</v>
      </c>
      <c r="I930" s="25" t="str">
        <f t="shared" si="84"/>
        <v>&gt;₹500</v>
      </c>
      <c r="J930" s="24">
        <v>50999</v>
      </c>
      <c r="K930" s="26">
        <f t="shared" si="85"/>
        <v>87310288</v>
      </c>
      <c r="L930" s="27">
        <v>0.41</v>
      </c>
      <c r="M930" s="40" t="str">
        <f t="shared" si="86"/>
        <v>41-50%</v>
      </c>
      <c r="N930" s="27">
        <f t="shared" si="87"/>
        <v>41.177277985842856</v>
      </c>
      <c r="O930" s="15" t="str">
        <f t="shared" si="88"/>
        <v>No</v>
      </c>
      <c r="P930" s="15">
        <v>4.4000000000000004</v>
      </c>
      <c r="Q930" s="29">
        <v>1712</v>
      </c>
      <c r="R930" s="23">
        <f t="shared" si="89"/>
        <v>6.1120000000000001</v>
      </c>
      <c r="S930" s="15" t="s">
        <v>16541</v>
      </c>
    </row>
    <row r="931" spans="1:19" hidden="1">
      <c r="A931" s="15" t="s">
        <v>11375</v>
      </c>
      <c r="B931" s="15" t="s">
        <v>16164</v>
      </c>
      <c r="C931" s="15" t="s">
        <v>15156</v>
      </c>
      <c r="D931" s="37" t="s">
        <v>15204</v>
      </c>
      <c r="E931" s="37" t="s">
        <v>15205</v>
      </c>
      <c r="F931" s="15" t="s">
        <v>14954</v>
      </c>
      <c r="G931" s="15" t="s">
        <v>13929</v>
      </c>
      <c r="H931" s="24">
        <v>1099</v>
      </c>
      <c r="I931" s="25" t="str">
        <f t="shared" si="84"/>
        <v>&gt;₹500</v>
      </c>
      <c r="J931" s="24">
        <v>1899</v>
      </c>
      <c r="K931" s="26">
        <f t="shared" si="85"/>
        <v>3439089</v>
      </c>
      <c r="L931" s="27">
        <v>0.42</v>
      </c>
      <c r="M931" s="40" t="str">
        <f t="shared" si="86"/>
        <v>41-50%</v>
      </c>
      <c r="N931" s="27">
        <f t="shared" si="87"/>
        <v>42.127435492364398</v>
      </c>
      <c r="O931" s="15" t="str">
        <f t="shared" si="88"/>
        <v>No</v>
      </c>
      <c r="P931" s="15">
        <v>4.3</v>
      </c>
      <c r="Q931" s="29">
        <v>1811</v>
      </c>
      <c r="R931" s="23">
        <f t="shared" si="89"/>
        <v>6.1109999999999998</v>
      </c>
      <c r="S931" s="15" t="s">
        <v>17224</v>
      </c>
    </row>
    <row r="932" spans="1:19" hidden="1">
      <c r="A932" s="14" t="s">
        <v>7132</v>
      </c>
      <c r="B932" s="14" t="s">
        <v>15805</v>
      </c>
      <c r="C932" s="14" t="s">
        <v>15120</v>
      </c>
      <c r="D932" s="14" t="s">
        <v>15121</v>
      </c>
      <c r="E932" s="14" t="s">
        <v>15178</v>
      </c>
      <c r="F932" s="14" t="s">
        <v>14595</v>
      </c>
      <c r="G932" s="14" t="s">
        <v>13626</v>
      </c>
      <c r="H932" s="31">
        <v>199</v>
      </c>
      <c r="I932" s="32" t="str">
        <f t="shared" si="84"/>
        <v>₹200</v>
      </c>
      <c r="J932" s="31">
        <v>499</v>
      </c>
      <c r="K932" s="33">
        <f t="shared" si="85"/>
        <v>1399196</v>
      </c>
      <c r="L932" s="34">
        <v>0.6</v>
      </c>
      <c r="M932" s="41" t="str">
        <f t="shared" si="86"/>
        <v>51-60%</v>
      </c>
      <c r="N932" s="34">
        <f t="shared" si="87"/>
        <v>60.120240480961925</v>
      </c>
      <c r="O932" s="14" t="str">
        <f t="shared" si="88"/>
        <v>Yes</v>
      </c>
      <c r="P932" s="14">
        <v>3.3</v>
      </c>
      <c r="Q932" s="36">
        <v>2804</v>
      </c>
      <c r="R932" s="23">
        <f t="shared" si="89"/>
        <v>6.1039999999999992</v>
      </c>
      <c r="S932" s="14" t="s">
        <v>16854</v>
      </c>
    </row>
    <row r="933" spans="1:19" hidden="1">
      <c r="A933" s="14" t="s">
        <v>6187</v>
      </c>
      <c r="B933" s="14" t="s">
        <v>15738</v>
      </c>
      <c r="C933" s="14" t="s">
        <v>15120</v>
      </c>
      <c r="D933" s="14" t="s">
        <v>15121</v>
      </c>
      <c r="E933" s="14" t="s">
        <v>15144</v>
      </c>
      <c r="F933" s="14" t="s">
        <v>14527</v>
      </c>
      <c r="G933" s="14" t="s">
        <v>13563</v>
      </c>
      <c r="H933" s="31">
        <v>449</v>
      </c>
      <c r="I933" s="32" t="str">
        <f t="shared" si="84"/>
        <v>₹200-₹500</v>
      </c>
      <c r="J933" s="31">
        <v>999</v>
      </c>
      <c r="K933" s="33">
        <f t="shared" si="85"/>
        <v>2099898</v>
      </c>
      <c r="L933" s="34">
        <v>0.55000000000000004</v>
      </c>
      <c r="M933" s="41" t="str">
        <f t="shared" si="86"/>
        <v>51-60%</v>
      </c>
      <c r="N933" s="34">
        <f t="shared" si="87"/>
        <v>55.055055055055057</v>
      </c>
      <c r="O933" s="14" t="str">
        <f t="shared" si="88"/>
        <v>Yes</v>
      </c>
      <c r="P933" s="14">
        <v>4</v>
      </c>
      <c r="Q933" s="36">
        <v>2102</v>
      </c>
      <c r="R933" s="23">
        <f t="shared" si="89"/>
        <v>6.1020000000000003</v>
      </c>
      <c r="S933" s="14" t="s">
        <v>16785</v>
      </c>
    </row>
    <row r="934" spans="1:19" hidden="1">
      <c r="A934" s="14" t="s">
        <v>11806</v>
      </c>
      <c r="B934" s="14" t="s">
        <v>16207</v>
      </c>
      <c r="C934" s="14" t="s">
        <v>15156</v>
      </c>
      <c r="D934" s="30" t="s">
        <v>15204</v>
      </c>
      <c r="E934" s="30" t="s">
        <v>15205</v>
      </c>
      <c r="F934" s="14" t="s">
        <v>14995</v>
      </c>
      <c r="G934" s="14" t="s">
        <v>13967</v>
      </c>
      <c r="H934" s="31">
        <v>1199</v>
      </c>
      <c r="I934" s="32" t="str">
        <f t="shared" si="84"/>
        <v>&gt;₹500</v>
      </c>
      <c r="J934" s="31">
        <v>3500</v>
      </c>
      <c r="K934" s="33">
        <f t="shared" si="85"/>
        <v>6307000</v>
      </c>
      <c r="L934" s="34">
        <v>0.66</v>
      </c>
      <c r="M934" s="41" t="str">
        <f t="shared" si="86"/>
        <v>61-70%</v>
      </c>
      <c r="N934" s="34">
        <f t="shared" si="87"/>
        <v>65.742857142857147</v>
      </c>
      <c r="O934" s="14" t="str">
        <f t="shared" si="88"/>
        <v>Yes</v>
      </c>
      <c r="P934" s="14">
        <v>4.3</v>
      </c>
      <c r="Q934" s="36">
        <v>1802</v>
      </c>
      <c r="R934" s="23">
        <f t="shared" si="89"/>
        <v>6.1020000000000003</v>
      </c>
      <c r="S934" s="14" t="s">
        <v>17267</v>
      </c>
    </row>
    <row r="935" spans="1:19" hidden="1">
      <c r="A935" s="15" t="s">
        <v>4794</v>
      </c>
      <c r="B935" s="15" t="s">
        <v>15650</v>
      </c>
      <c r="C935" s="15" t="s">
        <v>15125</v>
      </c>
      <c r="D935" s="37" t="s">
        <v>15138</v>
      </c>
      <c r="E935" s="37" t="s">
        <v>15139</v>
      </c>
      <c r="F935" s="15" t="s">
        <v>14443</v>
      </c>
      <c r="G935" s="15" t="s">
        <v>13477</v>
      </c>
      <c r="H935" s="24">
        <v>1599</v>
      </c>
      <c r="I935" s="25" t="str">
        <f t="shared" si="84"/>
        <v>&gt;₹500</v>
      </c>
      <c r="J935" s="24">
        <v>2599</v>
      </c>
      <c r="K935" s="26">
        <f t="shared" si="85"/>
        <v>4680799</v>
      </c>
      <c r="L935" s="27">
        <v>0.38</v>
      </c>
      <c r="M935" s="40" t="str">
        <f t="shared" si="86"/>
        <v>31-40%</v>
      </c>
      <c r="N935" s="27">
        <f t="shared" si="87"/>
        <v>38.47633705271258</v>
      </c>
      <c r="O935" s="15" t="str">
        <f t="shared" si="88"/>
        <v>No</v>
      </c>
      <c r="P935" s="15">
        <v>4.3</v>
      </c>
      <c r="Q935" s="29">
        <v>1801</v>
      </c>
      <c r="R935" s="23">
        <f t="shared" si="89"/>
        <v>6.101</v>
      </c>
      <c r="S935" s="15" t="s">
        <v>16698</v>
      </c>
    </row>
    <row r="936" spans="1:19" hidden="1">
      <c r="A936" s="14" t="s">
        <v>12934</v>
      </c>
      <c r="B936" s="14" t="s">
        <v>16312</v>
      </c>
      <c r="C936" s="14" t="s">
        <v>15156</v>
      </c>
      <c r="D936" s="30" t="s">
        <v>15204</v>
      </c>
      <c r="E936" s="30" t="s">
        <v>15208</v>
      </c>
      <c r="F936" s="14" t="s">
        <v>15102</v>
      </c>
      <c r="G936" s="14" t="s">
        <v>14052</v>
      </c>
      <c r="H936" s="31">
        <v>3199</v>
      </c>
      <c r="I936" s="32" t="str">
        <f t="shared" si="84"/>
        <v>&gt;₹500</v>
      </c>
      <c r="J936" s="31">
        <v>3500</v>
      </c>
      <c r="K936" s="33">
        <f t="shared" si="85"/>
        <v>6646500</v>
      </c>
      <c r="L936" s="34">
        <v>0.09</v>
      </c>
      <c r="M936" s="41" t="str">
        <f t="shared" si="86"/>
        <v>0-10%</v>
      </c>
      <c r="N936" s="34">
        <f t="shared" si="87"/>
        <v>8.6</v>
      </c>
      <c r="O936" s="14" t="str">
        <f t="shared" si="88"/>
        <v>No</v>
      </c>
      <c r="P936" s="14">
        <v>4.2</v>
      </c>
      <c r="Q936" s="36">
        <v>1899</v>
      </c>
      <c r="R936" s="23">
        <f t="shared" si="89"/>
        <v>6.0990000000000002</v>
      </c>
      <c r="S936" s="14" t="s">
        <v>17379</v>
      </c>
    </row>
    <row r="937" spans="1:19" hidden="1">
      <c r="A937" s="14" t="s">
        <v>11365</v>
      </c>
      <c r="B937" s="14" t="s">
        <v>16163</v>
      </c>
      <c r="C937" s="14" t="s">
        <v>15156</v>
      </c>
      <c r="D937" s="14" t="s">
        <v>15212</v>
      </c>
      <c r="E937" s="14" t="s">
        <v>15213</v>
      </c>
      <c r="F937" s="14" t="s">
        <v>14953</v>
      </c>
      <c r="G937" s="14" t="s">
        <v>13928</v>
      </c>
      <c r="H937" s="31">
        <v>199</v>
      </c>
      <c r="I937" s="32" t="str">
        <f t="shared" si="84"/>
        <v>₹200</v>
      </c>
      <c r="J937" s="31">
        <v>499</v>
      </c>
      <c r="K937" s="33">
        <f t="shared" si="85"/>
        <v>996004</v>
      </c>
      <c r="L937" s="34">
        <v>0.6</v>
      </c>
      <c r="M937" s="41" t="str">
        <f t="shared" si="86"/>
        <v>51-60%</v>
      </c>
      <c r="N937" s="34">
        <f t="shared" si="87"/>
        <v>60.120240480961925</v>
      </c>
      <c r="O937" s="14" t="str">
        <f t="shared" si="88"/>
        <v>Yes</v>
      </c>
      <c r="P937" s="14">
        <v>4.0999999999999996</v>
      </c>
      <c r="Q937" s="36">
        <v>1996</v>
      </c>
      <c r="R937" s="23">
        <f t="shared" si="89"/>
        <v>6.0960000000000001</v>
      </c>
      <c r="S937" s="14" t="s">
        <v>17223</v>
      </c>
    </row>
    <row r="938" spans="1:19" hidden="1">
      <c r="A938" s="14" t="s">
        <v>7805</v>
      </c>
      <c r="B938" s="14" t="s">
        <v>15863</v>
      </c>
      <c r="C938" s="14" t="s">
        <v>15125</v>
      </c>
      <c r="D938" s="14" t="s">
        <v>15142</v>
      </c>
      <c r="E938" s="14" t="s">
        <v>15143</v>
      </c>
      <c r="F938" s="14" t="s">
        <v>14656</v>
      </c>
      <c r="G938" s="14" t="s">
        <v>13448</v>
      </c>
      <c r="H938" s="31">
        <v>199</v>
      </c>
      <c r="I938" s="32" t="str">
        <f t="shared" si="84"/>
        <v>₹200</v>
      </c>
      <c r="J938" s="31">
        <v>499</v>
      </c>
      <c r="K938" s="33">
        <f t="shared" si="85"/>
        <v>1243508</v>
      </c>
      <c r="L938" s="34">
        <v>0.6</v>
      </c>
      <c r="M938" s="41" t="str">
        <f t="shared" si="86"/>
        <v>51-60%</v>
      </c>
      <c r="N938" s="34">
        <f t="shared" si="87"/>
        <v>60.120240480961925</v>
      </c>
      <c r="O938" s="14" t="str">
        <f t="shared" si="88"/>
        <v>Yes</v>
      </c>
      <c r="P938" s="14">
        <v>3.6</v>
      </c>
      <c r="Q938" s="36">
        <v>2492</v>
      </c>
      <c r="R938" s="23">
        <f t="shared" si="89"/>
        <v>6.0920000000000005</v>
      </c>
      <c r="S938" s="14" t="s">
        <v>16913</v>
      </c>
    </row>
    <row r="939" spans="1:19" hidden="1">
      <c r="A939" s="14" t="s">
        <v>3354</v>
      </c>
      <c r="B939" s="14" t="s">
        <v>15546</v>
      </c>
      <c r="C939" s="14" t="s">
        <v>15125</v>
      </c>
      <c r="D939" s="14" t="s">
        <v>15138</v>
      </c>
      <c r="E939" s="30" t="s">
        <v>15139</v>
      </c>
      <c r="F939" s="14" t="s">
        <v>14344</v>
      </c>
      <c r="G939" s="14" t="s">
        <v>13381</v>
      </c>
      <c r="H939" s="31">
        <v>873</v>
      </c>
      <c r="I939" s="32" t="str">
        <f t="shared" si="84"/>
        <v>&gt;₹500</v>
      </c>
      <c r="J939" s="31">
        <v>1699</v>
      </c>
      <c r="K939" s="33">
        <f t="shared" si="85"/>
        <v>2854320</v>
      </c>
      <c r="L939" s="34">
        <v>0.49</v>
      </c>
      <c r="M939" s="41" t="str">
        <f t="shared" si="86"/>
        <v>41-50%</v>
      </c>
      <c r="N939" s="34">
        <f t="shared" si="87"/>
        <v>48.616833431430251</v>
      </c>
      <c r="O939" s="14" t="str">
        <f t="shared" si="88"/>
        <v>No</v>
      </c>
      <c r="P939" s="14">
        <v>4.4000000000000004</v>
      </c>
      <c r="Q939" s="36">
        <v>1680</v>
      </c>
      <c r="R939" s="23">
        <f t="shared" si="89"/>
        <v>6.08</v>
      </c>
      <c r="S939" s="14" t="s">
        <v>16601</v>
      </c>
    </row>
    <row r="940" spans="1:19" hidden="1">
      <c r="A940" s="14" t="s">
        <v>4214</v>
      </c>
      <c r="B940" s="14" t="s">
        <v>15607</v>
      </c>
      <c r="C940" s="14" t="s">
        <v>15125</v>
      </c>
      <c r="D940" s="30" t="s">
        <v>15138</v>
      </c>
      <c r="E940" s="30" t="s">
        <v>15140</v>
      </c>
      <c r="F940" s="14" t="s">
        <v>14401</v>
      </c>
      <c r="G940" s="14" t="s">
        <v>13439</v>
      </c>
      <c r="H940" s="31">
        <v>13999</v>
      </c>
      <c r="I940" s="32" t="str">
        <f t="shared" si="84"/>
        <v>&gt;₹500</v>
      </c>
      <c r="J940" s="31">
        <v>15999</v>
      </c>
      <c r="K940" s="33">
        <f t="shared" si="85"/>
        <v>34877820</v>
      </c>
      <c r="L940" s="34">
        <v>0.13</v>
      </c>
      <c r="M940" s="41" t="str">
        <f t="shared" si="86"/>
        <v>11-20%</v>
      </c>
      <c r="N940" s="34">
        <f t="shared" si="87"/>
        <v>12.500781298831177</v>
      </c>
      <c r="O940" s="14" t="str">
        <f t="shared" si="88"/>
        <v>No</v>
      </c>
      <c r="P940" s="14">
        <v>3.9</v>
      </c>
      <c r="Q940" s="36">
        <v>2180</v>
      </c>
      <c r="R940" s="23">
        <f t="shared" si="89"/>
        <v>6.08</v>
      </c>
      <c r="S940" s="14" t="s">
        <v>16657</v>
      </c>
    </row>
    <row r="941" spans="1:19" hidden="1">
      <c r="A941" s="14" t="s">
        <v>4501</v>
      </c>
      <c r="B941" s="14" t="s">
        <v>15607</v>
      </c>
      <c r="C941" s="14" t="s">
        <v>15125</v>
      </c>
      <c r="D941" s="30" t="s">
        <v>15138</v>
      </c>
      <c r="E941" s="30" t="s">
        <v>15140</v>
      </c>
      <c r="F941" s="14" t="s">
        <v>14401</v>
      </c>
      <c r="G941" s="14" t="s">
        <v>13439</v>
      </c>
      <c r="H941" s="31">
        <v>13999</v>
      </c>
      <c r="I941" s="32" t="str">
        <f t="shared" si="84"/>
        <v>&gt;₹500</v>
      </c>
      <c r="J941" s="31">
        <v>15999</v>
      </c>
      <c r="K941" s="33">
        <f t="shared" si="85"/>
        <v>34877820</v>
      </c>
      <c r="L941" s="34">
        <v>0.13</v>
      </c>
      <c r="M941" s="41" t="str">
        <f t="shared" si="86"/>
        <v>11-20%</v>
      </c>
      <c r="N941" s="34">
        <f t="shared" si="87"/>
        <v>12.500781298831177</v>
      </c>
      <c r="O941" s="14" t="str">
        <f t="shared" si="88"/>
        <v>No</v>
      </c>
      <c r="P941" s="14">
        <v>3.9</v>
      </c>
      <c r="Q941" s="36">
        <v>2180</v>
      </c>
      <c r="R941" s="23">
        <f t="shared" si="89"/>
        <v>6.08</v>
      </c>
      <c r="S941" s="14" t="s">
        <v>16657</v>
      </c>
    </row>
    <row r="942" spans="1:19" hidden="1">
      <c r="A942" s="15" t="s">
        <v>3908</v>
      </c>
      <c r="B942" s="15" t="s">
        <v>15589</v>
      </c>
      <c r="C942" s="15" t="s">
        <v>15125</v>
      </c>
      <c r="D942" s="15" t="s">
        <v>15138</v>
      </c>
      <c r="E942" s="37" t="s">
        <v>15139</v>
      </c>
      <c r="F942" s="15" t="s">
        <v>14381</v>
      </c>
      <c r="G942" s="15" t="s">
        <v>13417</v>
      </c>
      <c r="H942" s="24">
        <v>999</v>
      </c>
      <c r="I942" s="25" t="str">
        <f t="shared" si="84"/>
        <v>&gt;₹500</v>
      </c>
      <c r="J942" s="24">
        <v>1999</v>
      </c>
      <c r="K942" s="26">
        <f t="shared" si="85"/>
        <v>3552223</v>
      </c>
      <c r="L942" s="27">
        <v>0.5</v>
      </c>
      <c r="M942" s="40" t="str">
        <f t="shared" si="86"/>
        <v>41-50%</v>
      </c>
      <c r="N942" s="27">
        <f t="shared" si="87"/>
        <v>50.025012506253134</v>
      </c>
      <c r="O942" s="15" t="str">
        <f t="shared" si="88"/>
        <v>Yes</v>
      </c>
      <c r="P942" s="15">
        <v>4.3</v>
      </c>
      <c r="Q942" s="29">
        <v>1777</v>
      </c>
      <c r="R942" s="23">
        <f t="shared" si="89"/>
        <v>6.077</v>
      </c>
      <c r="S942" s="15" t="s">
        <v>16637</v>
      </c>
    </row>
    <row r="943" spans="1:19" hidden="1">
      <c r="A943" s="14" t="s">
        <v>9426</v>
      </c>
      <c r="B943" s="14" t="s">
        <v>15985</v>
      </c>
      <c r="C943" s="14" t="s">
        <v>15120</v>
      </c>
      <c r="D943" s="14" t="s">
        <v>15121</v>
      </c>
      <c r="E943" s="30" t="s">
        <v>15144</v>
      </c>
      <c r="F943" s="14" t="s">
        <v>14771</v>
      </c>
      <c r="G943" s="14" t="s">
        <v>13775</v>
      </c>
      <c r="H943" s="31">
        <v>899</v>
      </c>
      <c r="I943" s="32" t="str">
        <f t="shared" si="84"/>
        <v>&gt;₹500</v>
      </c>
      <c r="J943" s="31">
        <v>1999</v>
      </c>
      <c r="K943" s="33">
        <f t="shared" si="85"/>
        <v>3332333</v>
      </c>
      <c r="L943" s="34">
        <v>0.55000000000000004</v>
      </c>
      <c r="M943" s="41" t="str">
        <f t="shared" si="86"/>
        <v>51-60%</v>
      </c>
      <c r="N943" s="34">
        <f t="shared" si="87"/>
        <v>55.027513756878442</v>
      </c>
      <c r="O943" s="14" t="str">
        <f t="shared" si="88"/>
        <v>Yes</v>
      </c>
      <c r="P943" s="14">
        <v>4.4000000000000004</v>
      </c>
      <c r="Q943" s="36">
        <v>1667</v>
      </c>
      <c r="R943" s="23">
        <f t="shared" si="89"/>
        <v>6.0670000000000002</v>
      </c>
      <c r="S943" s="14" t="s">
        <v>17037</v>
      </c>
    </row>
    <row r="944" spans="1:19" hidden="1">
      <c r="A944" s="15" t="s">
        <v>12824</v>
      </c>
      <c r="B944" s="15" t="s">
        <v>16301</v>
      </c>
      <c r="C944" s="15" t="s">
        <v>15156</v>
      </c>
      <c r="D944" s="37" t="s">
        <v>15204</v>
      </c>
      <c r="E944" s="37" t="s">
        <v>15205</v>
      </c>
      <c r="F944" s="15" t="s">
        <v>15092</v>
      </c>
      <c r="G944" s="15" t="s">
        <v>14043</v>
      </c>
      <c r="H944" s="24">
        <v>1649</v>
      </c>
      <c r="I944" s="25" t="str">
        <f t="shared" si="84"/>
        <v>&gt;₹500</v>
      </c>
      <c r="J944" s="24">
        <v>2800</v>
      </c>
      <c r="K944" s="26">
        <f t="shared" si="85"/>
        <v>6053600</v>
      </c>
      <c r="L944" s="27">
        <v>0.41</v>
      </c>
      <c r="M944" s="40" t="str">
        <f t="shared" si="86"/>
        <v>41-50%</v>
      </c>
      <c r="N944" s="27">
        <f t="shared" si="87"/>
        <v>41.107142857142861</v>
      </c>
      <c r="O944" s="15" t="str">
        <f t="shared" si="88"/>
        <v>No</v>
      </c>
      <c r="P944" s="15">
        <v>3.9</v>
      </c>
      <c r="Q944" s="29">
        <v>2162</v>
      </c>
      <c r="R944" s="23">
        <f t="shared" si="89"/>
        <v>6.0619999999999994</v>
      </c>
      <c r="S944" s="15" t="s">
        <v>17368</v>
      </c>
    </row>
    <row r="945" spans="1:19" hidden="1">
      <c r="A945" s="15" t="s">
        <v>4471</v>
      </c>
      <c r="B945" s="15" t="s">
        <v>15621</v>
      </c>
      <c r="C945" s="15" t="s">
        <v>15125</v>
      </c>
      <c r="D945" s="15" t="s">
        <v>15138</v>
      </c>
      <c r="E945" s="15" t="s">
        <v>15139</v>
      </c>
      <c r="F945" s="15" t="s">
        <v>14415</v>
      </c>
      <c r="G945" s="15" t="s">
        <v>13452</v>
      </c>
      <c r="H945" s="24">
        <v>249</v>
      </c>
      <c r="I945" s="25" t="str">
        <f t="shared" si="84"/>
        <v>₹200-₹500</v>
      </c>
      <c r="J945" s="24">
        <v>599</v>
      </c>
      <c r="K945" s="26">
        <f t="shared" si="85"/>
        <v>1286053</v>
      </c>
      <c r="L945" s="27">
        <v>0.57999999999999996</v>
      </c>
      <c r="M945" s="40" t="str">
        <f t="shared" si="86"/>
        <v>51-60%</v>
      </c>
      <c r="N945" s="27">
        <f t="shared" si="87"/>
        <v>58.430717863105173</v>
      </c>
      <c r="O945" s="15" t="str">
        <f t="shared" si="88"/>
        <v>Yes</v>
      </c>
      <c r="P945" s="15">
        <v>3.9</v>
      </c>
      <c r="Q945" s="29">
        <v>2147</v>
      </c>
      <c r="R945" s="23">
        <f t="shared" si="89"/>
        <v>6.0469999999999997</v>
      </c>
      <c r="S945" s="15" t="s">
        <v>16670</v>
      </c>
    </row>
    <row r="946" spans="1:19" hidden="1">
      <c r="A946" s="15" t="s">
        <v>4899</v>
      </c>
      <c r="B946" s="15" t="s">
        <v>15656</v>
      </c>
      <c r="C946" s="15" t="s">
        <v>15125</v>
      </c>
      <c r="D946" s="15" t="s">
        <v>15138</v>
      </c>
      <c r="E946" s="15" t="s">
        <v>15139</v>
      </c>
      <c r="F946" s="15" t="s">
        <v>14415</v>
      </c>
      <c r="G946" s="15" t="s">
        <v>13452</v>
      </c>
      <c r="H946" s="24">
        <v>239</v>
      </c>
      <c r="I946" s="25" t="str">
        <f t="shared" si="84"/>
        <v>₹200-₹500</v>
      </c>
      <c r="J946" s="24">
        <v>599</v>
      </c>
      <c r="K946" s="26">
        <f t="shared" si="85"/>
        <v>1286053</v>
      </c>
      <c r="L946" s="27">
        <v>0.6</v>
      </c>
      <c r="M946" s="40" t="str">
        <f t="shared" si="86"/>
        <v>51-60%</v>
      </c>
      <c r="N946" s="27">
        <f t="shared" si="87"/>
        <v>60.100166944908182</v>
      </c>
      <c r="O946" s="15" t="str">
        <f t="shared" si="88"/>
        <v>Yes</v>
      </c>
      <c r="P946" s="15">
        <v>3.9</v>
      </c>
      <c r="Q946" s="29">
        <v>2147</v>
      </c>
      <c r="R946" s="23">
        <f t="shared" si="89"/>
        <v>6.0469999999999997</v>
      </c>
      <c r="S946" s="15" t="s">
        <v>16670</v>
      </c>
    </row>
    <row r="947" spans="1:19" hidden="1">
      <c r="A947" s="15" t="s">
        <v>5120</v>
      </c>
      <c r="B947" s="15" t="s">
        <v>15668</v>
      </c>
      <c r="C947" s="15" t="s">
        <v>15125</v>
      </c>
      <c r="D947" s="37" t="s">
        <v>15138</v>
      </c>
      <c r="E947" s="37" t="s">
        <v>15139</v>
      </c>
      <c r="F947" s="15" t="s">
        <v>14459</v>
      </c>
      <c r="G947" s="15" t="s">
        <v>13493</v>
      </c>
      <c r="H947" s="24">
        <v>2599</v>
      </c>
      <c r="I947" s="25" t="str">
        <f t="shared" si="84"/>
        <v>&gt;₹500</v>
      </c>
      <c r="J947" s="24">
        <v>6999</v>
      </c>
      <c r="K947" s="26">
        <f t="shared" si="85"/>
        <v>10680474</v>
      </c>
      <c r="L947" s="27">
        <v>0.63</v>
      </c>
      <c r="M947" s="40" t="str">
        <f t="shared" si="86"/>
        <v>61-70%</v>
      </c>
      <c r="N947" s="27">
        <f t="shared" si="87"/>
        <v>62.866123731961707</v>
      </c>
      <c r="O947" s="15" t="str">
        <f t="shared" si="88"/>
        <v>Yes</v>
      </c>
      <c r="P947" s="15">
        <v>4.5</v>
      </c>
      <c r="Q947" s="29">
        <v>1526</v>
      </c>
      <c r="R947" s="23">
        <f t="shared" si="89"/>
        <v>6.0259999999999998</v>
      </c>
      <c r="S947" s="15" t="s">
        <v>16714</v>
      </c>
    </row>
    <row r="948" spans="1:19" hidden="1">
      <c r="A948" s="15" t="s">
        <v>9663</v>
      </c>
      <c r="B948" s="15" t="s">
        <v>15668</v>
      </c>
      <c r="C948" s="15" t="s">
        <v>15125</v>
      </c>
      <c r="D948" s="37" t="s">
        <v>15138</v>
      </c>
      <c r="E948" s="37" t="s">
        <v>15139</v>
      </c>
      <c r="F948" s="15" t="s">
        <v>14459</v>
      </c>
      <c r="G948" s="15" t="s">
        <v>13493</v>
      </c>
      <c r="H948" s="24">
        <v>2599</v>
      </c>
      <c r="I948" s="25" t="str">
        <f t="shared" si="84"/>
        <v>&gt;₹500</v>
      </c>
      <c r="J948" s="24">
        <v>6999</v>
      </c>
      <c r="K948" s="26">
        <f t="shared" si="85"/>
        <v>10680474</v>
      </c>
      <c r="L948" s="27">
        <v>0.63</v>
      </c>
      <c r="M948" s="40" t="str">
        <f t="shared" si="86"/>
        <v>61-70%</v>
      </c>
      <c r="N948" s="27">
        <f t="shared" si="87"/>
        <v>62.866123731961707</v>
      </c>
      <c r="O948" s="15" t="str">
        <f t="shared" si="88"/>
        <v>Yes</v>
      </c>
      <c r="P948" s="15">
        <v>4.5</v>
      </c>
      <c r="Q948" s="29">
        <v>1526</v>
      </c>
      <c r="R948" s="23">
        <f t="shared" si="89"/>
        <v>6.0259999999999998</v>
      </c>
      <c r="S948" s="15" t="s">
        <v>16714</v>
      </c>
    </row>
    <row r="949" spans="1:19" hidden="1">
      <c r="A949" s="15" t="s">
        <v>7836</v>
      </c>
      <c r="B949" s="15" t="s">
        <v>15864</v>
      </c>
      <c r="C949" s="15" t="s">
        <v>15120</v>
      </c>
      <c r="D949" s="15" t="s">
        <v>15121</v>
      </c>
      <c r="E949" s="15" t="s">
        <v>15144</v>
      </c>
      <c r="F949" s="15" t="s">
        <v>14657</v>
      </c>
      <c r="G949" s="15" t="s">
        <v>13679</v>
      </c>
      <c r="H949" s="24">
        <v>149</v>
      </c>
      <c r="I949" s="25" t="str">
        <f t="shared" si="84"/>
        <v>₹200</v>
      </c>
      <c r="J949" s="24">
        <v>999</v>
      </c>
      <c r="K949" s="26">
        <f t="shared" si="85"/>
        <v>2520477</v>
      </c>
      <c r="L949" s="27">
        <v>0.85</v>
      </c>
      <c r="M949" s="40" t="str">
        <f t="shared" si="86"/>
        <v>81-90%</v>
      </c>
      <c r="N949" s="27">
        <f t="shared" si="87"/>
        <v>85.085085085085083</v>
      </c>
      <c r="O949" s="15" t="str">
        <f t="shared" si="88"/>
        <v>Yes</v>
      </c>
      <c r="P949" s="15">
        <v>3.5</v>
      </c>
      <c r="Q949" s="29">
        <v>2523</v>
      </c>
      <c r="R949" s="23">
        <f t="shared" si="89"/>
        <v>6.0229999999999997</v>
      </c>
      <c r="S949" s="15" t="s">
        <v>16914</v>
      </c>
    </row>
    <row r="950" spans="1:19" hidden="1">
      <c r="A950" s="14" t="s">
        <v>11285</v>
      </c>
      <c r="B950" s="14" t="s">
        <v>16155</v>
      </c>
      <c r="C950" s="14" t="s">
        <v>15156</v>
      </c>
      <c r="D950" s="30" t="s">
        <v>15204</v>
      </c>
      <c r="E950" s="30" t="s">
        <v>15205</v>
      </c>
      <c r="F950" s="14" t="s">
        <v>14945</v>
      </c>
      <c r="G950" s="14" t="s">
        <v>13921</v>
      </c>
      <c r="H950" s="31">
        <v>1199</v>
      </c>
      <c r="I950" s="32" t="str">
        <f t="shared" si="84"/>
        <v>&gt;₹500</v>
      </c>
      <c r="J950" s="31">
        <v>1499</v>
      </c>
      <c r="K950" s="33">
        <f t="shared" si="85"/>
        <v>3306794</v>
      </c>
      <c r="L950" s="34">
        <v>0.2</v>
      </c>
      <c r="M950" s="41" t="str">
        <f t="shared" si="86"/>
        <v>11-20%</v>
      </c>
      <c r="N950" s="34">
        <f t="shared" si="87"/>
        <v>20.013342228152101</v>
      </c>
      <c r="O950" s="14" t="str">
        <f t="shared" si="88"/>
        <v>No</v>
      </c>
      <c r="P950" s="14">
        <v>3.8</v>
      </c>
      <c r="Q950" s="36">
        <v>2206</v>
      </c>
      <c r="R950" s="23">
        <f t="shared" si="89"/>
        <v>6.0060000000000002</v>
      </c>
      <c r="S950" s="14" t="s">
        <v>17215</v>
      </c>
    </row>
    <row r="951" spans="1:19" hidden="1">
      <c r="A951" s="15" t="s">
        <v>7077</v>
      </c>
      <c r="B951" s="15" t="s">
        <v>15802</v>
      </c>
      <c r="C951" s="15" t="s">
        <v>15120</v>
      </c>
      <c r="D951" s="15" t="s">
        <v>15121</v>
      </c>
      <c r="E951" s="37" t="s">
        <v>15144</v>
      </c>
      <c r="F951" s="15" t="s">
        <v>14592</v>
      </c>
      <c r="G951" s="15" t="s">
        <v>13623</v>
      </c>
      <c r="H951" s="24">
        <v>999</v>
      </c>
      <c r="I951" s="25" t="str">
        <f t="shared" si="84"/>
        <v>&gt;₹500</v>
      </c>
      <c r="J951" s="24">
        <v>2499</v>
      </c>
      <c r="K951" s="26">
        <f t="shared" si="85"/>
        <v>4223310</v>
      </c>
      <c r="L951" s="27">
        <v>0.6</v>
      </c>
      <c r="M951" s="40" t="str">
        <f t="shared" si="86"/>
        <v>51-60%</v>
      </c>
      <c r="N951" s="27">
        <f t="shared" si="87"/>
        <v>60.024009603841534</v>
      </c>
      <c r="O951" s="15" t="str">
        <f t="shared" si="88"/>
        <v>Yes</v>
      </c>
      <c r="P951" s="15">
        <v>4.3</v>
      </c>
      <c r="Q951" s="29">
        <v>1690</v>
      </c>
      <c r="R951" s="23">
        <f t="shared" si="89"/>
        <v>5.99</v>
      </c>
      <c r="S951" s="15" t="s">
        <v>16851</v>
      </c>
    </row>
    <row r="952" spans="1:19" hidden="1">
      <c r="A952" s="15" t="s">
        <v>10407</v>
      </c>
      <c r="B952" s="15" t="s">
        <v>16028</v>
      </c>
      <c r="C952" s="15" t="s">
        <v>15156</v>
      </c>
      <c r="D952" s="37" t="s">
        <v>15206</v>
      </c>
      <c r="E952" s="37" t="s">
        <v>15211</v>
      </c>
      <c r="F952" s="15" t="s">
        <v>14860</v>
      </c>
      <c r="G952" s="15" t="s">
        <v>13505</v>
      </c>
      <c r="H952" s="24">
        <v>4999</v>
      </c>
      <c r="I952" s="25" t="str">
        <f t="shared" si="84"/>
        <v>&gt;₹500</v>
      </c>
      <c r="J952" s="24">
        <v>9650</v>
      </c>
      <c r="K952" s="26">
        <f t="shared" si="85"/>
        <v>17099800</v>
      </c>
      <c r="L952" s="27">
        <v>0.48</v>
      </c>
      <c r="M952" s="40" t="str">
        <f t="shared" si="86"/>
        <v>41-50%</v>
      </c>
      <c r="N952" s="27">
        <f t="shared" si="87"/>
        <v>48.196891191709845</v>
      </c>
      <c r="O952" s="15" t="str">
        <f t="shared" si="88"/>
        <v>No</v>
      </c>
      <c r="P952" s="15">
        <v>4.2</v>
      </c>
      <c r="Q952" s="29">
        <v>1772</v>
      </c>
      <c r="R952" s="23">
        <f t="shared" si="89"/>
        <v>5.9720000000000004</v>
      </c>
      <c r="S952" s="15" t="s">
        <v>17128</v>
      </c>
    </row>
    <row r="953" spans="1:19" hidden="1">
      <c r="A953" s="15" t="s">
        <v>11896</v>
      </c>
      <c r="B953" s="15" t="s">
        <v>16216</v>
      </c>
      <c r="C953" s="15" t="s">
        <v>15156</v>
      </c>
      <c r="D953" s="37" t="s">
        <v>15204</v>
      </c>
      <c r="E953" s="37" t="s">
        <v>15205</v>
      </c>
      <c r="F953" s="15" t="s">
        <v>15004</v>
      </c>
      <c r="G953" s="15" t="s">
        <v>13976</v>
      </c>
      <c r="H953" s="24">
        <v>1599</v>
      </c>
      <c r="I953" s="25" t="str">
        <f t="shared" si="84"/>
        <v>&gt;₹500</v>
      </c>
      <c r="J953" s="24">
        <v>1999</v>
      </c>
      <c r="K953" s="26">
        <f t="shared" si="85"/>
        <v>3114442</v>
      </c>
      <c r="L953" s="27">
        <v>0.2</v>
      </c>
      <c r="M953" s="40" t="str">
        <f t="shared" si="86"/>
        <v>11-20%</v>
      </c>
      <c r="N953" s="27">
        <f t="shared" si="87"/>
        <v>20.010005002501249</v>
      </c>
      <c r="O953" s="15" t="str">
        <f t="shared" si="88"/>
        <v>No</v>
      </c>
      <c r="P953" s="15">
        <v>4.4000000000000004</v>
      </c>
      <c r="Q953" s="29">
        <v>1558</v>
      </c>
      <c r="R953" s="23">
        <f t="shared" si="89"/>
        <v>5.9580000000000002</v>
      </c>
      <c r="S953" s="15" t="s">
        <v>17276</v>
      </c>
    </row>
    <row r="954" spans="1:19" hidden="1">
      <c r="A954" s="14" t="s">
        <v>2457</v>
      </c>
      <c r="B954" s="14" t="s">
        <v>15465</v>
      </c>
      <c r="C954" s="14" t="s">
        <v>15125</v>
      </c>
      <c r="D954" s="30" t="s">
        <v>15126</v>
      </c>
      <c r="E954" s="30" t="s">
        <v>15128</v>
      </c>
      <c r="F954" s="14" t="s">
        <v>14274</v>
      </c>
      <c r="G954" s="14" t="s">
        <v>13304</v>
      </c>
      <c r="H954" s="31">
        <v>21990</v>
      </c>
      <c r="I954" s="32" t="str">
        <f t="shared" si="84"/>
        <v>&gt;₹500</v>
      </c>
      <c r="J954" s="31">
        <v>34990</v>
      </c>
      <c r="K954" s="33">
        <f t="shared" si="85"/>
        <v>57978430</v>
      </c>
      <c r="L954" s="34">
        <v>0.37</v>
      </c>
      <c r="M954" s="41" t="str">
        <f t="shared" si="86"/>
        <v>31-40%</v>
      </c>
      <c r="N954" s="34">
        <f t="shared" si="87"/>
        <v>37.153472420691628</v>
      </c>
      <c r="O954" s="14" t="str">
        <f t="shared" si="88"/>
        <v>No</v>
      </c>
      <c r="P954" s="14">
        <v>4.3</v>
      </c>
      <c r="Q954" s="36">
        <v>1657</v>
      </c>
      <c r="R954" s="23">
        <f t="shared" si="89"/>
        <v>5.9569999999999999</v>
      </c>
      <c r="S954" s="14" t="s">
        <v>16530</v>
      </c>
    </row>
    <row r="955" spans="1:19" hidden="1">
      <c r="A955" s="14" t="s">
        <v>1833</v>
      </c>
      <c r="B955" s="14" t="s">
        <v>15412</v>
      </c>
      <c r="C955" s="14" t="s">
        <v>15120</v>
      </c>
      <c r="D955" s="14" t="s">
        <v>15121</v>
      </c>
      <c r="E955" s="14" t="s">
        <v>15122</v>
      </c>
      <c r="F955" s="14" t="s">
        <v>14221</v>
      </c>
      <c r="G955" s="14" t="s">
        <v>13113</v>
      </c>
      <c r="H955" s="31">
        <v>252</v>
      </c>
      <c r="I955" s="32" t="str">
        <f t="shared" si="84"/>
        <v>₹200-₹500</v>
      </c>
      <c r="J955" s="31">
        <v>999</v>
      </c>
      <c r="K955" s="33">
        <f t="shared" si="85"/>
        <v>2246751</v>
      </c>
      <c r="L955" s="34">
        <v>0.75</v>
      </c>
      <c r="M955" s="41" t="str">
        <f t="shared" si="86"/>
        <v>71-80%</v>
      </c>
      <c r="N955" s="34">
        <f t="shared" si="87"/>
        <v>74.774774774774784</v>
      </c>
      <c r="O955" s="14" t="str">
        <f t="shared" si="88"/>
        <v>Yes</v>
      </c>
      <c r="P955" s="14">
        <v>3.7</v>
      </c>
      <c r="Q955" s="36">
        <v>2249</v>
      </c>
      <c r="R955" s="23">
        <f t="shared" si="89"/>
        <v>5.9489999999999998</v>
      </c>
      <c r="S955" s="14" t="s">
        <v>16477</v>
      </c>
    </row>
    <row r="956" spans="1:19" hidden="1">
      <c r="A956" s="15" t="s">
        <v>312</v>
      </c>
      <c r="B956" s="15" t="s">
        <v>15261</v>
      </c>
      <c r="C956" s="15" t="s">
        <v>15120</v>
      </c>
      <c r="D956" s="15" t="s">
        <v>15121</v>
      </c>
      <c r="E956" s="15" t="s">
        <v>15122</v>
      </c>
      <c r="F956" s="15" t="s">
        <v>14091</v>
      </c>
      <c r="G956" s="15" t="s">
        <v>13082</v>
      </c>
      <c r="H956" s="24">
        <v>179</v>
      </c>
      <c r="I956" s="25" t="str">
        <f t="shared" si="84"/>
        <v>₹200</v>
      </c>
      <c r="J956" s="24">
        <v>499</v>
      </c>
      <c r="K956" s="26">
        <f t="shared" si="85"/>
        <v>965066</v>
      </c>
      <c r="L956" s="27">
        <v>0.64</v>
      </c>
      <c r="M956" s="40" t="str">
        <f t="shared" si="86"/>
        <v>61-70%</v>
      </c>
      <c r="N956" s="27">
        <f t="shared" si="87"/>
        <v>64.128256513026045</v>
      </c>
      <c r="O956" s="15" t="str">
        <f t="shared" si="88"/>
        <v>Yes</v>
      </c>
      <c r="P956" s="15">
        <v>4</v>
      </c>
      <c r="Q956" s="29">
        <v>1934</v>
      </c>
      <c r="R956" s="23">
        <f t="shared" si="89"/>
        <v>5.9340000000000002</v>
      </c>
      <c r="S956" s="15" t="s">
        <v>16350</v>
      </c>
    </row>
    <row r="957" spans="1:19" hidden="1">
      <c r="A957" s="14" t="s">
        <v>7603</v>
      </c>
      <c r="B957" s="14" t="s">
        <v>15261</v>
      </c>
      <c r="C957" s="14" t="s">
        <v>15120</v>
      </c>
      <c r="D957" s="14" t="s">
        <v>15121</v>
      </c>
      <c r="E957" s="14" t="s">
        <v>15122</v>
      </c>
      <c r="F957" s="14" t="s">
        <v>14091</v>
      </c>
      <c r="G957" s="14" t="s">
        <v>13082</v>
      </c>
      <c r="H957" s="31">
        <v>179</v>
      </c>
      <c r="I957" s="32" t="str">
        <f t="shared" si="84"/>
        <v>₹200</v>
      </c>
      <c r="J957" s="31">
        <v>499</v>
      </c>
      <c r="K957" s="33">
        <f t="shared" si="85"/>
        <v>964567</v>
      </c>
      <c r="L957" s="34">
        <v>0.64</v>
      </c>
      <c r="M957" s="41" t="str">
        <f t="shared" si="86"/>
        <v>61-70%</v>
      </c>
      <c r="N957" s="34">
        <f t="shared" si="87"/>
        <v>64.128256513026045</v>
      </c>
      <c r="O957" s="14" t="str">
        <f t="shared" si="88"/>
        <v>Yes</v>
      </c>
      <c r="P957" s="14">
        <v>4</v>
      </c>
      <c r="Q957" s="36">
        <v>1933</v>
      </c>
      <c r="R957" s="23">
        <f t="shared" si="89"/>
        <v>5.9329999999999998</v>
      </c>
      <c r="S957" s="14" t="s">
        <v>16350</v>
      </c>
    </row>
    <row r="958" spans="1:19" hidden="1">
      <c r="A958" s="14" t="s">
        <v>11467</v>
      </c>
      <c r="B958" s="14" t="s">
        <v>16173</v>
      </c>
      <c r="C958" s="14" t="s">
        <v>15156</v>
      </c>
      <c r="D958" s="30" t="s">
        <v>15204</v>
      </c>
      <c r="E958" s="30" t="s">
        <v>15208</v>
      </c>
      <c r="F958" s="14" t="s">
        <v>14963</v>
      </c>
      <c r="G958" s="14" t="s">
        <v>13938</v>
      </c>
      <c r="H958" s="31">
        <v>4280</v>
      </c>
      <c r="I958" s="32" t="str">
        <f t="shared" si="84"/>
        <v>&gt;₹500</v>
      </c>
      <c r="J958" s="31">
        <v>5995</v>
      </c>
      <c r="K958" s="33">
        <f t="shared" si="85"/>
        <v>12661440</v>
      </c>
      <c r="L958" s="34">
        <v>0.28999999999999998</v>
      </c>
      <c r="M958" s="41" t="str">
        <f t="shared" si="86"/>
        <v>21-30%</v>
      </c>
      <c r="N958" s="34">
        <f t="shared" si="87"/>
        <v>28.607172643869895</v>
      </c>
      <c r="O958" s="14" t="str">
        <f t="shared" si="88"/>
        <v>No</v>
      </c>
      <c r="P958" s="14">
        <v>3.8</v>
      </c>
      <c r="Q958" s="36">
        <v>2112</v>
      </c>
      <c r="R958" s="23">
        <f t="shared" si="89"/>
        <v>5.9119999999999999</v>
      </c>
      <c r="S958" s="14" t="s">
        <v>17233</v>
      </c>
    </row>
    <row r="959" spans="1:19" hidden="1">
      <c r="A959" s="14" t="s">
        <v>1501</v>
      </c>
      <c r="B959" s="14" t="s">
        <v>15254</v>
      </c>
      <c r="C959" s="14" t="s">
        <v>15125</v>
      </c>
      <c r="D959" s="30" t="s">
        <v>15126</v>
      </c>
      <c r="E959" s="30" t="s">
        <v>15128</v>
      </c>
      <c r="F959" s="14" t="s">
        <v>14194</v>
      </c>
      <c r="G959" s="14" t="s">
        <v>13222</v>
      </c>
      <c r="H959" s="31">
        <v>12499</v>
      </c>
      <c r="I959" s="32" t="str">
        <f t="shared" si="84"/>
        <v>&gt;₹500</v>
      </c>
      <c r="J959" s="31">
        <v>22990</v>
      </c>
      <c r="K959" s="33">
        <f t="shared" si="85"/>
        <v>37036890</v>
      </c>
      <c r="L959" s="34">
        <v>0.46</v>
      </c>
      <c r="M959" s="41" t="str">
        <f t="shared" si="86"/>
        <v>41-50%</v>
      </c>
      <c r="N959" s="34">
        <f t="shared" si="87"/>
        <v>45.632883862548937</v>
      </c>
      <c r="O959" s="14" t="str">
        <f t="shared" si="88"/>
        <v>No</v>
      </c>
      <c r="P959" s="14">
        <v>4.3</v>
      </c>
      <c r="Q959" s="36">
        <v>1611</v>
      </c>
      <c r="R959" s="23">
        <f t="shared" si="89"/>
        <v>5.9109999999999996</v>
      </c>
      <c r="S959" s="14" t="s">
        <v>16450</v>
      </c>
    </row>
    <row r="960" spans="1:19" hidden="1">
      <c r="A960" s="14" t="s">
        <v>2377</v>
      </c>
      <c r="B960" s="14" t="s">
        <v>15382</v>
      </c>
      <c r="C960" s="14" t="s">
        <v>15125</v>
      </c>
      <c r="D960" s="30" t="s">
        <v>15126</v>
      </c>
      <c r="E960" s="30" t="s">
        <v>15128</v>
      </c>
      <c r="F960" s="14" t="s">
        <v>14194</v>
      </c>
      <c r="G960" s="14" t="s">
        <v>13222</v>
      </c>
      <c r="H960" s="31">
        <v>35999</v>
      </c>
      <c r="I960" s="32" t="str">
        <f t="shared" si="84"/>
        <v>&gt;₹500</v>
      </c>
      <c r="J960" s="31">
        <v>49990</v>
      </c>
      <c r="K960" s="33">
        <f t="shared" si="85"/>
        <v>80533890</v>
      </c>
      <c r="L960" s="34">
        <v>0.28000000000000003</v>
      </c>
      <c r="M960" s="41" t="str">
        <f t="shared" si="86"/>
        <v>21-30%</v>
      </c>
      <c r="N960" s="34">
        <f t="shared" si="87"/>
        <v>27.987597519503897</v>
      </c>
      <c r="O960" s="14" t="str">
        <f t="shared" si="88"/>
        <v>No</v>
      </c>
      <c r="P960" s="14">
        <v>4.3</v>
      </c>
      <c r="Q960" s="36">
        <v>1611</v>
      </c>
      <c r="R960" s="23">
        <f t="shared" si="89"/>
        <v>5.9109999999999996</v>
      </c>
      <c r="S960" s="14" t="s">
        <v>16450</v>
      </c>
    </row>
    <row r="961" spans="1:19" hidden="1">
      <c r="A961" s="14" t="s">
        <v>566</v>
      </c>
      <c r="B961" s="14" t="s">
        <v>15288</v>
      </c>
      <c r="C961" s="14" t="s">
        <v>15125</v>
      </c>
      <c r="D961" s="14" t="s">
        <v>15126</v>
      </c>
      <c r="E961" s="14" t="s">
        <v>15127</v>
      </c>
      <c r="F961" s="14" t="s">
        <v>14114</v>
      </c>
      <c r="G961" s="14" t="s">
        <v>13144</v>
      </c>
      <c r="H961" s="31">
        <v>179</v>
      </c>
      <c r="I961" s="32" t="str">
        <f t="shared" si="84"/>
        <v>₹200</v>
      </c>
      <c r="J961" s="31">
        <v>799</v>
      </c>
      <c r="K961" s="33">
        <f t="shared" si="85"/>
        <v>1758599</v>
      </c>
      <c r="L961" s="34">
        <v>0.78</v>
      </c>
      <c r="M961" s="41" t="str">
        <f t="shared" si="86"/>
        <v>71-80%</v>
      </c>
      <c r="N961" s="34">
        <f t="shared" si="87"/>
        <v>77.596996245306642</v>
      </c>
      <c r="O961" s="14" t="str">
        <f t="shared" si="88"/>
        <v>Yes</v>
      </c>
      <c r="P961" s="14">
        <v>3.7</v>
      </c>
      <c r="Q961" s="36">
        <v>2201</v>
      </c>
      <c r="R961" s="23">
        <f t="shared" si="89"/>
        <v>5.9009999999999998</v>
      </c>
      <c r="S961" s="14" t="s">
        <v>16372</v>
      </c>
    </row>
    <row r="962" spans="1:19" hidden="1">
      <c r="A962" s="14" t="s">
        <v>3603</v>
      </c>
      <c r="B962" s="14" t="s">
        <v>15566</v>
      </c>
      <c r="C962" s="14" t="s">
        <v>15125</v>
      </c>
      <c r="D962" s="14" t="s">
        <v>15138</v>
      </c>
      <c r="E962" s="14" t="s">
        <v>15139</v>
      </c>
      <c r="F962" s="14" t="s">
        <v>14362</v>
      </c>
      <c r="G962" s="14" t="s">
        <v>13397</v>
      </c>
      <c r="H962" s="31">
        <v>199</v>
      </c>
      <c r="I962" s="32" t="str">
        <f t="shared" ref="I962:I1025" si="90">IF(H962&lt;200, "₹200",IF(OR(H962=200,H962&lt;=500),"₹200-₹500","&gt;₹500"))</f>
        <v>₹200</v>
      </c>
      <c r="J962" s="31">
        <v>499</v>
      </c>
      <c r="K962" s="33">
        <f t="shared" ref="K962:K1025" si="91">J962*Q962</f>
        <v>891214</v>
      </c>
      <c r="L962" s="34">
        <v>0.6</v>
      </c>
      <c r="M962" s="41" t="str">
        <f t="shared" ref="M962:M1025" si="92">IF(L962&lt;=10%,"0-10%",IF(L962&lt;=20%,"11-20%",IF(L962&lt;=30%,"21-30%",IF(L962&lt;=40%,"31-40%",IF(L962&lt;=50%,"41-50%",IF(L962&lt;=60%,"51-60%",IF(L962&lt;=70%,"61-70%",IF(L962&lt;=80%,"71-80%",IF(L962&lt;=90%,"81-90%","91-100%")))))))))</f>
        <v>51-60%</v>
      </c>
      <c r="N962" s="34">
        <f t="shared" ref="N962:N1025" si="93">(J962-H962)/J962*100</f>
        <v>60.120240480961925</v>
      </c>
      <c r="O962" s="14" t="str">
        <f t="shared" ref="O962:O1025" si="94">IF(L962&gt;=50%, "Yes","No")</f>
        <v>Yes</v>
      </c>
      <c r="P962" s="14">
        <v>4.0999999999999996</v>
      </c>
      <c r="Q962" s="36">
        <v>1786</v>
      </c>
      <c r="R962" s="23">
        <f t="shared" ref="R962:R1025" si="95">P962+(Q962/1000)</f>
        <v>5.8859999999999992</v>
      </c>
      <c r="S962" s="14" t="s">
        <v>16619</v>
      </c>
    </row>
    <row r="963" spans="1:19" hidden="1">
      <c r="A963" s="14" t="s">
        <v>697</v>
      </c>
      <c r="B963" s="14" t="s">
        <v>15300</v>
      </c>
      <c r="C963" s="14" t="s">
        <v>15120</v>
      </c>
      <c r="D963" s="14" t="s">
        <v>15121</v>
      </c>
      <c r="E963" s="14" t="s">
        <v>15122</v>
      </c>
      <c r="F963" s="14" t="s">
        <v>14126</v>
      </c>
      <c r="G963" s="14" t="s">
        <v>13158</v>
      </c>
      <c r="H963" s="31">
        <v>399</v>
      </c>
      <c r="I963" s="32" t="str">
        <f t="shared" si="90"/>
        <v>₹200-₹500</v>
      </c>
      <c r="J963" s="31">
        <v>999</v>
      </c>
      <c r="K963" s="33">
        <f t="shared" si="91"/>
        <v>1778220</v>
      </c>
      <c r="L963" s="34">
        <v>0.6</v>
      </c>
      <c r="M963" s="41" t="str">
        <f t="shared" si="92"/>
        <v>51-60%</v>
      </c>
      <c r="N963" s="34">
        <f t="shared" si="93"/>
        <v>60.06006006006006</v>
      </c>
      <c r="O963" s="14" t="str">
        <f t="shared" si="94"/>
        <v>Yes</v>
      </c>
      <c r="P963" s="14">
        <v>4.0999999999999996</v>
      </c>
      <c r="Q963" s="36">
        <v>1780</v>
      </c>
      <c r="R963" s="23">
        <f t="shared" si="95"/>
        <v>5.88</v>
      </c>
      <c r="S963" s="14" t="s">
        <v>16384</v>
      </c>
    </row>
    <row r="964" spans="1:19" hidden="1">
      <c r="A964" s="15" t="s">
        <v>1026</v>
      </c>
      <c r="B964" s="15" t="s">
        <v>15300</v>
      </c>
      <c r="C964" s="15" t="s">
        <v>15120</v>
      </c>
      <c r="D964" s="15" t="s">
        <v>15121</v>
      </c>
      <c r="E964" s="15" t="s">
        <v>15122</v>
      </c>
      <c r="F964" s="15" t="s">
        <v>14126</v>
      </c>
      <c r="G964" s="15" t="s">
        <v>13158</v>
      </c>
      <c r="H964" s="24">
        <v>399</v>
      </c>
      <c r="I964" s="25" t="str">
        <f t="shared" si="90"/>
        <v>₹200-₹500</v>
      </c>
      <c r="J964" s="24">
        <v>999</v>
      </c>
      <c r="K964" s="26">
        <f t="shared" si="91"/>
        <v>1778220</v>
      </c>
      <c r="L964" s="27">
        <v>0.6</v>
      </c>
      <c r="M964" s="40" t="str">
        <f t="shared" si="92"/>
        <v>51-60%</v>
      </c>
      <c r="N964" s="27">
        <f t="shared" si="93"/>
        <v>60.06006006006006</v>
      </c>
      <c r="O964" s="15" t="str">
        <f t="shared" si="94"/>
        <v>Yes</v>
      </c>
      <c r="P964" s="15">
        <v>4.0999999999999996</v>
      </c>
      <c r="Q964" s="29">
        <v>1780</v>
      </c>
      <c r="R964" s="23">
        <f t="shared" si="95"/>
        <v>5.88</v>
      </c>
      <c r="S964" s="15" t="s">
        <v>16384</v>
      </c>
    </row>
    <row r="965" spans="1:19" hidden="1">
      <c r="A965" s="15" t="s">
        <v>9335</v>
      </c>
      <c r="B965" s="15" t="s">
        <v>15300</v>
      </c>
      <c r="C965" s="15" t="s">
        <v>15120</v>
      </c>
      <c r="D965" s="15" t="s">
        <v>15121</v>
      </c>
      <c r="E965" s="15" t="s">
        <v>15122</v>
      </c>
      <c r="F965" s="15" t="s">
        <v>14126</v>
      </c>
      <c r="G965" s="15" t="s">
        <v>13158</v>
      </c>
      <c r="H965" s="24">
        <v>399</v>
      </c>
      <c r="I965" s="25" t="str">
        <f t="shared" si="90"/>
        <v>₹200-₹500</v>
      </c>
      <c r="J965" s="24">
        <v>999</v>
      </c>
      <c r="K965" s="26">
        <f t="shared" si="91"/>
        <v>1778220</v>
      </c>
      <c r="L965" s="27">
        <v>0.6</v>
      </c>
      <c r="M965" s="40" t="str">
        <f t="shared" si="92"/>
        <v>51-60%</v>
      </c>
      <c r="N965" s="27">
        <f t="shared" si="93"/>
        <v>60.06006006006006</v>
      </c>
      <c r="O965" s="15" t="str">
        <f t="shared" si="94"/>
        <v>Yes</v>
      </c>
      <c r="P965" s="15">
        <v>4.0999999999999996</v>
      </c>
      <c r="Q965" s="29">
        <v>1780</v>
      </c>
      <c r="R965" s="23">
        <f t="shared" si="95"/>
        <v>5.88</v>
      </c>
      <c r="S965" s="15" t="s">
        <v>16384</v>
      </c>
    </row>
    <row r="966" spans="1:19" hidden="1">
      <c r="A966" s="15" t="s">
        <v>7491</v>
      </c>
      <c r="B966" s="15" t="s">
        <v>15836</v>
      </c>
      <c r="C966" s="15" t="s">
        <v>15120</v>
      </c>
      <c r="D966" s="15" t="s">
        <v>15121</v>
      </c>
      <c r="E966" s="15" t="s">
        <v>15147</v>
      </c>
      <c r="F966" s="15" t="s">
        <v>14528</v>
      </c>
      <c r="G966" s="15" t="s">
        <v>13655</v>
      </c>
      <c r="H966" s="24">
        <v>378</v>
      </c>
      <c r="I966" s="25" t="str">
        <f t="shared" si="90"/>
        <v>₹200-₹500</v>
      </c>
      <c r="J966" s="24">
        <v>999</v>
      </c>
      <c r="K966" s="26">
        <f t="shared" si="91"/>
        <v>1777221</v>
      </c>
      <c r="L966" s="27">
        <v>0.62</v>
      </c>
      <c r="M966" s="40" t="str">
        <f t="shared" si="92"/>
        <v>61-70%</v>
      </c>
      <c r="N966" s="27">
        <f t="shared" si="93"/>
        <v>62.162162162162161</v>
      </c>
      <c r="O966" s="15" t="str">
        <f t="shared" si="94"/>
        <v>Yes</v>
      </c>
      <c r="P966" s="15">
        <v>4.0999999999999996</v>
      </c>
      <c r="Q966" s="29">
        <v>1779</v>
      </c>
      <c r="R966" s="23">
        <f t="shared" si="95"/>
        <v>5.8789999999999996</v>
      </c>
      <c r="S966" s="15" t="s">
        <v>16886</v>
      </c>
    </row>
    <row r="967" spans="1:19" hidden="1">
      <c r="A967" s="15" t="s">
        <v>8229</v>
      </c>
      <c r="B967" s="15" t="s">
        <v>15896</v>
      </c>
      <c r="C967" s="15" t="s">
        <v>15125</v>
      </c>
      <c r="D967" s="37" t="s">
        <v>15142</v>
      </c>
      <c r="E967" s="37" t="s">
        <v>15143</v>
      </c>
      <c r="F967" s="15" t="s">
        <v>14686</v>
      </c>
      <c r="G967" s="15" t="s">
        <v>13703</v>
      </c>
      <c r="H967" s="24">
        <v>1599</v>
      </c>
      <c r="I967" s="25" t="str">
        <f t="shared" si="90"/>
        <v>&gt;₹500</v>
      </c>
      <c r="J967" s="24">
        <v>2790</v>
      </c>
      <c r="K967" s="26">
        <f t="shared" si="91"/>
        <v>6338880</v>
      </c>
      <c r="L967" s="27">
        <v>0.43</v>
      </c>
      <c r="M967" s="40" t="str">
        <f t="shared" si="92"/>
        <v>41-50%</v>
      </c>
      <c r="N967" s="27">
        <f t="shared" si="93"/>
        <v>42.688172043010752</v>
      </c>
      <c r="O967" s="15" t="str">
        <f t="shared" si="94"/>
        <v>No</v>
      </c>
      <c r="P967" s="15">
        <v>3.6</v>
      </c>
      <c r="Q967" s="29">
        <v>2272</v>
      </c>
      <c r="R967" s="23">
        <f t="shared" si="95"/>
        <v>5.8719999999999999</v>
      </c>
      <c r="S967" s="15" t="s">
        <v>16948</v>
      </c>
    </row>
    <row r="968" spans="1:19" hidden="1">
      <c r="A968" s="14" t="s">
        <v>9693</v>
      </c>
      <c r="B968" s="14" t="s">
        <v>16005</v>
      </c>
      <c r="C968" s="14" t="s">
        <v>15120</v>
      </c>
      <c r="D968" s="14" t="s">
        <v>15121</v>
      </c>
      <c r="E968" s="14" t="s">
        <v>15174</v>
      </c>
      <c r="F968" s="14" t="s">
        <v>14790</v>
      </c>
      <c r="G968" s="14" t="s">
        <v>13792</v>
      </c>
      <c r="H968" s="31">
        <v>298</v>
      </c>
      <c r="I968" s="32" t="str">
        <f t="shared" si="90"/>
        <v>₹200-₹500</v>
      </c>
      <c r="J968" s="31">
        <v>999</v>
      </c>
      <c r="K968" s="33">
        <f t="shared" si="91"/>
        <v>1550448</v>
      </c>
      <c r="L968" s="34">
        <v>0.7</v>
      </c>
      <c r="M968" s="41" t="str">
        <f t="shared" si="92"/>
        <v>61-70%</v>
      </c>
      <c r="N968" s="34">
        <f t="shared" si="93"/>
        <v>70.170170170170167</v>
      </c>
      <c r="O968" s="14" t="str">
        <f t="shared" si="94"/>
        <v>Yes</v>
      </c>
      <c r="P968" s="14">
        <v>4.3</v>
      </c>
      <c r="Q968" s="36">
        <v>1552</v>
      </c>
      <c r="R968" s="23">
        <f t="shared" si="95"/>
        <v>5.8520000000000003</v>
      </c>
      <c r="S968" s="14" t="s">
        <v>17057</v>
      </c>
    </row>
    <row r="969" spans="1:19" hidden="1">
      <c r="A969" s="14" t="s">
        <v>1247</v>
      </c>
      <c r="B969" s="14" t="s">
        <v>15355</v>
      </c>
      <c r="C969" s="14" t="s">
        <v>15125</v>
      </c>
      <c r="D969" s="14" t="s">
        <v>15126</v>
      </c>
      <c r="E969" s="14" t="s">
        <v>15127</v>
      </c>
      <c r="F969" s="14" t="s">
        <v>14173</v>
      </c>
      <c r="G969" s="14" t="s">
        <v>13206</v>
      </c>
      <c r="H969" s="31">
        <v>399</v>
      </c>
      <c r="I969" s="32" t="str">
        <f t="shared" si="90"/>
        <v>₹200-₹500</v>
      </c>
      <c r="J969" s="31">
        <v>399</v>
      </c>
      <c r="K969" s="33">
        <f t="shared" si="91"/>
        <v>778449</v>
      </c>
      <c r="L969" s="34">
        <v>0</v>
      </c>
      <c r="M969" s="41" t="str">
        <f t="shared" si="92"/>
        <v>0-10%</v>
      </c>
      <c r="N969" s="34">
        <f t="shared" si="93"/>
        <v>0</v>
      </c>
      <c r="O969" s="14" t="str">
        <f t="shared" si="94"/>
        <v>No</v>
      </c>
      <c r="P969" s="14">
        <v>3.9</v>
      </c>
      <c r="Q969" s="36">
        <v>1951</v>
      </c>
      <c r="R969" s="23">
        <f t="shared" si="95"/>
        <v>5.851</v>
      </c>
      <c r="S969" s="14" t="s">
        <v>16430</v>
      </c>
    </row>
    <row r="970" spans="1:19" hidden="1">
      <c r="A970" s="14" t="s">
        <v>8792</v>
      </c>
      <c r="B970" s="14" t="s">
        <v>15939</v>
      </c>
      <c r="C970" s="14" t="s">
        <v>15120</v>
      </c>
      <c r="D970" s="30" t="s">
        <v>15121</v>
      </c>
      <c r="E970" s="30" t="s">
        <v>15167</v>
      </c>
      <c r="F970" s="14" t="s">
        <v>14727</v>
      </c>
      <c r="G970" s="14" t="s">
        <v>13738</v>
      </c>
      <c r="H970" s="31">
        <v>1199</v>
      </c>
      <c r="I970" s="32" t="str">
        <f t="shared" si="90"/>
        <v>&gt;₹500</v>
      </c>
      <c r="J970" s="31">
        <v>5499</v>
      </c>
      <c r="K970" s="33">
        <f t="shared" si="91"/>
        <v>11234457</v>
      </c>
      <c r="L970" s="34">
        <v>0.78</v>
      </c>
      <c r="M970" s="41" t="str">
        <f t="shared" si="92"/>
        <v>71-80%</v>
      </c>
      <c r="N970" s="34">
        <f t="shared" si="93"/>
        <v>78.196035642844151</v>
      </c>
      <c r="O970" s="14" t="str">
        <f t="shared" si="94"/>
        <v>Yes</v>
      </c>
      <c r="P970" s="14">
        <v>3.8</v>
      </c>
      <c r="Q970" s="36">
        <v>2043</v>
      </c>
      <c r="R970" s="23">
        <f t="shared" si="95"/>
        <v>5.843</v>
      </c>
      <c r="S970" s="14" t="s">
        <v>16990</v>
      </c>
    </row>
    <row r="971" spans="1:19" hidden="1">
      <c r="A971" s="14" t="s">
        <v>11626</v>
      </c>
      <c r="B971" s="14" t="s">
        <v>16189</v>
      </c>
      <c r="C971" s="14" t="s">
        <v>15156</v>
      </c>
      <c r="D971" s="30" t="s">
        <v>15204</v>
      </c>
      <c r="E971" s="30" t="s">
        <v>15208</v>
      </c>
      <c r="F971" s="14" t="s">
        <v>14979</v>
      </c>
      <c r="G971" s="14" t="s">
        <v>13950</v>
      </c>
      <c r="H971" s="31">
        <v>6999</v>
      </c>
      <c r="I971" s="32" t="str">
        <f t="shared" si="90"/>
        <v>&gt;₹500</v>
      </c>
      <c r="J971" s="31">
        <v>14999</v>
      </c>
      <c r="K971" s="33">
        <f t="shared" si="91"/>
        <v>25918272</v>
      </c>
      <c r="L971" s="34">
        <v>0.53</v>
      </c>
      <c r="M971" s="41" t="str">
        <f t="shared" si="92"/>
        <v>51-60%</v>
      </c>
      <c r="N971" s="34">
        <f t="shared" si="93"/>
        <v>53.336889125941731</v>
      </c>
      <c r="O971" s="14" t="str">
        <f t="shared" si="94"/>
        <v>Yes</v>
      </c>
      <c r="P971" s="14">
        <v>4.0999999999999996</v>
      </c>
      <c r="Q971" s="36">
        <v>1728</v>
      </c>
      <c r="R971" s="23">
        <f t="shared" si="95"/>
        <v>5.8279999999999994</v>
      </c>
      <c r="S971" s="14" t="s">
        <v>17249</v>
      </c>
    </row>
    <row r="972" spans="1:19" hidden="1">
      <c r="A972" s="15" t="s">
        <v>1041</v>
      </c>
      <c r="B972" s="15" t="s">
        <v>15334</v>
      </c>
      <c r="C972" s="15" t="s">
        <v>15120</v>
      </c>
      <c r="D972" s="15" t="s">
        <v>15121</v>
      </c>
      <c r="E972" s="15" t="s">
        <v>15122</v>
      </c>
      <c r="F972" s="15" t="s">
        <v>14154</v>
      </c>
      <c r="G972" s="15" t="s">
        <v>13187</v>
      </c>
      <c r="H972" s="24">
        <v>210</v>
      </c>
      <c r="I972" s="25" t="str">
        <f t="shared" si="90"/>
        <v>₹200-₹500</v>
      </c>
      <c r="J972" s="24">
        <v>399</v>
      </c>
      <c r="K972" s="26">
        <f t="shared" si="91"/>
        <v>685083</v>
      </c>
      <c r="L972" s="27">
        <v>0.47</v>
      </c>
      <c r="M972" s="40" t="str">
        <f t="shared" si="92"/>
        <v>41-50%</v>
      </c>
      <c r="N972" s="27">
        <f t="shared" si="93"/>
        <v>47.368421052631575</v>
      </c>
      <c r="O972" s="15" t="str">
        <f t="shared" si="94"/>
        <v>No</v>
      </c>
      <c r="P972" s="15">
        <v>4.0999999999999996</v>
      </c>
      <c r="Q972" s="29">
        <v>1717</v>
      </c>
      <c r="R972" s="23">
        <f t="shared" si="95"/>
        <v>5.8170000000000002</v>
      </c>
      <c r="S972" s="15" t="s">
        <v>16412</v>
      </c>
    </row>
    <row r="973" spans="1:19" hidden="1">
      <c r="A973" s="15" t="s">
        <v>10469</v>
      </c>
      <c r="B973" s="15" t="s">
        <v>16079</v>
      </c>
      <c r="C973" s="15" t="s">
        <v>15156</v>
      </c>
      <c r="D973" s="37" t="s">
        <v>15206</v>
      </c>
      <c r="E973" s="37" t="s">
        <v>15207</v>
      </c>
      <c r="F973" s="15" t="s">
        <v>14866</v>
      </c>
      <c r="G973" s="15" t="s">
        <v>13855</v>
      </c>
      <c r="H973" s="24">
        <v>2169</v>
      </c>
      <c r="I973" s="25" t="str">
        <f t="shared" si="90"/>
        <v>&gt;₹500</v>
      </c>
      <c r="J973" s="24">
        <v>3279</v>
      </c>
      <c r="K973" s="26">
        <f t="shared" si="91"/>
        <v>5626764</v>
      </c>
      <c r="L973" s="27">
        <v>0.34</v>
      </c>
      <c r="M973" s="40" t="str">
        <f t="shared" si="92"/>
        <v>31-40%</v>
      </c>
      <c r="N973" s="27">
        <f t="shared" si="93"/>
        <v>33.851784080512353</v>
      </c>
      <c r="O973" s="15" t="str">
        <f t="shared" si="94"/>
        <v>No</v>
      </c>
      <c r="P973" s="15">
        <v>4.0999999999999996</v>
      </c>
      <c r="Q973" s="29">
        <v>1716</v>
      </c>
      <c r="R973" s="23">
        <f t="shared" si="95"/>
        <v>5.8159999999999998</v>
      </c>
      <c r="S973" s="15" t="s">
        <v>17134</v>
      </c>
    </row>
    <row r="974" spans="1:19" hidden="1">
      <c r="A974" s="15" t="s">
        <v>8529</v>
      </c>
      <c r="B974" s="15" t="s">
        <v>15919</v>
      </c>
      <c r="C974" s="15" t="s">
        <v>15120</v>
      </c>
      <c r="D974" s="37" t="s">
        <v>15121</v>
      </c>
      <c r="E974" s="37" t="s">
        <v>15167</v>
      </c>
      <c r="F974" s="15" t="s">
        <v>14708</v>
      </c>
      <c r="G974" s="15" t="s">
        <v>13720</v>
      </c>
      <c r="H974" s="24">
        <v>2649</v>
      </c>
      <c r="I974" s="25" t="str">
        <f t="shared" si="90"/>
        <v>&gt;₹500</v>
      </c>
      <c r="J974" s="24">
        <v>3499</v>
      </c>
      <c r="K974" s="26">
        <f t="shared" si="91"/>
        <v>4447229</v>
      </c>
      <c r="L974" s="27">
        <v>0.24</v>
      </c>
      <c r="M974" s="40" t="str">
        <f t="shared" si="92"/>
        <v>21-30%</v>
      </c>
      <c r="N974" s="27">
        <f t="shared" si="93"/>
        <v>24.292655044298371</v>
      </c>
      <c r="O974" s="15" t="str">
        <f t="shared" si="94"/>
        <v>No</v>
      </c>
      <c r="P974" s="15">
        <v>4.5</v>
      </c>
      <c r="Q974" s="29">
        <v>1271</v>
      </c>
      <c r="R974" s="23">
        <f t="shared" si="95"/>
        <v>5.7709999999999999</v>
      </c>
      <c r="S974" s="15" t="s">
        <v>16970</v>
      </c>
    </row>
    <row r="975" spans="1:19" hidden="1">
      <c r="A975" s="14" t="s">
        <v>10356</v>
      </c>
      <c r="B975" s="14" t="s">
        <v>16069</v>
      </c>
      <c r="C975" s="14" t="s">
        <v>15156</v>
      </c>
      <c r="D975" s="30" t="s">
        <v>15204</v>
      </c>
      <c r="E975" s="30" t="s">
        <v>15205</v>
      </c>
      <c r="F975" s="14" t="s">
        <v>14855</v>
      </c>
      <c r="G975" s="14" t="s">
        <v>13846</v>
      </c>
      <c r="H975" s="31">
        <v>1199</v>
      </c>
      <c r="I975" s="32" t="str">
        <f t="shared" si="90"/>
        <v>&gt;₹500</v>
      </c>
      <c r="J975" s="31">
        <v>1900</v>
      </c>
      <c r="K975" s="33">
        <f t="shared" si="91"/>
        <v>3353500</v>
      </c>
      <c r="L975" s="34">
        <v>0.37</v>
      </c>
      <c r="M975" s="41" t="str">
        <f t="shared" si="92"/>
        <v>31-40%</v>
      </c>
      <c r="N975" s="34">
        <f t="shared" si="93"/>
        <v>36.89473684210526</v>
      </c>
      <c r="O975" s="14" t="str">
        <f t="shared" si="94"/>
        <v>No</v>
      </c>
      <c r="P975" s="14">
        <v>4</v>
      </c>
      <c r="Q975" s="36">
        <v>1765</v>
      </c>
      <c r="R975" s="23">
        <f t="shared" si="95"/>
        <v>5.7649999999999997</v>
      </c>
      <c r="S975" s="14" t="s">
        <v>17123</v>
      </c>
    </row>
    <row r="976" spans="1:19" hidden="1">
      <c r="A976" s="15" t="s">
        <v>7853</v>
      </c>
      <c r="B976" s="15" t="s">
        <v>15866</v>
      </c>
      <c r="C976" s="15" t="s">
        <v>15120</v>
      </c>
      <c r="D976" s="37" t="s">
        <v>15121</v>
      </c>
      <c r="E976" s="37" t="s">
        <v>15177</v>
      </c>
      <c r="F976" s="15" t="s">
        <v>14659</v>
      </c>
      <c r="G976" s="15" t="s">
        <v>13489</v>
      </c>
      <c r="H976" s="24">
        <v>1187</v>
      </c>
      <c r="I976" s="25" t="str">
        <f t="shared" si="90"/>
        <v>&gt;₹500</v>
      </c>
      <c r="J976" s="24">
        <v>1929</v>
      </c>
      <c r="K976" s="26">
        <f t="shared" si="91"/>
        <v>3205998</v>
      </c>
      <c r="L976" s="27">
        <v>0.38</v>
      </c>
      <c r="M976" s="40" t="str">
        <f t="shared" si="92"/>
        <v>31-40%</v>
      </c>
      <c r="N976" s="27">
        <f t="shared" si="93"/>
        <v>38.465526179367551</v>
      </c>
      <c r="O976" s="15" t="str">
        <f t="shared" si="94"/>
        <v>No</v>
      </c>
      <c r="P976" s="15">
        <v>4.0999999999999996</v>
      </c>
      <c r="Q976" s="29">
        <v>1662</v>
      </c>
      <c r="R976" s="23">
        <f t="shared" si="95"/>
        <v>5.7619999999999996</v>
      </c>
      <c r="S976" s="15" t="s">
        <v>16916</v>
      </c>
    </row>
    <row r="977" spans="1:19" hidden="1">
      <c r="A977" s="14" t="s">
        <v>11022</v>
      </c>
      <c r="B977" s="14" t="s">
        <v>16131</v>
      </c>
      <c r="C977" s="14" t="s">
        <v>15156</v>
      </c>
      <c r="D977" s="14" t="s">
        <v>15204</v>
      </c>
      <c r="E977" s="14" t="s">
        <v>15208</v>
      </c>
      <c r="F977" s="14" t="s">
        <v>14920</v>
      </c>
      <c r="G977" s="14" t="s">
        <v>13902</v>
      </c>
      <c r="H977" s="31">
        <v>245</v>
      </c>
      <c r="I977" s="32" t="str">
        <f t="shared" si="90"/>
        <v>₹200-₹500</v>
      </c>
      <c r="J977" s="31">
        <v>299</v>
      </c>
      <c r="K977" s="33">
        <f t="shared" si="91"/>
        <v>496340</v>
      </c>
      <c r="L977" s="34">
        <v>0.18</v>
      </c>
      <c r="M977" s="41" t="str">
        <f t="shared" si="92"/>
        <v>11-20%</v>
      </c>
      <c r="N977" s="34">
        <f t="shared" si="93"/>
        <v>18.060200668896321</v>
      </c>
      <c r="O977" s="14" t="str">
        <f t="shared" si="94"/>
        <v>No</v>
      </c>
      <c r="P977" s="14">
        <v>4.0999999999999996</v>
      </c>
      <c r="Q977" s="36">
        <v>1660</v>
      </c>
      <c r="R977" s="23">
        <f t="shared" si="95"/>
        <v>5.76</v>
      </c>
      <c r="S977" s="14" t="s">
        <v>17189</v>
      </c>
    </row>
    <row r="978" spans="1:19" hidden="1">
      <c r="A978" s="15" t="s">
        <v>11012</v>
      </c>
      <c r="B978" s="15" t="s">
        <v>16130</v>
      </c>
      <c r="C978" s="15" t="s">
        <v>15156</v>
      </c>
      <c r="D978" s="15" t="s">
        <v>15204</v>
      </c>
      <c r="E978" s="37" t="s">
        <v>15208</v>
      </c>
      <c r="F978" s="15" t="s">
        <v>14919</v>
      </c>
      <c r="G978" s="15" t="s">
        <v>13901</v>
      </c>
      <c r="H978" s="24">
        <v>479</v>
      </c>
      <c r="I978" s="25" t="str">
        <f t="shared" si="90"/>
        <v>₹200-₹500</v>
      </c>
      <c r="J978" s="24">
        <v>1000</v>
      </c>
      <c r="K978" s="26">
        <f t="shared" si="91"/>
        <v>1559000</v>
      </c>
      <c r="L978" s="27">
        <v>0.52</v>
      </c>
      <c r="M978" s="40" t="str">
        <f t="shared" si="92"/>
        <v>51-60%</v>
      </c>
      <c r="N978" s="27">
        <f t="shared" si="93"/>
        <v>52.1</v>
      </c>
      <c r="O978" s="15" t="str">
        <f t="shared" si="94"/>
        <v>Yes</v>
      </c>
      <c r="P978" s="15">
        <v>4.2</v>
      </c>
      <c r="Q978" s="29">
        <v>1559</v>
      </c>
      <c r="R978" s="23">
        <f t="shared" si="95"/>
        <v>5.7590000000000003</v>
      </c>
      <c r="S978" s="15" t="s">
        <v>17188</v>
      </c>
    </row>
    <row r="979" spans="1:19" hidden="1">
      <c r="A979" s="15" t="s">
        <v>4874</v>
      </c>
      <c r="B979" s="15" t="s">
        <v>15600</v>
      </c>
      <c r="C979" s="15" t="s">
        <v>15125</v>
      </c>
      <c r="D979" s="15" t="s">
        <v>15138</v>
      </c>
      <c r="E979" s="37" t="s">
        <v>15139</v>
      </c>
      <c r="F979" s="15" t="s">
        <v>14448</v>
      </c>
      <c r="G979" s="15" t="s">
        <v>13082</v>
      </c>
      <c r="H979" s="24">
        <v>474</v>
      </c>
      <c r="I979" s="25" t="str">
        <f t="shared" si="90"/>
        <v>₹200-₹500</v>
      </c>
      <c r="J979" s="24">
        <v>1799</v>
      </c>
      <c r="K979" s="26">
        <f t="shared" si="91"/>
        <v>2615746</v>
      </c>
      <c r="L979" s="27">
        <v>0.74</v>
      </c>
      <c r="M979" s="40" t="str">
        <f t="shared" si="92"/>
        <v>71-80%</v>
      </c>
      <c r="N979" s="27">
        <f t="shared" si="93"/>
        <v>73.652028904947201</v>
      </c>
      <c r="O979" s="15" t="str">
        <f t="shared" si="94"/>
        <v>Yes</v>
      </c>
      <c r="P979" s="15">
        <v>4.3</v>
      </c>
      <c r="Q979" s="29">
        <v>1454</v>
      </c>
      <c r="R979" s="23">
        <f t="shared" si="95"/>
        <v>5.7539999999999996</v>
      </c>
      <c r="S979" s="15" t="s">
        <v>16703</v>
      </c>
    </row>
    <row r="980" spans="1:19" hidden="1">
      <c r="A980" s="14" t="s">
        <v>10900</v>
      </c>
      <c r="B980" s="14" t="s">
        <v>16120</v>
      </c>
      <c r="C980" s="14" t="s">
        <v>15156</v>
      </c>
      <c r="D980" s="14" t="s">
        <v>15204</v>
      </c>
      <c r="E980" s="30" t="s">
        <v>15205</v>
      </c>
      <c r="F980" s="14" t="s">
        <v>14909</v>
      </c>
      <c r="G980" s="14" t="s">
        <v>13729</v>
      </c>
      <c r="H980" s="31">
        <v>999</v>
      </c>
      <c r="I980" s="32" t="str">
        <f t="shared" si="90"/>
        <v>&gt;₹500</v>
      </c>
      <c r="J980" s="31">
        <v>1499</v>
      </c>
      <c r="K980" s="33">
        <f t="shared" si="91"/>
        <v>2467354</v>
      </c>
      <c r="L980" s="34">
        <v>0.33</v>
      </c>
      <c r="M980" s="41" t="str">
        <f t="shared" si="92"/>
        <v>31-40%</v>
      </c>
      <c r="N980" s="34">
        <f t="shared" si="93"/>
        <v>33.355570380253504</v>
      </c>
      <c r="O980" s="14" t="str">
        <f t="shared" si="94"/>
        <v>No</v>
      </c>
      <c r="P980" s="14">
        <v>4.0999999999999996</v>
      </c>
      <c r="Q980" s="36">
        <v>1646</v>
      </c>
      <c r="R980" s="23">
        <f t="shared" si="95"/>
        <v>5.7459999999999996</v>
      </c>
      <c r="S980" s="14" t="s">
        <v>17177</v>
      </c>
    </row>
    <row r="981" spans="1:19" hidden="1">
      <c r="A981" s="14" t="s">
        <v>9754</v>
      </c>
      <c r="B981" s="14" t="s">
        <v>16010</v>
      </c>
      <c r="C981" s="14" t="s">
        <v>15156</v>
      </c>
      <c r="D981" s="14" t="s">
        <v>15204</v>
      </c>
      <c r="E981" s="30" t="s">
        <v>15205</v>
      </c>
      <c r="F981" s="14" t="s">
        <v>14796</v>
      </c>
      <c r="G981" s="14" t="s">
        <v>13797</v>
      </c>
      <c r="H981" s="31">
        <v>199</v>
      </c>
      <c r="I981" s="32" t="str">
        <f t="shared" si="90"/>
        <v>₹200</v>
      </c>
      <c r="J981" s="31">
        <v>1999</v>
      </c>
      <c r="K981" s="33">
        <f t="shared" si="91"/>
        <v>4059969</v>
      </c>
      <c r="L981" s="34">
        <v>0.9</v>
      </c>
      <c r="M981" s="41" t="str">
        <f t="shared" si="92"/>
        <v>81-90%</v>
      </c>
      <c r="N981" s="34">
        <f t="shared" si="93"/>
        <v>90.045022511255624</v>
      </c>
      <c r="O981" s="14" t="str">
        <f t="shared" si="94"/>
        <v>Yes</v>
      </c>
      <c r="P981" s="14">
        <v>3.7</v>
      </c>
      <c r="Q981" s="36">
        <v>2031</v>
      </c>
      <c r="R981" s="23">
        <f t="shared" si="95"/>
        <v>5.7309999999999999</v>
      </c>
      <c r="S981" s="14" t="s">
        <v>17063</v>
      </c>
    </row>
    <row r="982" spans="1:19" hidden="1">
      <c r="A982" s="14" t="s">
        <v>7274</v>
      </c>
      <c r="B982" s="14" t="s">
        <v>15817</v>
      </c>
      <c r="C982" s="14" t="s">
        <v>15120</v>
      </c>
      <c r="D982" s="14" t="s">
        <v>15121</v>
      </c>
      <c r="E982" s="14" t="s">
        <v>15147</v>
      </c>
      <c r="F982" s="14" t="s">
        <v>14607</v>
      </c>
      <c r="G982" s="14" t="s">
        <v>13637</v>
      </c>
      <c r="H982" s="31">
        <v>230</v>
      </c>
      <c r="I982" s="32" t="str">
        <f t="shared" si="90"/>
        <v>₹200-₹500</v>
      </c>
      <c r="J982" s="31">
        <v>999</v>
      </c>
      <c r="K982" s="33">
        <f t="shared" si="91"/>
        <v>1526472</v>
      </c>
      <c r="L982" s="34">
        <v>0.77</v>
      </c>
      <c r="M982" s="41" t="str">
        <f t="shared" si="92"/>
        <v>71-80%</v>
      </c>
      <c r="N982" s="34">
        <f t="shared" si="93"/>
        <v>76.976976976976971</v>
      </c>
      <c r="O982" s="14" t="str">
        <f t="shared" si="94"/>
        <v>Yes</v>
      </c>
      <c r="P982" s="14">
        <v>4.2</v>
      </c>
      <c r="Q982" s="36">
        <v>1528</v>
      </c>
      <c r="R982" s="23">
        <f t="shared" si="95"/>
        <v>5.7279999999999998</v>
      </c>
      <c r="S982" s="14" t="s">
        <v>16866</v>
      </c>
    </row>
    <row r="983" spans="1:19" hidden="1">
      <c r="A983" s="14" t="s">
        <v>2686</v>
      </c>
      <c r="B983" s="14" t="s">
        <v>15485</v>
      </c>
      <c r="C983" s="14" t="s">
        <v>15125</v>
      </c>
      <c r="D983" s="30" t="s">
        <v>15126</v>
      </c>
      <c r="E983" s="30" t="s">
        <v>15128</v>
      </c>
      <c r="F983" s="14" t="s">
        <v>14294</v>
      </c>
      <c r="G983" s="14" t="s">
        <v>13328</v>
      </c>
      <c r="H983" s="31">
        <v>26999</v>
      </c>
      <c r="I983" s="32" t="str">
        <f t="shared" si="90"/>
        <v>&gt;₹500</v>
      </c>
      <c r="J983" s="31">
        <v>42999</v>
      </c>
      <c r="K983" s="33">
        <f t="shared" si="91"/>
        <v>64928490</v>
      </c>
      <c r="L983" s="34">
        <v>0.37</v>
      </c>
      <c r="M983" s="41" t="str">
        <f t="shared" si="92"/>
        <v>31-40%</v>
      </c>
      <c r="N983" s="34">
        <f t="shared" si="93"/>
        <v>37.210167678318101</v>
      </c>
      <c r="O983" s="14" t="str">
        <f t="shared" si="94"/>
        <v>No</v>
      </c>
      <c r="P983" s="14">
        <v>4.2</v>
      </c>
      <c r="Q983" s="36">
        <v>1510</v>
      </c>
      <c r="R983" s="23">
        <f t="shared" si="95"/>
        <v>5.71</v>
      </c>
      <c r="S983" s="14" t="s">
        <v>16550</v>
      </c>
    </row>
    <row r="984" spans="1:19" hidden="1">
      <c r="A984" s="15" t="s">
        <v>2886</v>
      </c>
      <c r="B984" s="15" t="s">
        <v>15361</v>
      </c>
      <c r="C984" s="15" t="s">
        <v>15125</v>
      </c>
      <c r="D984" s="37" t="s">
        <v>15126</v>
      </c>
      <c r="E984" s="37" t="s">
        <v>15128</v>
      </c>
      <c r="F984" s="15" t="s">
        <v>14294</v>
      </c>
      <c r="G984" s="15" t="s">
        <v>13328</v>
      </c>
      <c r="H984" s="24">
        <v>10499</v>
      </c>
      <c r="I984" s="25" t="str">
        <f t="shared" si="90"/>
        <v>&gt;₹500</v>
      </c>
      <c r="J984" s="24">
        <v>19499</v>
      </c>
      <c r="K984" s="26">
        <f t="shared" si="91"/>
        <v>29443490</v>
      </c>
      <c r="L984" s="27">
        <v>0.46</v>
      </c>
      <c r="M984" s="40" t="str">
        <f t="shared" si="92"/>
        <v>41-50%</v>
      </c>
      <c r="N984" s="27">
        <f t="shared" si="93"/>
        <v>46.156213139135339</v>
      </c>
      <c r="O984" s="15" t="str">
        <f t="shared" si="94"/>
        <v>No</v>
      </c>
      <c r="P984" s="15">
        <v>4.2</v>
      </c>
      <c r="Q984" s="29">
        <v>1510</v>
      </c>
      <c r="R984" s="23">
        <f t="shared" si="95"/>
        <v>5.71</v>
      </c>
      <c r="S984" s="15" t="s">
        <v>16550</v>
      </c>
    </row>
    <row r="985" spans="1:19" hidden="1">
      <c r="A985" s="14" t="s">
        <v>11706</v>
      </c>
      <c r="B985" s="14" t="s">
        <v>16197</v>
      </c>
      <c r="C985" s="14" t="s">
        <v>15156</v>
      </c>
      <c r="D985" s="30" t="s">
        <v>15204</v>
      </c>
      <c r="E985" s="30" t="s">
        <v>15205</v>
      </c>
      <c r="F985" s="14" t="s">
        <v>14457</v>
      </c>
      <c r="G985" s="14" t="s">
        <v>13958</v>
      </c>
      <c r="H985" s="31">
        <v>1052</v>
      </c>
      <c r="I985" s="32" t="str">
        <f t="shared" si="90"/>
        <v>&gt;₹500</v>
      </c>
      <c r="J985" s="31">
        <v>1790</v>
      </c>
      <c r="K985" s="33">
        <f t="shared" si="91"/>
        <v>2513160</v>
      </c>
      <c r="L985" s="34">
        <v>0.41</v>
      </c>
      <c r="M985" s="41" t="str">
        <f t="shared" si="92"/>
        <v>41-50%</v>
      </c>
      <c r="N985" s="34">
        <f t="shared" si="93"/>
        <v>41.229050279329613</v>
      </c>
      <c r="O985" s="14" t="str">
        <f t="shared" si="94"/>
        <v>No</v>
      </c>
      <c r="P985" s="14">
        <v>4.3</v>
      </c>
      <c r="Q985" s="36">
        <v>1404</v>
      </c>
      <c r="R985" s="23">
        <f t="shared" si="95"/>
        <v>5.7039999999999997</v>
      </c>
      <c r="S985" s="14" t="s">
        <v>17257</v>
      </c>
    </row>
    <row r="986" spans="1:19" hidden="1">
      <c r="A986" s="14" t="s">
        <v>5378</v>
      </c>
      <c r="B986" s="14" t="s">
        <v>15684</v>
      </c>
      <c r="C986" s="14" t="s">
        <v>15120</v>
      </c>
      <c r="D986" s="14" t="s">
        <v>15121</v>
      </c>
      <c r="E986" s="14" t="s">
        <v>15147</v>
      </c>
      <c r="F986" s="14" t="s">
        <v>14475</v>
      </c>
      <c r="G986" s="14" t="s">
        <v>13510</v>
      </c>
      <c r="H986" s="31">
        <v>299</v>
      </c>
      <c r="I986" s="32" t="str">
        <f t="shared" si="90"/>
        <v>₹200-₹500</v>
      </c>
      <c r="J986" s="31">
        <v>599</v>
      </c>
      <c r="K986" s="33">
        <f t="shared" si="91"/>
        <v>956603</v>
      </c>
      <c r="L986" s="34">
        <v>0.5</v>
      </c>
      <c r="M986" s="41" t="str">
        <f t="shared" si="92"/>
        <v>41-50%</v>
      </c>
      <c r="N986" s="34">
        <f t="shared" si="93"/>
        <v>50.083472454090149</v>
      </c>
      <c r="O986" s="14" t="str">
        <f t="shared" si="94"/>
        <v>Yes</v>
      </c>
      <c r="P986" s="14">
        <v>4.0999999999999996</v>
      </c>
      <c r="Q986" s="36">
        <v>1597</v>
      </c>
      <c r="R986" s="23">
        <f t="shared" si="95"/>
        <v>5.6969999999999992</v>
      </c>
      <c r="S986" s="14" t="s">
        <v>16730</v>
      </c>
    </row>
    <row r="987" spans="1:19" hidden="1">
      <c r="A987" s="14" t="s">
        <v>10499</v>
      </c>
      <c r="B987" s="14" t="s">
        <v>16082</v>
      </c>
      <c r="C987" s="14" t="s">
        <v>15156</v>
      </c>
      <c r="D987" s="30" t="s">
        <v>15206</v>
      </c>
      <c r="E987" s="30" t="s">
        <v>15207</v>
      </c>
      <c r="F987" s="14" t="s">
        <v>14869</v>
      </c>
      <c r="G987" s="14" t="s">
        <v>13858</v>
      </c>
      <c r="H987" s="31">
        <v>2499</v>
      </c>
      <c r="I987" s="32" t="str">
        <f t="shared" si="90"/>
        <v>&gt;₹500</v>
      </c>
      <c r="J987" s="31">
        <v>5000</v>
      </c>
      <c r="K987" s="33">
        <f t="shared" si="91"/>
        <v>9445000</v>
      </c>
      <c r="L987" s="34">
        <v>0.5</v>
      </c>
      <c r="M987" s="41" t="str">
        <f t="shared" si="92"/>
        <v>41-50%</v>
      </c>
      <c r="N987" s="34">
        <f t="shared" si="93"/>
        <v>50.019999999999996</v>
      </c>
      <c r="O987" s="14" t="str">
        <f t="shared" si="94"/>
        <v>Yes</v>
      </c>
      <c r="P987" s="14">
        <v>3.8</v>
      </c>
      <c r="Q987" s="36">
        <v>1889</v>
      </c>
      <c r="R987" s="23">
        <f t="shared" si="95"/>
        <v>5.6890000000000001</v>
      </c>
      <c r="S987" s="14" t="s">
        <v>17137</v>
      </c>
    </row>
    <row r="988" spans="1:19" hidden="1">
      <c r="A988" s="15" t="s">
        <v>7142</v>
      </c>
      <c r="B988" s="15" t="s">
        <v>15806</v>
      </c>
      <c r="C988" s="15" t="s">
        <v>15125</v>
      </c>
      <c r="D988" s="37" t="s">
        <v>15142</v>
      </c>
      <c r="E988" s="37" t="s">
        <v>15143</v>
      </c>
      <c r="F988" s="15" t="s">
        <v>14596</v>
      </c>
      <c r="G988" s="15" t="s">
        <v>13627</v>
      </c>
      <c r="H988" s="24">
        <v>1999</v>
      </c>
      <c r="I988" s="25" t="str">
        <f t="shared" si="90"/>
        <v>&gt;₹500</v>
      </c>
      <c r="J988" s="24">
        <v>9999</v>
      </c>
      <c r="K988" s="26">
        <f t="shared" si="91"/>
        <v>19858014</v>
      </c>
      <c r="L988" s="27">
        <v>0.8</v>
      </c>
      <c r="M988" s="40" t="str">
        <f t="shared" si="92"/>
        <v>71-80%</v>
      </c>
      <c r="N988" s="27">
        <f t="shared" si="93"/>
        <v>80.008000800079998</v>
      </c>
      <c r="O988" s="15" t="str">
        <f t="shared" si="94"/>
        <v>Yes</v>
      </c>
      <c r="P988" s="15">
        <v>3.7</v>
      </c>
      <c r="Q988" s="29">
        <v>1986</v>
      </c>
      <c r="R988" s="23">
        <f t="shared" si="95"/>
        <v>5.6859999999999999</v>
      </c>
      <c r="S988" s="15" t="s">
        <v>16855</v>
      </c>
    </row>
    <row r="989" spans="1:19" hidden="1">
      <c r="A989" s="14" t="s">
        <v>8153</v>
      </c>
      <c r="B989" s="14" t="s">
        <v>15889</v>
      </c>
      <c r="C989" s="14" t="s">
        <v>15125</v>
      </c>
      <c r="D989" s="30" t="s">
        <v>15160</v>
      </c>
      <c r="E989" s="30" t="s">
        <v>15175</v>
      </c>
      <c r="F989" s="14" t="s">
        <v>14681</v>
      </c>
      <c r="G989" s="14" t="s">
        <v>13698</v>
      </c>
      <c r="H989" s="31">
        <v>1999</v>
      </c>
      <c r="I989" s="32" t="str">
        <f t="shared" si="90"/>
        <v>&gt;₹500</v>
      </c>
      <c r="J989" s="31">
        <v>4700</v>
      </c>
      <c r="K989" s="33">
        <f t="shared" si="91"/>
        <v>8836000</v>
      </c>
      <c r="L989" s="34">
        <v>0.56999999999999995</v>
      </c>
      <c r="M989" s="41" t="str">
        <f t="shared" si="92"/>
        <v>51-60%</v>
      </c>
      <c r="N989" s="34">
        <f t="shared" si="93"/>
        <v>57.468085106382979</v>
      </c>
      <c r="O989" s="14" t="str">
        <f t="shared" si="94"/>
        <v>Yes</v>
      </c>
      <c r="P989" s="14">
        <v>3.8</v>
      </c>
      <c r="Q989" s="36">
        <v>1880</v>
      </c>
      <c r="R989" s="23">
        <f t="shared" si="95"/>
        <v>5.68</v>
      </c>
      <c r="S989" s="14" t="s">
        <v>16941</v>
      </c>
    </row>
    <row r="990" spans="1:19" hidden="1">
      <c r="A990" s="15" t="s">
        <v>6081</v>
      </c>
      <c r="B990" s="15" t="s">
        <v>15730</v>
      </c>
      <c r="C990" s="15" t="s">
        <v>15125</v>
      </c>
      <c r="D990" s="37" t="s">
        <v>15129</v>
      </c>
      <c r="E990" s="37" t="s">
        <v>15135</v>
      </c>
      <c r="F990" s="15" t="s">
        <v>14518</v>
      </c>
      <c r="G990" s="15" t="s">
        <v>13556</v>
      </c>
      <c r="H990" s="24">
        <v>1049</v>
      </c>
      <c r="I990" s="25" t="str">
        <f t="shared" si="90"/>
        <v>&gt;₹500</v>
      </c>
      <c r="J990" s="24">
        <v>2299</v>
      </c>
      <c r="K990" s="26">
        <f t="shared" si="91"/>
        <v>4089921</v>
      </c>
      <c r="L990" s="27">
        <v>0.54</v>
      </c>
      <c r="M990" s="40" t="str">
        <f t="shared" si="92"/>
        <v>51-60%</v>
      </c>
      <c r="N990" s="27">
        <f t="shared" si="93"/>
        <v>54.371465854719446</v>
      </c>
      <c r="O990" s="15" t="str">
        <f t="shared" si="94"/>
        <v>Yes</v>
      </c>
      <c r="P990" s="15">
        <v>3.9</v>
      </c>
      <c r="Q990" s="29">
        <v>1779</v>
      </c>
      <c r="R990" s="23">
        <f t="shared" si="95"/>
        <v>5.6790000000000003</v>
      </c>
      <c r="S990" s="15" t="s">
        <v>16777</v>
      </c>
    </row>
    <row r="991" spans="1:19" hidden="1">
      <c r="A991" s="14" t="s">
        <v>11546</v>
      </c>
      <c r="B991" s="14" t="s">
        <v>16181</v>
      </c>
      <c r="C991" s="14" t="s">
        <v>15156</v>
      </c>
      <c r="D991" s="14" t="s">
        <v>15204</v>
      </c>
      <c r="E991" s="30" t="s">
        <v>15205</v>
      </c>
      <c r="F991" s="14" t="s">
        <v>14971</v>
      </c>
      <c r="G991" s="14" t="s">
        <v>13945</v>
      </c>
      <c r="H991" s="31">
        <v>949</v>
      </c>
      <c r="I991" s="32" t="str">
        <f t="shared" si="90"/>
        <v>&gt;₹500</v>
      </c>
      <c r="J991" s="31">
        <v>1999</v>
      </c>
      <c r="K991" s="33">
        <f t="shared" si="91"/>
        <v>3356321</v>
      </c>
      <c r="L991" s="34">
        <v>0.53</v>
      </c>
      <c r="M991" s="41" t="str">
        <f t="shared" si="92"/>
        <v>51-60%</v>
      </c>
      <c r="N991" s="34">
        <f t="shared" si="93"/>
        <v>52.526263131565784</v>
      </c>
      <c r="O991" s="14" t="str">
        <f t="shared" si="94"/>
        <v>Yes</v>
      </c>
      <c r="P991" s="14">
        <v>4</v>
      </c>
      <c r="Q991" s="36">
        <v>1679</v>
      </c>
      <c r="R991" s="23">
        <f t="shared" si="95"/>
        <v>5.6790000000000003</v>
      </c>
      <c r="S991" s="14" t="s">
        <v>17241</v>
      </c>
    </row>
    <row r="992" spans="1:19" hidden="1">
      <c r="A992" s="15" t="s">
        <v>867</v>
      </c>
      <c r="B992" s="15" t="s">
        <v>15317</v>
      </c>
      <c r="C992" s="15" t="s">
        <v>15120</v>
      </c>
      <c r="D992" s="15" t="s">
        <v>15123</v>
      </c>
      <c r="E992" s="15" t="s">
        <v>15124</v>
      </c>
      <c r="F992" s="15" t="s">
        <v>14139</v>
      </c>
      <c r="G992" s="15" t="s">
        <v>13174</v>
      </c>
      <c r="H992" s="24">
        <v>290</v>
      </c>
      <c r="I992" s="25" t="str">
        <f t="shared" si="90"/>
        <v>₹200-₹500</v>
      </c>
      <c r="J992" s="24">
        <v>349</v>
      </c>
      <c r="K992" s="26">
        <f t="shared" si="91"/>
        <v>689973</v>
      </c>
      <c r="L992" s="27">
        <v>0.17</v>
      </c>
      <c r="M992" s="40" t="str">
        <f t="shared" si="92"/>
        <v>11-20%</v>
      </c>
      <c r="N992" s="27">
        <f t="shared" si="93"/>
        <v>16.905444126074499</v>
      </c>
      <c r="O992" s="15" t="str">
        <f t="shared" si="94"/>
        <v>No</v>
      </c>
      <c r="P992" s="15">
        <v>3.7</v>
      </c>
      <c r="Q992" s="29">
        <v>1977</v>
      </c>
      <c r="R992" s="23">
        <f t="shared" si="95"/>
        <v>5.6770000000000005</v>
      </c>
      <c r="S992" s="15" t="s">
        <v>16397</v>
      </c>
    </row>
    <row r="993" spans="1:19" hidden="1">
      <c r="A993" s="15" t="s">
        <v>1222</v>
      </c>
      <c r="B993" s="15" t="s">
        <v>15352</v>
      </c>
      <c r="C993" s="15" t="s">
        <v>15125</v>
      </c>
      <c r="D993" s="37" t="s">
        <v>15126</v>
      </c>
      <c r="E993" s="37" t="s">
        <v>15128</v>
      </c>
      <c r="F993" s="15" t="s">
        <v>14170</v>
      </c>
      <c r="G993" s="15" t="s">
        <v>13204</v>
      </c>
      <c r="H993" s="24">
        <v>30990</v>
      </c>
      <c r="I993" s="25" t="str">
        <f t="shared" si="90"/>
        <v>&gt;₹500</v>
      </c>
      <c r="J993" s="24">
        <v>49990</v>
      </c>
      <c r="K993" s="26">
        <f t="shared" si="91"/>
        <v>68786240</v>
      </c>
      <c r="L993" s="27">
        <v>0.38</v>
      </c>
      <c r="M993" s="40" t="str">
        <f t="shared" si="92"/>
        <v>31-40%</v>
      </c>
      <c r="N993" s="27">
        <f t="shared" si="93"/>
        <v>38.007601520304064</v>
      </c>
      <c r="O993" s="15" t="str">
        <f t="shared" si="94"/>
        <v>No</v>
      </c>
      <c r="P993" s="15">
        <v>4.3</v>
      </c>
      <c r="Q993" s="29">
        <v>1376</v>
      </c>
      <c r="R993" s="23">
        <f t="shared" si="95"/>
        <v>5.6760000000000002</v>
      </c>
      <c r="S993" s="15" t="s">
        <v>16428</v>
      </c>
    </row>
    <row r="994" spans="1:19" hidden="1">
      <c r="A994" s="15" t="s">
        <v>2487</v>
      </c>
      <c r="B994" s="15" t="s">
        <v>15467</v>
      </c>
      <c r="C994" s="15" t="s">
        <v>15125</v>
      </c>
      <c r="D994" s="37" t="s">
        <v>15126</v>
      </c>
      <c r="E994" s="37" t="s">
        <v>15128</v>
      </c>
      <c r="F994" s="15" t="s">
        <v>14170</v>
      </c>
      <c r="G994" s="15" t="s">
        <v>13204</v>
      </c>
      <c r="H994" s="24">
        <v>47990</v>
      </c>
      <c r="I994" s="25" t="str">
        <f t="shared" si="90"/>
        <v>&gt;₹500</v>
      </c>
      <c r="J994" s="24">
        <v>79990</v>
      </c>
      <c r="K994" s="26">
        <f t="shared" si="91"/>
        <v>110066240</v>
      </c>
      <c r="L994" s="27">
        <v>0.4</v>
      </c>
      <c r="M994" s="40" t="str">
        <f t="shared" si="92"/>
        <v>31-40%</v>
      </c>
      <c r="N994" s="27">
        <f t="shared" si="93"/>
        <v>40.005000625078132</v>
      </c>
      <c r="O994" s="15" t="str">
        <f t="shared" si="94"/>
        <v>No</v>
      </c>
      <c r="P994" s="15">
        <v>4.3</v>
      </c>
      <c r="Q994" s="29">
        <v>1376</v>
      </c>
      <c r="R994" s="23">
        <f t="shared" si="95"/>
        <v>5.6760000000000002</v>
      </c>
      <c r="S994" s="15" t="s">
        <v>16428</v>
      </c>
    </row>
    <row r="995" spans="1:19" hidden="1">
      <c r="A995" s="14" t="s">
        <v>4818</v>
      </c>
      <c r="B995" s="14" t="s">
        <v>15653</v>
      </c>
      <c r="C995" s="14" t="s">
        <v>15125</v>
      </c>
      <c r="D995" s="30" t="s">
        <v>15138</v>
      </c>
      <c r="E995" s="30" t="s">
        <v>15140</v>
      </c>
      <c r="F995" s="14" t="s">
        <v>14445</v>
      </c>
      <c r="G995" s="14" t="s">
        <v>13479</v>
      </c>
      <c r="H995" s="31">
        <v>7915</v>
      </c>
      <c r="I995" s="32" t="str">
        <f t="shared" si="90"/>
        <v>&gt;₹500</v>
      </c>
      <c r="J995" s="31">
        <v>9999</v>
      </c>
      <c r="K995" s="33">
        <f t="shared" si="91"/>
        <v>13758624</v>
      </c>
      <c r="L995" s="34">
        <v>0.21</v>
      </c>
      <c r="M995" s="41" t="str">
        <f t="shared" si="92"/>
        <v>21-30%</v>
      </c>
      <c r="N995" s="34">
        <f t="shared" si="93"/>
        <v>20.842084208420843</v>
      </c>
      <c r="O995" s="14" t="str">
        <f t="shared" si="94"/>
        <v>No</v>
      </c>
      <c r="P995" s="14">
        <v>4.3</v>
      </c>
      <c r="Q995" s="36">
        <v>1376</v>
      </c>
      <c r="R995" s="23">
        <f t="shared" si="95"/>
        <v>5.6760000000000002</v>
      </c>
      <c r="S995" s="14" t="s">
        <v>16700</v>
      </c>
    </row>
    <row r="996" spans="1:19" hidden="1">
      <c r="A996" s="15" t="s">
        <v>8884</v>
      </c>
      <c r="B996" s="15" t="s">
        <v>15947</v>
      </c>
      <c r="C996" s="15" t="s">
        <v>15120</v>
      </c>
      <c r="D996" s="15" t="s">
        <v>15165</v>
      </c>
      <c r="E996" s="37" t="s">
        <v>15166</v>
      </c>
      <c r="F996" s="15" t="s">
        <v>14733</v>
      </c>
      <c r="G996" s="15" t="s">
        <v>13692</v>
      </c>
      <c r="H996" s="24">
        <v>549</v>
      </c>
      <c r="I996" s="25" t="str">
        <f t="shared" si="90"/>
        <v>&gt;₹500</v>
      </c>
      <c r="J996" s="24">
        <v>1999</v>
      </c>
      <c r="K996" s="26">
        <f t="shared" si="91"/>
        <v>2732633</v>
      </c>
      <c r="L996" s="27">
        <v>0.73</v>
      </c>
      <c r="M996" s="40" t="str">
        <f t="shared" si="92"/>
        <v>71-80%</v>
      </c>
      <c r="N996" s="27">
        <f t="shared" si="93"/>
        <v>72.536268134067043</v>
      </c>
      <c r="O996" s="15" t="str">
        <f t="shared" si="94"/>
        <v>Yes</v>
      </c>
      <c r="P996" s="15">
        <v>4.3</v>
      </c>
      <c r="Q996" s="29">
        <v>1367</v>
      </c>
      <c r="R996" s="23">
        <f t="shared" si="95"/>
        <v>5.6669999999999998</v>
      </c>
      <c r="S996" s="15" t="s">
        <v>16997</v>
      </c>
    </row>
    <row r="997" spans="1:19" hidden="1">
      <c r="A997" s="14" t="s">
        <v>2560</v>
      </c>
      <c r="B997" s="14" t="s">
        <v>15473</v>
      </c>
      <c r="C997" s="14" t="s">
        <v>15125</v>
      </c>
      <c r="D997" s="30" t="s">
        <v>15126</v>
      </c>
      <c r="E997" s="30" t="s">
        <v>15128</v>
      </c>
      <c r="F997" s="14" t="s">
        <v>14282</v>
      </c>
      <c r="G997" s="14" t="s">
        <v>13082</v>
      </c>
      <c r="H997" s="31">
        <v>32990</v>
      </c>
      <c r="I997" s="32" t="str">
        <f t="shared" si="90"/>
        <v>&gt;₹500</v>
      </c>
      <c r="J997" s="31">
        <v>54990</v>
      </c>
      <c r="K997" s="33">
        <f t="shared" si="91"/>
        <v>85509450</v>
      </c>
      <c r="L997" s="34">
        <v>0.4</v>
      </c>
      <c r="M997" s="41" t="str">
        <f t="shared" si="92"/>
        <v>31-40%</v>
      </c>
      <c r="N997" s="34">
        <f t="shared" si="93"/>
        <v>40.007274049827238</v>
      </c>
      <c r="O997" s="14" t="str">
        <f t="shared" si="94"/>
        <v>No</v>
      </c>
      <c r="P997" s="14">
        <v>4.0999999999999996</v>
      </c>
      <c r="Q997" s="36">
        <v>1555</v>
      </c>
      <c r="R997" s="23">
        <f t="shared" si="95"/>
        <v>5.6549999999999994</v>
      </c>
      <c r="S997" s="14" t="s">
        <v>16538</v>
      </c>
    </row>
    <row r="998" spans="1:19" hidden="1">
      <c r="A998" s="15" t="s">
        <v>1974</v>
      </c>
      <c r="B998" s="15" t="s">
        <v>15424</v>
      </c>
      <c r="C998" s="15" t="s">
        <v>15120</v>
      </c>
      <c r="D998" s="15" t="s">
        <v>15121</v>
      </c>
      <c r="E998" s="15" t="s">
        <v>15122</v>
      </c>
      <c r="F998" s="15" t="s">
        <v>14234</v>
      </c>
      <c r="G998" s="15" t="s">
        <v>13266</v>
      </c>
      <c r="H998" s="24">
        <v>249</v>
      </c>
      <c r="I998" s="25" t="str">
        <f t="shared" si="90"/>
        <v>₹200-₹500</v>
      </c>
      <c r="J998" s="24">
        <v>499</v>
      </c>
      <c r="K998" s="26">
        <f t="shared" si="91"/>
        <v>752492</v>
      </c>
      <c r="L998" s="27">
        <v>0.5</v>
      </c>
      <c r="M998" s="40" t="str">
        <f t="shared" si="92"/>
        <v>41-50%</v>
      </c>
      <c r="N998" s="27">
        <f t="shared" si="93"/>
        <v>50.100200400801597</v>
      </c>
      <c r="O998" s="15" t="str">
        <f t="shared" si="94"/>
        <v>Yes</v>
      </c>
      <c r="P998" s="15">
        <v>4.0999999999999996</v>
      </c>
      <c r="Q998" s="29">
        <v>1508</v>
      </c>
      <c r="R998" s="23">
        <f t="shared" si="95"/>
        <v>5.6079999999999997</v>
      </c>
      <c r="S998" s="15" t="s">
        <v>16490</v>
      </c>
    </row>
    <row r="999" spans="1:19" hidden="1">
      <c r="A999" s="14" t="s">
        <v>935</v>
      </c>
      <c r="B999" s="14" t="s">
        <v>15324</v>
      </c>
      <c r="C999" s="14" t="s">
        <v>15125</v>
      </c>
      <c r="D999" s="14" t="s">
        <v>15126</v>
      </c>
      <c r="E999" s="14" t="s">
        <v>15127</v>
      </c>
      <c r="F999" s="14" t="s">
        <v>14146</v>
      </c>
      <c r="G999" s="14" t="s">
        <v>13181</v>
      </c>
      <c r="H999" s="31">
        <v>299</v>
      </c>
      <c r="I999" s="32" t="str">
        <f t="shared" si="90"/>
        <v>₹200-₹500</v>
      </c>
      <c r="J999" s="31">
        <v>899</v>
      </c>
      <c r="K999" s="33">
        <f t="shared" si="91"/>
        <v>1427612</v>
      </c>
      <c r="L999" s="34">
        <v>0.67</v>
      </c>
      <c r="M999" s="41" t="str">
        <f t="shared" si="92"/>
        <v>61-70%</v>
      </c>
      <c r="N999" s="34">
        <f t="shared" si="93"/>
        <v>66.740823136818676</v>
      </c>
      <c r="O999" s="14" t="str">
        <f t="shared" si="94"/>
        <v>Yes</v>
      </c>
      <c r="P999" s="14">
        <v>4</v>
      </c>
      <c r="Q999" s="36">
        <v>1588</v>
      </c>
      <c r="R999" s="23">
        <f t="shared" si="95"/>
        <v>5.5880000000000001</v>
      </c>
      <c r="S999" s="14" t="s">
        <v>16404</v>
      </c>
    </row>
    <row r="1000" spans="1:19" hidden="1">
      <c r="A1000" s="15" t="s">
        <v>12783</v>
      </c>
      <c r="B1000" s="15" t="s">
        <v>16297</v>
      </c>
      <c r="C1000" s="15" t="s">
        <v>15156</v>
      </c>
      <c r="D1000" s="15" t="s">
        <v>15204</v>
      </c>
      <c r="E1000" s="15" t="s">
        <v>15205</v>
      </c>
      <c r="F1000" s="15" t="s">
        <v>15088</v>
      </c>
      <c r="G1000" s="15" t="s">
        <v>14041</v>
      </c>
      <c r="H1000" s="24">
        <v>375</v>
      </c>
      <c r="I1000" s="25" t="str">
        <f t="shared" si="90"/>
        <v>₹200-₹500</v>
      </c>
      <c r="J1000" s="24">
        <v>999</v>
      </c>
      <c r="K1000" s="26">
        <f t="shared" si="91"/>
        <v>1986012</v>
      </c>
      <c r="L1000" s="27">
        <v>0.62</v>
      </c>
      <c r="M1000" s="40" t="str">
        <f t="shared" si="92"/>
        <v>61-70%</v>
      </c>
      <c r="N1000" s="27">
        <f t="shared" si="93"/>
        <v>62.462462462462462</v>
      </c>
      <c r="O1000" s="15" t="str">
        <f t="shared" si="94"/>
        <v>Yes</v>
      </c>
      <c r="P1000" s="15">
        <v>3.6</v>
      </c>
      <c r="Q1000" s="29">
        <v>1988</v>
      </c>
      <c r="R1000" s="23">
        <f t="shared" si="95"/>
        <v>5.5880000000000001</v>
      </c>
      <c r="S1000" s="15" t="s">
        <v>17364</v>
      </c>
    </row>
    <row r="1001" spans="1:19" hidden="1">
      <c r="A1001" s="15" t="s">
        <v>4551</v>
      </c>
      <c r="B1001" s="15" t="s">
        <v>15626</v>
      </c>
      <c r="C1001" s="15" t="s">
        <v>15125</v>
      </c>
      <c r="D1001" s="15" t="s">
        <v>15138</v>
      </c>
      <c r="E1001" s="37" t="s">
        <v>15139</v>
      </c>
      <c r="F1001" s="15" t="s">
        <v>14419</v>
      </c>
      <c r="G1001" s="15" t="s">
        <v>13456</v>
      </c>
      <c r="H1001" s="24">
        <v>499</v>
      </c>
      <c r="I1001" s="25" t="str">
        <f t="shared" si="90"/>
        <v>₹200-₹500</v>
      </c>
      <c r="J1001" s="24">
        <v>1899</v>
      </c>
      <c r="K1001" s="26">
        <f t="shared" si="91"/>
        <v>2801025</v>
      </c>
      <c r="L1001" s="27">
        <v>0.74</v>
      </c>
      <c r="M1001" s="40" t="str">
        <f t="shared" si="92"/>
        <v>71-80%</v>
      </c>
      <c r="N1001" s="27">
        <f t="shared" si="93"/>
        <v>73.723012111637715</v>
      </c>
      <c r="O1001" s="15" t="str">
        <f t="shared" si="94"/>
        <v>Yes</v>
      </c>
      <c r="P1001" s="15">
        <v>4.0999999999999996</v>
      </c>
      <c r="Q1001" s="29">
        <v>1475</v>
      </c>
      <c r="R1001" s="23">
        <f t="shared" si="95"/>
        <v>5.5749999999999993</v>
      </c>
      <c r="S1001" s="15" t="s">
        <v>16674</v>
      </c>
    </row>
    <row r="1002" spans="1:19" hidden="1">
      <c r="A1002" s="14" t="s">
        <v>11526</v>
      </c>
      <c r="B1002" s="14" t="s">
        <v>16179</v>
      </c>
      <c r="C1002" s="14" t="s">
        <v>15156</v>
      </c>
      <c r="D1002" s="30" t="s">
        <v>15206</v>
      </c>
      <c r="E1002" s="30" t="s">
        <v>15214</v>
      </c>
      <c r="F1002" s="14" t="s">
        <v>14969</v>
      </c>
      <c r="G1002" s="14" t="s">
        <v>13944</v>
      </c>
      <c r="H1002" s="31">
        <v>1999</v>
      </c>
      <c r="I1002" s="32" t="str">
        <f t="shared" si="90"/>
        <v>&gt;₹500</v>
      </c>
      <c r="J1002" s="31">
        <v>4775</v>
      </c>
      <c r="K1002" s="33">
        <f t="shared" si="91"/>
        <v>6460575</v>
      </c>
      <c r="L1002" s="34">
        <v>0.57999999999999996</v>
      </c>
      <c r="M1002" s="41" t="str">
        <f t="shared" si="92"/>
        <v>51-60%</v>
      </c>
      <c r="N1002" s="34">
        <f t="shared" si="93"/>
        <v>58.136125654450268</v>
      </c>
      <c r="O1002" s="14" t="str">
        <f t="shared" si="94"/>
        <v>Yes</v>
      </c>
      <c r="P1002" s="14">
        <v>4.2</v>
      </c>
      <c r="Q1002" s="36">
        <v>1353</v>
      </c>
      <c r="R1002" s="23">
        <f t="shared" si="95"/>
        <v>5.5529999999999999</v>
      </c>
      <c r="S1002" s="14" t="s">
        <v>17239</v>
      </c>
    </row>
    <row r="1003" spans="1:19" hidden="1">
      <c r="A1003" s="15" t="s">
        <v>12019</v>
      </c>
      <c r="B1003" s="15" t="s">
        <v>16226</v>
      </c>
      <c r="C1003" s="15" t="s">
        <v>15156</v>
      </c>
      <c r="D1003" s="15" t="s">
        <v>15204</v>
      </c>
      <c r="E1003" s="37" t="s">
        <v>15221</v>
      </c>
      <c r="F1003" s="15" t="s">
        <v>15015</v>
      </c>
      <c r="G1003" s="15" t="s">
        <v>13987</v>
      </c>
      <c r="H1003" s="24">
        <v>721</v>
      </c>
      <c r="I1003" s="25" t="str">
        <f t="shared" si="90"/>
        <v>&gt;₹500</v>
      </c>
      <c r="J1003" s="24">
        <v>1499</v>
      </c>
      <c r="K1003" s="26">
        <f t="shared" si="91"/>
        <v>3671051</v>
      </c>
      <c r="L1003" s="27">
        <v>0.52</v>
      </c>
      <c r="M1003" s="40" t="str">
        <f t="shared" si="92"/>
        <v>51-60%</v>
      </c>
      <c r="N1003" s="27">
        <f t="shared" si="93"/>
        <v>51.901267511674455</v>
      </c>
      <c r="O1003" s="15" t="str">
        <f t="shared" si="94"/>
        <v>Yes</v>
      </c>
      <c r="P1003" s="15">
        <v>3.1</v>
      </c>
      <c r="Q1003" s="29">
        <v>2449</v>
      </c>
      <c r="R1003" s="23">
        <f t="shared" si="95"/>
        <v>5.5489999999999995</v>
      </c>
      <c r="S1003" s="15" t="s">
        <v>17288</v>
      </c>
    </row>
    <row r="1004" spans="1:19" hidden="1">
      <c r="A1004" s="14" t="s">
        <v>6814</v>
      </c>
      <c r="B1004" s="14" t="s">
        <v>15780</v>
      </c>
      <c r="C1004" s="14" t="s">
        <v>15120</v>
      </c>
      <c r="D1004" s="14" t="s">
        <v>15121</v>
      </c>
      <c r="E1004" s="14" t="s">
        <v>15131</v>
      </c>
      <c r="F1004" s="14" t="s">
        <v>14570</v>
      </c>
      <c r="G1004" s="14" t="s">
        <v>13082</v>
      </c>
      <c r="H1004" s="31">
        <v>149</v>
      </c>
      <c r="I1004" s="32" t="str">
        <f t="shared" si="90"/>
        <v>₹200</v>
      </c>
      <c r="J1004" s="31">
        <v>399</v>
      </c>
      <c r="K1004" s="33">
        <f t="shared" si="91"/>
        <v>614460</v>
      </c>
      <c r="L1004" s="34">
        <v>0.63</v>
      </c>
      <c r="M1004" s="41" t="str">
        <f t="shared" si="92"/>
        <v>61-70%</v>
      </c>
      <c r="N1004" s="34">
        <f t="shared" si="93"/>
        <v>62.656641604010019</v>
      </c>
      <c r="O1004" s="14" t="str">
        <f t="shared" si="94"/>
        <v>Yes</v>
      </c>
      <c r="P1004" s="14">
        <v>4</v>
      </c>
      <c r="Q1004" s="36">
        <v>1540</v>
      </c>
      <c r="R1004" s="23">
        <f t="shared" si="95"/>
        <v>5.54</v>
      </c>
      <c r="S1004" s="14" t="s">
        <v>16828</v>
      </c>
    </row>
    <row r="1005" spans="1:19" hidden="1">
      <c r="A1005" s="15" t="s">
        <v>1918</v>
      </c>
      <c r="B1005" s="15" t="s">
        <v>15419</v>
      </c>
      <c r="C1005" s="15" t="s">
        <v>15125</v>
      </c>
      <c r="D1005" s="15" t="s">
        <v>15126</v>
      </c>
      <c r="E1005" s="15" t="s">
        <v>15127</v>
      </c>
      <c r="F1005" s="15" t="s">
        <v>14229</v>
      </c>
      <c r="G1005" s="15" t="s">
        <v>13260</v>
      </c>
      <c r="H1005" s="24">
        <v>173</v>
      </c>
      <c r="I1005" s="25" t="str">
        <f t="shared" si="90"/>
        <v>₹200</v>
      </c>
      <c r="J1005" s="24">
        <v>999</v>
      </c>
      <c r="K1005" s="26">
        <f t="shared" si="91"/>
        <v>1235763</v>
      </c>
      <c r="L1005" s="27">
        <v>0.83</v>
      </c>
      <c r="M1005" s="40" t="str">
        <f t="shared" si="92"/>
        <v>81-90%</v>
      </c>
      <c r="N1005" s="27">
        <f t="shared" si="93"/>
        <v>82.682682682682682</v>
      </c>
      <c r="O1005" s="15" t="str">
        <f t="shared" si="94"/>
        <v>Yes</v>
      </c>
      <c r="P1005" s="15">
        <v>4.3</v>
      </c>
      <c r="Q1005" s="29">
        <v>1237</v>
      </c>
      <c r="R1005" s="23">
        <f t="shared" si="95"/>
        <v>5.5369999999999999</v>
      </c>
      <c r="S1005" s="15" t="s">
        <v>16485</v>
      </c>
    </row>
    <row r="1006" spans="1:19" hidden="1">
      <c r="A1006" s="15" t="s">
        <v>2157</v>
      </c>
      <c r="B1006" s="15" t="s">
        <v>15437</v>
      </c>
      <c r="C1006" s="15" t="s">
        <v>15125</v>
      </c>
      <c r="D1006" s="15" t="s">
        <v>15126</v>
      </c>
      <c r="E1006" s="15" t="s">
        <v>15127</v>
      </c>
      <c r="F1006" s="15" t="s">
        <v>14251</v>
      </c>
      <c r="G1006" s="15" t="s">
        <v>13285</v>
      </c>
      <c r="H1006" s="24">
        <v>199</v>
      </c>
      <c r="I1006" s="25" t="str">
        <f t="shared" si="90"/>
        <v>₹200</v>
      </c>
      <c r="J1006" s="24">
        <v>399</v>
      </c>
      <c r="K1006" s="26">
        <f t="shared" si="91"/>
        <v>532665</v>
      </c>
      <c r="L1006" s="27">
        <v>0.5</v>
      </c>
      <c r="M1006" s="40" t="str">
        <f t="shared" si="92"/>
        <v>41-50%</v>
      </c>
      <c r="N1006" s="27">
        <f t="shared" si="93"/>
        <v>50.125313283208015</v>
      </c>
      <c r="O1006" s="15" t="str">
        <f t="shared" si="94"/>
        <v>Yes</v>
      </c>
      <c r="P1006" s="15">
        <v>4.2</v>
      </c>
      <c r="Q1006" s="29">
        <v>1335</v>
      </c>
      <c r="R1006" s="23">
        <f t="shared" si="95"/>
        <v>5.5350000000000001</v>
      </c>
      <c r="S1006" s="15" t="s">
        <v>16507</v>
      </c>
    </row>
    <row r="1007" spans="1:19" hidden="1">
      <c r="A1007" s="14" t="s">
        <v>2600</v>
      </c>
      <c r="B1007" s="14" t="s">
        <v>15437</v>
      </c>
      <c r="C1007" s="14" t="s">
        <v>15125</v>
      </c>
      <c r="D1007" s="14" t="s">
        <v>15126</v>
      </c>
      <c r="E1007" s="14" t="s">
        <v>15127</v>
      </c>
      <c r="F1007" s="14" t="s">
        <v>14251</v>
      </c>
      <c r="G1007" s="14" t="s">
        <v>13285</v>
      </c>
      <c r="H1007" s="31">
        <v>199</v>
      </c>
      <c r="I1007" s="32" t="str">
        <f t="shared" si="90"/>
        <v>₹200</v>
      </c>
      <c r="J1007" s="31">
        <v>399</v>
      </c>
      <c r="K1007" s="33">
        <f t="shared" si="91"/>
        <v>532665</v>
      </c>
      <c r="L1007" s="34">
        <v>0.5</v>
      </c>
      <c r="M1007" s="41" t="str">
        <f t="shared" si="92"/>
        <v>41-50%</v>
      </c>
      <c r="N1007" s="34">
        <f t="shared" si="93"/>
        <v>50.125313283208015</v>
      </c>
      <c r="O1007" s="14" t="str">
        <f t="shared" si="94"/>
        <v>Yes</v>
      </c>
      <c r="P1007" s="14">
        <v>4.2</v>
      </c>
      <c r="Q1007" s="36">
        <v>1335</v>
      </c>
      <c r="R1007" s="23">
        <f t="shared" si="95"/>
        <v>5.5350000000000001</v>
      </c>
      <c r="S1007" s="14" t="s">
        <v>16507</v>
      </c>
    </row>
    <row r="1008" spans="1:19" hidden="1">
      <c r="A1008" s="15" t="s">
        <v>2550</v>
      </c>
      <c r="B1008" s="15" t="s">
        <v>15472</v>
      </c>
      <c r="C1008" s="15" t="s">
        <v>15125</v>
      </c>
      <c r="D1008" s="15" t="s">
        <v>15126</v>
      </c>
      <c r="E1008" s="37" t="s">
        <v>15127</v>
      </c>
      <c r="F1008" s="15" t="s">
        <v>14281</v>
      </c>
      <c r="G1008" s="15" t="s">
        <v>13318</v>
      </c>
      <c r="H1008" s="24">
        <v>609</v>
      </c>
      <c r="I1008" s="25" t="str">
        <f t="shared" si="90"/>
        <v>&gt;₹500</v>
      </c>
      <c r="J1008" s="24">
        <v>1500</v>
      </c>
      <c r="K1008" s="26">
        <f t="shared" si="91"/>
        <v>1543500</v>
      </c>
      <c r="L1008" s="27">
        <v>0.59</v>
      </c>
      <c r="M1008" s="40" t="str">
        <f t="shared" si="92"/>
        <v>51-60%</v>
      </c>
      <c r="N1008" s="27">
        <f t="shared" si="93"/>
        <v>59.4</v>
      </c>
      <c r="O1008" s="15" t="str">
        <f t="shared" si="94"/>
        <v>Yes</v>
      </c>
      <c r="P1008" s="15">
        <v>4.5</v>
      </c>
      <c r="Q1008" s="29">
        <v>1029</v>
      </c>
      <c r="R1008" s="23">
        <f t="shared" si="95"/>
        <v>5.5289999999999999</v>
      </c>
      <c r="S1008" s="15" t="s">
        <v>16537</v>
      </c>
    </row>
    <row r="1009" spans="1:19" hidden="1">
      <c r="A1009" s="14" t="s">
        <v>3703</v>
      </c>
      <c r="B1009" s="14" t="s">
        <v>15572</v>
      </c>
      <c r="C1009" s="14" t="s">
        <v>15125</v>
      </c>
      <c r="D1009" s="14" t="s">
        <v>15138</v>
      </c>
      <c r="E1009" s="14" t="s">
        <v>15139</v>
      </c>
      <c r="F1009" s="14" t="s">
        <v>14368</v>
      </c>
      <c r="G1009" s="14" t="s">
        <v>13405</v>
      </c>
      <c r="H1009" s="31">
        <v>649</v>
      </c>
      <c r="I1009" s="32" t="str">
        <f t="shared" si="90"/>
        <v>&gt;₹500</v>
      </c>
      <c r="J1009" s="31">
        <v>999</v>
      </c>
      <c r="K1009" s="33">
        <f t="shared" si="91"/>
        <v>1313685</v>
      </c>
      <c r="L1009" s="34">
        <v>0.35</v>
      </c>
      <c r="M1009" s="41" t="str">
        <f t="shared" si="92"/>
        <v>31-40%</v>
      </c>
      <c r="N1009" s="34">
        <f t="shared" si="93"/>
        <v>35.035035035035037</v>
      </c>
      <c r="O1009" s="14" t="str">
        <f t="shared" si="94"/>
        <v>No</v>
      </c>
      <c r="P1009" s="14">
        <v>4.2</v>
      </c>
      <c r="Q1009" s="36">
        <v>1315</v>
      </c>
      <c r="R1009" s="23">
        <f t="shared" si="95"/>
        <v>5.5150000000000006</v>
      </c>
      <c r="S1009" s="14" t="s">
        <v>16624</v>
      </c>
    </row>
    <row r="1010" spans="1:19" hidden="1">
      <c r="A1010" s="14" t="s">
        <v>11205</v>
      </c>
      <c r="B1010" s="14" t="s">
        <v>16147</v>
      </c>
      <c r="C1010" s="14" t="s">
        <v>15156</v>
      </c>
      <c r="D1010" s="30" t="s">
        <v>15204</v>
      </c>
      <c r="E1010" s="30" t="s">
        <v>15205</v>
      </c>
      <c r="F1010" s="14" t="s">
        <v>14937</v>
      </c>
      <c r="G1010" s="14" t="s">
        <v>13082</v>
      </c>
      <c r="H1010" s="31">
        <v>1414</v>
      </c>
      <c r="I1010" s="32" t="str">
        <f t="shared" si="90"/>
        <v>&gt;₹500</v>
      </c>
      <c r="J1010" s="31">
        <v>2799</v>
      </c>
      <c r="K1010" s="33">
        <f t="shared" si="91"/>
        <v>4192902</v>
      </c>
      <c r="L1010" s="34">
        <v>0.49</v>
      </c>
      <c r="M1010" s="41" t="str">
        <f t="shared" si="92"/>
        <v>41-50%</v>
      </c>
      <c r="N1010" s="34">
        <f t="shared" si="93"/>
        <v>49.481957842086459</v>
      </c>
      <c r="O1010" s="14" t="str">
        <f t="shared" si="94"/>
        <v>No</v>
      </c>
      <c r="P1010" s="14">
        <v>4</v>
      </c>
      <c r="Q1010" s="36">
        <v>1498</v>
      </c>
      <c r="R1010" s="23">
        <f t="shared" si="95"/>
        <v>5.4980000000000002</v>
      </c>
      <c r="S1010" s="14" t="s">
        <v>17207</v>
      </c>
    </row>
    <row r="1011" spans="1:19" hidden="1">
      <c r="A1011" s="15" t="s">
        <v>11134</v>
      </c>
      <c r="B1011" s="15" t="s">
        <v>16140</v>
      </c>
      <c r="C1011" s="15" t="s">
        <v>15156</v>
      </c>
      <c r="D1011" s="37" t="s">
        <v>15206</v>
      </c>
      <c r="E1011" s="37" t="s">
        <v>15211</v>
      </c>
      <c r="F1011" s="15" t="s">
        <v>14930</v>
      </c>
      <c r="G1011" s="15" t="s">
        <v>13909</v>
      </c>
      <c r="H1011" s="24">
        <v>2699</v>
      </c>
      <c r="I1011" s="25" t="str">
        <f t="shared" si="90"/>
        <v>&gt;₹500</v>
      </c>
      <c r="J1011" s="24">
        <v>4700</v>
      </c>
      <c r="K1011" s="26">
        <f t="shared" si="91"/>
        <v>6091200</v>
      </c>
      <c r="L1011" s="27">
        <v>0.43</v>
      </c>
      <c r="M1011" s="40" t="str">
        <f t="shared" si="92"/>
        <v>41-50%</v>
      </c>
      <c r="N1011" s="27">
        <f t="shared" si="93"/>
        <v>42.574468085106382</v>
      </c>
      <c r="O1011" s="15" t="str">
        <f t="shared" si="94"/>
        <v>No</v>
      </c>
      <c r="P1011" s="15">
        <v>4.2</v>
      </c>
      <c r="Q1011" s="29">
        <v>1296</v>
      </c>
      <c r="R1011" s="23">
        <f t="shared" si="95"/>
        <v>5.4960000000000004</v>
      </c>
      <c r="S1011" s="15" t="s">
        <v>17200</v>
      </c>
    </row>
    <row r="1012" spans="1:19" hidden="1">
      <c r="A1012" s="14" t="s">
        <v>4541</v>
      </c>
      <c r="B1012" s="14" t="s">
        <v>15625</v>
      </c>
      <c r="C1012" s="14" t="s">
        <v>15125</v>
      </c>
      <c r="D1012" s="14" t="s">
        <v>15138</v>
      </c>
      <c r="E1012" s="30" t="s">
        <v>15139</v>
      </c>
      <c r="F1012" s="14" t="s">
        <v>14418</v>
      </c>
      <c r="G1012" s="14" t="s">
        <v>13455</v>
      </c>
      <c r="H1012" s="31">
        <v>689</v>
      </c>
      <c r="I1012" s="32" t="str">
        <f t="shared" si="90"/>
        <v>&gt;₹500</v>
      </c>
      <c r="J1012" s="31">
        <v>1999</v>
      </c>
      <c r="K1012" s="33">
        <f t="shared" si="91"/>
        <v>2384807</v>
      </c>
      <c r="L1012" s="34">
        <v>0.66</v>
      </c>
      <c r="M1012" s="41" t="str">
        <f t="shared" si="92"/>
        <v>61-70%</v>
      </c>
      <c r="N1012" s="34">
        <f t="shared" si="93"/>
        <v>65.5327663831916</v>
      </c>
      <c r="O1012" s="14" t="str">
        <f t="shared" si="94"/>
        <v>Yes</v>
      </c>
      <c r="P1012" s="14">
        <v>4.3</v>
      </c>
      <c r="Q1012" s="36">
        <v>1193</v>
      </c>
      <c r="R1012" s="23">
        <f t="shared" si="95"/>
        <v>5.4930000000000003</v>
      </c>
      <c r="S1012" s="14" t="s">
        <v>16673</v>
      </c>
    </row>
    <row r="1013" spans="1:19" hidden="1">
      <c r="A1013" s="15" t="s">
        <v>1151</v>
      </c>
      <c r="B1013" s="15" t="s">
        <v>15345</v>
      </c>
      <c r="C1013" s="15" t="s">
        <v>15125</v>
      </c>
      <c r="D1013" s="37" t="s">
        <v>15126</v>
      </c>
      <c r="E1013" s="37" t="s">
        <v>15128</v>
      </c>
      <c r="F1013" s="15" t="s">
        <v>14164</v>
      </c>
      <c r="G1013" s="15" t="s">
        <v>13197</v>
      </c>
      <c r="H1013" s="24">
        <v>9999</v>
      </c>
      <c r="I1013" s="25" t="str">
        <f t="shared" si="90"/>
        <v>&gt;₹500</v>
      </c>
      <c r="J1013" s="24">
        <v>27990</v>
      </c>
      <c r="K1013" s="26">
        <f t="shared" si="91"/>
        <v>35519310</v>
      </c>
      <c r="L1013" s="27">
        <v>0.64</v>
      </c>
      <c r="M1013" s="40" t="str">
        <f t="shared" si="92"/>
        <v>61-70%</v>
      </c>
      <c r="N1013" s="27">
        <f t="shared" si="93"/>
        <v>64.276527331189712</v>
      </c>
      <c r="O1013" s="15" t="str">
        <f t="shared" si="94"/>
        <v>Yes</v>
      </c>
      <c r="P1013" s="15">
        <v>4.2</v>
      </c>
      <c r="Q1013" s="29">
        <v>1269</v>
      </c>
      <c r="R1013" s="23">
        <f t="shared" si="95"/>
        <v>5.4690000000000003</v>
      </c>
      <c r="S1013" s="15" t="s">
        <v>16422</v>
      </c>
    </row>
    <row r="1014" spans="1:19" hidden="1">
      <c r="A1014" s="14" t="s">
        <v>7559</v>
      </c>
      <c r="B1014" s="14" t="s">
        <v>15843</v>
      </c>
      <c r="C1014" s="14" t="s">
        <v>15120</v>
      </c>
      <c r="D1014" s="14" t="s">
        <v>15121</v>
      </c>
      <c r="E1014" s="14" t="s">
        <v>15147</v>
      </c>
      <c r="F1014" s="14" t="s">
        <v>14634</v>
      </c>
      <c r="G1014" s="14" t="s">
        <v>13662</v>
      </c>
      <c r="H1014" s="31">
        <v>499</v>
      </c>
      <c r="I1014" s="32" t="str">
        <f t="shared" si="90"/>
        <v>₹200-₹500</v>
      </c>
      <c r="J1014" s="31">
        <v>999</v>
      </c>
      <c r="K1014" s="33">
        <f t="shared" si="91"/>
        <v>1028970</v>
      </c>
      <c r="L1014" s="34">
        <v>0.5</v>
      </c>
      <c r="M1014" s="41" t="str">
        <f t="shared" si="92"/>
        <v>41-50%</v>
      </c>
      <c r="N1014" s="34">
        <f t="shared" si="93"/>
        <v>50.050050050050054</v>
      </c>
      <c r="O1014" s="14" t="str">
        <f t="shared" si="94"/>
        <v>Yes</v>
      </c>
      <c r="P1014" s="14">
        <v>4.4000000000000004</v>
      </c>
      <c r="Q1014" s="36">
        <v>1030</v>
      </c>
      <c r="R1014" s="23">
        <f t="shared" si="95"/>
        <v>5.4300000000000006</v>
      </c>
      <c r="S1014" s="14" t="s">
        <v>16893</v>
      </c>
    </row>
    <row r="1015" spans="1:19" hidden="1">
      <c r="A1015" s="14" t="s">
        <v>717</v>
      </c>
      <c r="B1015" s="14" t="s">
        <v>15261</v>
      </c>
      <c r="C1015" s="14" t="s">
        <v>15120</v>
      </c>
      <c r="D1015" s="14" t="s">
        <v>15121</v>
      </c>
      <c r="E1015" s="14" t="s">
        <v>15122</v>
      </c>
      <c r="F1015" s="14" t="s">
        <v>14128</v>
      </c>
      <c r="G1015" s="14" t="s">
        <v>13159</v>
      </c>
      <c r="H1015" s="31">
        <v>179</v>
      </c>
      <c r="I1015" s="32" t="str">
        <f t="shared" si="90"/>
        <v>₹200</v>
      </c>
      <c r="J1015" s="31">
        <v>399</v>
      </c>
      <c r="K1015" s="33">
        <f t="shared" si="91"/>
        <v>567777</v>
      </c>
      <c r="L1015" s="34">
        <v>0.55000000000000004</v>
      </c>
      <c r="M1015" s="41" t="str">
        <f t="shared" si="92"/>
        <v>51-60%</v>
      </c>
      <c r="N1015" s="34">
        <f t="shared" si="93"/>
        <v>55.13784461152882</v>
      </c>
      <c r="O1015" s="14" t="str">
        <f t="shared" si="94"/>
        <v>Yes</v>
      </c>
      <c r="P1015" s="14">
        <v>4</v>
      </c>
      <c r="Q1015" s="36">
        <v>1423</v>
      </c>
      <c r="R1015" s="23">
        <f t="shared" si="95"/>
        <v>5.423</v>
      </c>
      <c r="S1015" s="14" t="s">
        <v>16386</v>
      </c>
    </row>
    <row r="1016" spans="1:19" hidden="1">
      <c r="A1016" s="14" t="s">
        <v>1535</v>
      </c>
      <c r="B1016" s="14" t="s">
        <v>15261</v>
      </c>
      <c r="C1016" s="14" t="s">
        <v>15120</v>
      </c>
      <c r="D1016" s="14" t="s">
        <v>15121</v>
      </c>
      <c r="E1016" s="14" t="s">
        <v>15122</v>
      </c>
      <c r="F1016" s="14" t="s">
        <v>14128</v>
      </c>
      <c r="G1016" s="14" t="s">
        <v>13159</v>
      </c>
      <c r="H1016" s="31">
        <v>149</v>
      </c>
      <c r="I1016" s="32" t="str">
        <f t="shared" si="90"/>
        <v>₹200</v>
      </c>
      <c r="J1016" s="31">
        <v>399</v>
      </c>
      <c r="K1016" s="33">
        <f t="shared" si="91"/>
        <v>567777</v>
      </c>
      <c r="L1016" s="34">
        <v>0.63</v>
      </c>
      <c r="M1016" s="41" t="str">
        <f t="shared" si="92"/>
        <v>61-70%</v>
      </c>
      <c r="N1016" s="34">
        <f t="shared" si="93"/>
        <v>62.656641604010019</v>
      </c>
      <c r="O1016" s="14" t="str">
        <f t="shared" si="94"/>
        <v>Yes</v>
      </c>
      <c r="P1016" s="14">
        <v>4</v>
      </c>
      <c r="Q1016" s="36">
        <v>1423</v>
      </c>
      <c r="R1016" s="23">
        <f t="shared" si="95"/>
        <v>5.423</v>
      </c>
      <c r="S1016" s="14" t="s">
        <v>16386</v>
      </c>
    </row>
    <row r="1017" spans="1:19" hidden="1">
      <c r="A1017" s="14" t="s">
        <v>2139</v>
      </c>
      <c r="B1017" s="14" t="s">
        <v>15261</v>
      </c>
      <c r="C1017" s="14" t="s">
        <v>15120</v>
      </c>
      <c r="D1017" s="14" t="s">
        <v>15121</v>
      </c>
      <c r="E1017" s="14" t="s">
        <v>15122</v>
      </c>
      <c r="F1017" s="14" t="s">
        <v>14128</v>
      </c>
      <c r="G1017" s="14" t="s">
        <v>13159</v>
      </c>
      <c r="H1017" s="31">
        <v>179</v>
      </c>
      <c r="I1017" s="32" t="str">
        <f t="shared" si="90"/>
        <v>₹200</v>
      </c>
      <c r="J1017" s="31">
        <v>399</v>
      </c>
      <c r="K1017" s="33">
        <f t="shared" si="91"/>
        <v>567777</v>
      </c>
      <c r="L1017" s="34">
        <v>0.55000000000000004</v>
      </c>
      <c r="M1017" s="41" t="str">
        <f t="shared" si="92"/>
        <v>51-60%</v>
      </c>
      <c r="N1017" s="34">
        <f t="shared" si="93"/>
        <v>55.13784461152882</v>
      </c>
      <c r="O1017" s="14" t="str">
        <f t="shared" si="94"/>
        <v>Yes</v>
      </c>
      <c r="P1017" s="14">
        <v>4</v>
      </c>
      <c r="Q1017" s="36">
        <v>1423</v>
      </c>
      <c r="R1017" s="23">
        <f t="shared" si="95"/>
        <v>5.423</v>
      </c>
      <c r="S1017" s="14" t="s">
        <v>16386</v>
      </c>
    </row>
    <row r="1018" spans="1:19" hidden="1">
      <c r="A1018" s="14" t="s">
        <v>4960</v>
      </c>
      <c r="B1018" s="14" t="s">
        <v>15261</v>
      </c>
      <c r="C1018" s="14" t="s">
        <v>15120</v>
      </c>
      <c r="D1018" s="14" t="s">
        <v>15121</v>
      </c>
      <c r="E1018" s="14" t="s">
        <v>15122</v>
      </c>
      <c r="F1018" s="14" t="s">
        <v>14128</v>
      </c>
      <c r="G1018" s="14" t="s">
        <v>13159</v>
      </c>
      <c r="H1018" s="31">
        <v>179</v>
      </c>
      <c r="I1018" s="32" t="str">
        <f t="shared" si="90"/>
        <v>₹200</v>
      </c>
      <c r="J1018" s="31">
        <v>399</v>
      </c>
      <c r="K1018" s="33">
        <f t="shared" si="91"/>
        <v>567777</v>
      </c>
      <c r="L1018" s="34">
        <v>0.55000000000000004</v>
      </c>
      <c r="M1018" s="41" t="str">
        <f t="shared" si="92"/>
        <v>51-60%</v>
      </c>
      <c r="N1018" s="34">
        <f t="shared" si="93"/>
        <v>55.13784461152882</v>
      </c>
      <c r="O1018" s="14" t="str">
        <f t="shared" si="94"/>
        <v>Yes</v>
      </c>
      <c r="P1018" s="14">
        <v>4</v>
      </c>
      <c r="Q1018" s="36">
        <v>1423</v>
      </c>
      <c r="R1018" s="23">
        <f t="shared" si="95"/>
        <v>5.423</v>
      </c>
      <c r="S1018" s="14" t="s">
        <v>16386</v>
      </c>
    </row>
    <row r="1019" spans="1:19" hidden="1">
      <c r="A1019" s="14" t="s">
        <v>9406</v>
      </c>
      <c r="B1019" s="14" t="s">
        <v>15261</v>
      </c>
      <c r="C1019" s="14" t="s">
        <v>15120</v>
      </c>
      <c r="D1019" s="14" t="s">
        <v>15121</v>
      </c>
      <c r="E1019" s="14" t="s">
        <v>15122</v>
      </c>
      <c r="F1019" s="14" t="s">
        <v>14128</v>
      </c>
      <c r="G1019" s="14" t="s">
        <v>13159</v>
      </c>
      <c r="H1019" s="31">
        <v>179</v>
      </c>
      <c r="I1019" s="32" t="str">
        <f t="shared" si="90"/>
        <v>₹200</v>
      </c>
      <c r="J1019" s="31">
        <v>399</v>
      </c>
      <c r="K1019" s="33">
        <f t="shared" si="91"/>
        <v>567777</v>
      </c>
      <c r="L1019" s="34">
        <v>0.55000000000000004</v>
      </c>
      <c r="M1019" s="41" t="str">
        <f t="shared" si="92"/>
        <v>51-60%</v>
      </c>
      <c r="N1019" s="34">
        <f t="shared" si="93"/>
        <v>55.13784461152882</v>
      </c>
      <c r="O1019" s="14" t="str">
        <f t="shared" si="94"/>
        <v>Yes</v>
      </c>
      <c r="P1019" s="14">
        <v>4</v>
      </c>
      <c r="Q1019" s="36">
        <v>1423</v>
      </c>
      <c r="R1019" s="23">
        <f t="shared" si="95"/>
        <v>5.423</v>
      </c>
      <c r="S1019" s="14" t="s">
        <v>16386</v>
      </c>
    </row>
    <row r="1020" spans="1:19" hidden="1">
      <c r="A1020" s="15" t="s">
        <v>8356</v>
      </c>
      <c r="B1020" s="15" t="s">
        <v>15905</v>
      </c>
      <c r="C1020" s="15" t="s">
        <v>15125</v>
      </c>
      <c r="D1020" s="15" t="s">
        <v>15142</v>
      </c>
      <c r="E1020" s="37" t="s">
        <v>15143</v>
      </c>
      <c r="F1020" s="15" t="s">
        <v>14695</v>
      </c>
      <c r="G1020" s="15" t="s">
        <v>13709</v>
      </c>
      <c r="H1020" s="24">
        <v>999</v>
      </c>
      <c r="I1020" s="25" t="str">
        <f t="shared" si="90"/>
        <v>&gt;₹500</v>
      </c>
      <c r="J1020" s="24">
        <v>4199</v>
      </c>
      <c r="K1020" s="26">
        <f t="shared" si="91"/>
        <v>8032687</v>
      </c>
      <c r="L1020" s="27">
        <v>0.76</v>
      </c>
      <c r="M1020" s="40" t="str">
        <f t="shared" si="92"/>
        <v>71-80%</v>
      </c>
      <c r="N1020" s="27">
        <f t="shared" si="93"/>
        <v>76.208621100261965</v>
      </c>
      <c r="O1020" s="15" t="str">
        <f t="shared" si="94"/>
        <v>Yes</v>
      </c>
      <c r="P1020" s="15">
        <v>3.5</v>
      </c>
      <c r="Q1020" s="29">
        <v>1913</v>
      </c>
      <c r="R1020" s="23">
        <f t="shared" si="95"/>
        <v>5.4130000000000003</v>
      </c>
      <c r="S1020" s="15" t="s">
        <v>16957</v>
      </c>
    </row>
    <row r="1021" spans="1:19" hidden="1">
      <c r="A1021" s="14" t="s">
        <v>2246</v>
      </c>
      <c r="B1021" s="14" t="s">
        <v>15447</v>
      </c>
      <c r="C1021" s="14" t="s">
        <v>15125</v>
      </c>
      <c r="D1021" s="14" t="s">
        <v>15126</v>
      </c>
      <c r="E1021" s="14" t="s">
        <v>15127</v>
      </c>
      <c r="F1021" s="14" t="s">
        <v>14257</v>
      </c>
      <c r="G1021" s="14" t="s">
        <v>13292</v>
      </c>
      <c r="H1021" s="31">
        <v>96</v>
      </c>
      <c r="I1021" s="32" t="str">
        <f t="shared" si="90"/>
        <v>₹200</v>
      </c>
      <c r="J1021" s="31">
        <v>399</v>
      </c>
      <c r="K1021" s="33">
        <f t="shared" si="91"/>
        <v>716604</v>
      </c>
      <c r="L1021" s="34">
        <v>0.76</v>
      </c>
      <c r="M1021" s="41" t="str">
        <f t="shared" si="92"/>
        <v>71-80%</v>
      </c>
      <c r="N1021" s="34">
        <f t="shared" si="93"/>
        <v>75.939849624060145</v>
      </c>
      <c r="O1021" s="14" t="str">
        <f t="shared" si="94"/>
        <v>Yes</v>
      </c>
      <c r="P1021" s="14">
        <v>3.6</v>
      </c>
      <c r="Q1021" s="36">
        <v>1796</v>
      </c>
      <c r="R1021" s="23">
        <f t="shared" si="95"/>
        <v>5.3959999999999999</v>
      </c>
      <c r="S1021" s="14" t="s">
        <v>16514</v>
      </c>
    </row>
    <row r="1022" spans="1:19" hidden="1">
      <c r="A1022" s="15" t="s">
        <v>3564</v>
      </c>
      <c r="B1022" s="15" t="s">
        <v>15563</v>
      </c>
      <c r="C1022" s="15" t="s">
        <v>15120</v>
      </c>
      <c r="D1022" s="15" t="s">
        <v>15121</v>
      </c>
      <c r="E1022" s="15" t="s">
        <v>15122</v>
      </c>
      <c r="F1022" s="15" t="s">
        <v>14359</v>
      </c>
      <c r="G1022" s="15" t="s">
        <v>13082</v>
      </c>
      <c r="H1022" s="24">
        <v>99</v>
      </c>
      <c r="I1022" s="25" t="str">
        <f t="shared" si="90"/>
        <v>₹200</v>
      </c>
      <c r="J1022" s="24">
        <v>999</v>
      </c>
      <c r="K1022" s="26">
        <f t="shared" si="91"/>
        <v>1394604</v>
      </c>
      <c r="L1022" s="27">
        <v>0.9</v>
      </c>
      <c r="M1022" s="40" t="str">
        <f t="shared" si="92"/>
        <v>81-90%</v>
      </c>
      <c r="N1022" s="27">
        <f t="shared" si="93"/>
        <v>90.090090090090087</v>
      </c>
      <c r="O1022" s="15" t="str">
        <f t="shared" si="94"/>
        <v>Yes</v>
      </c>
      <c r="P1022" s="15">
        <v>4</v>
      </c>
      <c r="Q1022" s="29">
        <v>1396</v>
      </c>
      <c r="R1022" s="23">
        <f t="shared" si="95"/>
        <v>5.3959999999999999</v>
      </c>
      <c r="S1022" s="15" t="s">
        <v>16616</v>
      </c>
    </row>
    <row r="1023" spans="1:19" hidden="1">
      <c r="A1023" s="14" t="s">
        <v>5796</v>
      </c>
      <c r="B1023" s="14" t="s">
        <v>15563</v>
      </c>
      <c r="C1023" s="14" t="s">
        <v>15120</v>
      </c>
      <c r="D1023" s="14" t="s">
        <v>15121</v>
      </c>
      <c r="E1023" s="14" t="s">
        <v>15122</v>
      </c>
      <c r="F1023" s="14" t="s">
        <v>14359</v>
      </c>
      <c r="G1023" s="14" t="s">
        <v>13082</v>
      </c>
      <c r="H1023" s="31">
        <v>99</v>
      </c>
      <c r="I1023" s="32" t="str">
        <f t="shared" si="90"/>
        <v>₹200</v>
      </c>
      <c r="J1023" s="31">
        <v>999</v>
      </c>
      <c r="K1023" s="33">
        <f t="shared" si="91"/>
        <v>1394604</v>
      </c>
      <c r="L1023" s="34">
        <v>0.9</v>
      </c>
      <c r="M1023" s="41" t="str">
        <f t="shared" si="92"/>
        <v>81-90%</v>
      </c>
      <c r="N1023" s="34">
        <f t="shared" si="93"/>
        <v>90.090090090090087</v>
      </c>
      <c r="O1023" s="14" t="str">
        <f t="shared" si="94"/>
        <v>Yes</v>
      </c>
      <c r="P1023" s="14">
        <v>4</v>
      </c>
      <c r="Q1023" s="36">
        <v>1396</v>
      </c>
      <c r="R1023" s="23">
        <f t="shared" si="95"/>
        <v>5.3959999999999999</v>
      </c>
      <c r="S1023" s="14" t="s">
        <v>16616</v>
      </c>
    </row>
    <row r="1024" spans="1:19" hidden="1">
      <c r="A1024" s="14" t="s">
        <v>11225</v>
      </c>
      <c r="B1024" s="14" t="s">
        <v>16149</v>
      </c>
      <c r="C1024" s="14" t="s">
        <v>15156</v>
      </c>
      <c r="D1024" s="30" t="s">
        <v>15204</v>
      </c>
      <c r="E1024" s="30" t="s">
        <v>15208</v>
      </c>
      <c r="F1024" s="14" t="s">
        <v>14939</v>
      </c>
      <c r="G1024" s="14" t="s">
        <v>13916</v>
      </c>
      <c r="H1024" s="31">
        <v>5999</v>
      </c>
      <c r="I1024" s="32" t="str">
        <f t="shared" si="90"/>
        <v>&gt;₹500</v>
      </c>
      <c r="J1024" s="31">
        <v>9999</v>
      </c>
      <c r="K1024" s="33">
        <f t="shared" si="91"/>
        <v>11908809</v>
      </c>
      <c r="L1024" s="34">
        <v>0.4</v>
      </c>
      <c r="M1024" s="41" t="str">
        <f t="shared" si="92"/>
        <v>31-40%</v>
      </c>
      <c r="N1024" s="34">
        <f t="shared" si="93"/>
        <v>40.004000400039999</v>
      </c>
      <c r="O1024" s="14" t="str">
        <f t="shared" si="94"/>
        <v>No</v>
      </c>
      <c r="P1024" s="14">
        <v>4.2</v>
      </c>
      <c r="Q1024" s="36">
        <v>1191</v>
      </c>
      <c r="R1024" s="23">
        <f t="shared" si="95"/>
        <v>5.391</v>
      </c>
      <c r="S1024" s="14" t="s">
        <v>17209</v>
      </c>
    </row>
    <row r="1025" spans="1:19" hidden="1">
      <c r="A1025" s="15" t="s">
        <v>7529</v>
      </c>
      <c r="B1025" s="15" t="s">
        <v>15840</v>
      </c>
      <c r="C1025" s="15" t="s">
        <v>15153</v>
      </c>
      <c r="D1025" s="15" t="s">
        <v>15154</v>
      </c>
      <c r="E1025" s="15" t="s">
        <v>15155</v>
      </c>
      <c r="F1025" s="15" t="s">
        <v>14631</v>
      </c>
      <c r="G1025" s="15" t="s">
        <v>13659</v>
      </c>
      <c r="H1025" s="24">
        <v>67</v>
      </c>
      <c r="I1025" s="25" t="str">
        <f t="shared" si="90"/>
        <v>₹200</v>
      </c>
      <c r="J1025" s="24">
        <v>75</v>
      </c>
      <c r="K1025" s="26">
        <f t="shared" si="91"/>
        <v>95175</v>
      </c>
      <c r="L1025" s="27">
        <v>0.11</v>
      </c>
      <c r="M1025" s="40" t="str">
        <f t="shared" si="92"/>
        <v>11-20%</v>
      </c>
      <c r="N1025" s="27">
        <f t="shared" si="93"/>
        <v>10.666666666666668</v>
      </c>
      <c r="O1025" s="15" t="str">
        <f t="shared" si="94"/>
        <v>No</v>
      </c>
      <c r="P1025" s="15">
        <v>4.0999999999999996</v>
      </c>
      <c r="Q1025" s="29">
        <v>1269</v>
      </c>
      <c r="R1025" s="23">
        <f t="shared" si="95"/>
        <v>5.3689999999999998</v>
      </c>
      <c r="S1025" s="15" t="s">
        <v>16890</v>
      </c>
    </row>
    <row r="1026" spans="1:19" hidden="1">
      <c r="A1026" s="15" t="s">
        <v>9621</v>
      </c>
      <c r="B1026" s="15" t="s">
        <v>16001</v>
      </c>
      <c r="C1026" s="15" t="s">
        <v>15120</v>
      </c>
      <c r="D1026" s="15" t="s">
        <v>15121</v>
      </c>
      <c r="E1026" s="37" t="s">
        <v>15147</v>
      </c>
      <c r="F1026" s="15" t="s">
        <v>14786</v>
      </c>
      <c r="G1026" s="15" t="s">
        <v>13082</v>
      </c>
      <c r="H1026" s="24">
        <v>499</v>
      </c>
      <c r="I1026" s="25" t="str">
        <f t="shared" ref="I1026:I1089" si="96">IF(H1026&lt;200, "₹200",IF(OR(H1026=200,H1026&lt;=500),"₹200-₹500","&gt;₹500"))</f>
        <v>₹200-₹500</v>
      </c>
      <c r="J1026" s="24">
        <v>1399</v>
      </c>
      <c r="K1026" s="26">
        <f t="shared" ref="K1026:K1089" si="97">J1026*Q1026</f>
        <v>2045338</v>
      </c>
      <c r="L1026" s="27">
        <v>0.64</v>
      </c>
      <c r="M1026" s="40" t="str">
        <f t="shared" ref="M1026:M1089" si="98">IF(L1026&lt;=10%,"0-10%",IF(L1026&lt;=20%,"11-20%",IF(L1026&lt;=30%,"21-30%",IF(L1026&lt;=40%,"31-40%",IF(L1026&lt;=50%,"41-50%",IF(L1026&lt;=60%,"51-60%",IF(L1026&lt;=70%,"61-70%",IF(L1026&lt;=80%,"71-80%",IF(L1026&lt;=90%,"81-90%","91-100%")))))))))</f>
        <v>61-70%</v>
      </c>
      <c r="N1026" s="27">
        <f t="shared" ref="N1026:N1089" si="99">(J1026-H1026)/J1026*100</f>
        <v>64.331665475339534</v>
      </c>
      <c r="O1026" s="15" t="str">
        <f t="shared" ref="O1026:O1089" si="100">IF(L1026&gt;=50%, "Yes","No")</f>
        <v>Yes</v>
      </c>
      <c r="P1026" s="15">
        <v>3.9</v>
      </c>
      <c r="Q1026" s="29">
        <v>1462</v>
      </c>
      <c r="R1026" s="23">
        <f t="shared" ref="R1026:R1089" si="101">P1026+(Q1026/1000)</f>
        <v>5.3620000000000001</v>
      </c>
      <c r="S1026" s="15" t="s">
        <v>17053</v>
      </c>
    </row>
    <row r="1027" spans="1:19" hidden="1">
      <c r="A1027" s="15" t="s">
        <v>12964</v>
      </c>
      <c r="B1027" s="15" t="s">
        <v>16315</v>
      </c>
      <c r="C1027" s="15" t="s">
        <v>15156</v>
      </c>
      <c r="D1027" s="37" t="s">
        <v>15204</v>
      </c>
      <c r="E1027" s="37" t="s">
        <v>15205</v>
      </c>
      <c r="F1027" s="15" t="s">
        <v>15105</v>
      </c>
      <c r="G1027" s="15" t="s">
        <v>14055</v>
      </c>
      <c r="H1027" s="24">
        <v>3710</v>
      </c>
      <c r="I1027" s="25" t="str">
        <f t="shared" si="96"/>
        <v>&gt;₹500</v>
      </c>
      <c r="J1027" s="24">
        <v>4330</v>
      </c>
      <c r="K1027" s="26">
        <f t="shared" si="97"/>
        <v>7196460</v>
      </c>
      <c r="L1027" s="27">
        <v>0.14000000000000001</v>
      </c>
      <c r="M1027" s="40" t="str">
        <f t="shared" si="98"/>
        <v>11-20%</v>
      </c>
      <c r="N1027" s="27">
        <f t="shared" si="99"/>
        <v>14.318706697459586</v>
      </c>
      <c r="O1027" s="15" t="str">
        <f t="shared" si="100"/>
        <v>No</v>
      </c>
      <c r="P1027" s="15">
        <v>3.7</v>
      </c>
      <c r="Q1027" s="29">
        <v>1662</v>
      </c>
      <c r="R1027" s="23">
        <f t="shared" si="101"/>
        <v>5.3620000000000001</v>
      </c>
      <c r="S1027" s="15" t="s">
        <v>17382</v>
      </c>
    </row>
    <row r="1028" spans="1:19" hidden="1">
      <c r="A1028" s="15" t="s">
        <v>1116</v>
      </c>
      <c r="B1028" s="15" t="s">
        <v>15341</v>
      </c>
      <c r="C1028" s="15" t="s">
        <v>15125</v>
      </c>
      <c r="D1028" s="37" t="s">
        <v>15126</v>
      </c>
      <c r="E1028" s="37" t="s">
        <v>15128</v>
      </c>
      <c r="F1028" s="15" t="s">
        <v>14161</v>
      </c>
      <c r="G1028" s="15" t="s">
        <v>13195</v>
      </c>
      <c r="H1028" s="24">
        <v>20990</v>
      </c>
      <c r="I1028" s="25" t="str">
        <f t="shared" si="96"/>
        <v>&gt;₹500</v>
      </c>
      <c r="J1028" s="24">
        <v>44990</v>
      </c>
      <c r="K1028" s="26">
        <f t="shared" si="97"/>
        <v>56642410</v>
      </c>
      <c r="L1028" s="27">
        <v>0.53</v>
      </c>
      <c r="M1028" s="40" t="str">
        <f t="shared" si="98"/>
        <v>51-60%</v>
      </c>
      <c r="N1028" s="27">
        <f t="shared" si="99"/>
        <v>53.345187819515452</v>
      </c>
      <c r="O1028" s="15" t="str">
        <f t="shared" si="100"/>
        <v>Yes</v>
      </c>
      <c r="P1028" s="15">
        <v>4.0999999999999996</v>
      </c>
      <c r="Q1028" s="29">
        <v>1259</v>
      </c>
      <c r="R1028" s="23">
        <f t="shared" si="101"/>
        <v>5.359</v>
      </c>
      <c r="S1028" s="15" t="s">
        <v>16419</v>
      </c>
    </row>
    <row r="1029" spans="1:19" hidden="1">
      <c r="A1029" s="15" t="s">
        <v>10631</v>
      </c>
      <c r="B1029" s="15" t="s">
        <v>16095</v>
      </c>
      <c r="C1029" s="15" t="s">
        <v>15156</v>
      </c>
      <c r="D1029" s="37" t="s">
        <v>15206</v>
      </c>
      <c r="E1029" s="37" t="s">
        <v>15207</v>
      </c>
      <c r="F1029" s="15" t="s">
        <v>14882</v>
      </c>
      <c r="G1029" s="15" t="s">
        <v>13870</v>
      </c>
      <c r="H1029" s="24">
        <v>2199</v>
      </c>
      <c r="I1029" s="25" t="str">
        <f t="shared" si="96"/>
        <v>&gt;₹500</v>
      </c>
      <c r="J1029" s="24">
        <v>2990</v>
      </c>
      <c r="K1029" s="26">
        <f t="shared" si="97"/>
        <v>4658420</v>
      </c>
      <c r="L1029" s="27">
        <v>0.26</v>
      </c>
      <c r="M1029" s="40" t="str">
        <f t="shared" si="98"/>
        <v>21-30%</v>
      </c>
      <c r="N1029" s="27">
        <f t="shared" si="99"/>
        <v>26.454849498327761</v>
      </c>
      <c r="O1029" s="15" t="str">
        <f t="shared" si="100"/>
        <v>No</v>
      </c>
      <c r="P1029" s="15">
        <v>3.8</v>
      </c>
      <c r="Q1029" s="29">
        <v>1558</v>
      </c>
      <c r="R1029" s="23">
        <f t="shared" si="101"/>
        <v>5.3579999999999997</v>
      </c>
      <c r="S1029" s="15" t="s">
        <v>17150</v>
      </c>
    </row>
    <row r="1030" spans="1:19" hidden="1">
      <c r="A1030" s="14" t="s">
        <v>2841</v>
      </c>
      <c r="B1030" s="14" t="s">
        <v>15406</v>
      </c>
      <c r="C1030" s="14" t="s">
        <v>15120</v>
      </c>
      <c r="D1030" s="14" t="s">
        <v>15121</v>
      </c>
      <c r="E1030" s="14" t="s">
        <v>15122</v>
      </c>
      <c r="F1030" s="14" t="s">
        <v>14308</v>
      </c>
      <c r="G1030" s="14" t="s">
        <v>13167</v>
      </c>
      <c r="H1030" s="31">
        <v>299</v>
      </c>
      <c r="I1030" s="32" t="str">
        <f t="shared" si="96"/>
        <v>₹200-₹500</v>
      </c>
      <c r="J1030" s="31">
        <v>699</v>
      </c>
      <c r="K1030" s="33">
        <f t="shared" si="97"/>
        <v>1016346</v>
      </c>
      <c r="L1030" s="34">
        <v>0.56999999999999995</v>
      </c>
      <c r="M1030" s="41" t="str">
        <f t="shared" si="98"/>
        <v>51-60%</v>
      </c>
      <c r="N1030" s="34">
        <f t="shared" si="99"/>
        <v>57.224606580829764</v>
      </c>
      <c r="O1030" s="14" t="str">
        <f t="shared" si="100"/>
        <v>Yes</v>
      </c>
      <c r="P1030" s="14">
        <v>3.9</v>
      </c>
      <c r="Q1030" s="36">
        <v>1454</v>
      </c>
      <c r="R1030" s="23">
        <f t="shared" si="101"/>
        <v>5.3540000000000001</v>
      </c>
      <c r="S1030" s="14" t="s">
        <v>16565</v>
      </c>
    </row>
    <row r="1031" spans="1:19" hidden="1">
      <c r="A1031" s="14" t="s">
        <v>10819</v>
      </c>
      <c r="B1031" s="14" t="s">
        <v>16112</v>
      </c>
      <c r="C1031" s="14" t="s">
        <v>15156</v>
      </c>
      <c r="D1031" s="14" t="s">
        <v>15204</v>
      </c>
      <c r="E1031" s="14" t="s">
        <v>15205</v>
      </c>
      <c r="F1031" s="14" t="s">
        <v>14901</v>
      </c>
      <c r="G1031" s="14" t="s">
        <v>13887</v>
      </c>
      <c r="H1031" s="31">
        <v>368</v>
      </c>
      <c r="I1031" s="32" t="str">
        <f t="shared" si="96"/>
        <v>₹200-₹500</v>
      </c>
      <c r="J1031" s="31">
        <v>699</v>
      </c>
      <c r="K1031" s="33">
        <f t="shared" si="97"/>
        <v>866760</v>
      </c>
      <c r="L1031" s="34">
        <v>0.47</v>
      </c>
      <c r="M1031" s="41" t="str">
        <f t="shared" si="98"/>
        <v>41-50%</v>
      </c>
      <c r="N1031" s="34">
        <f t="shared" si="99"/>
        <v>47.353361945636621</v>
      </c>
      <c r="O1031" s="14" t="str">
        <f t="shared" si="100"/>
        <v>No</v>
      </c>
      <c r="P1031" s="14">
        <v>4.0999999999999996</v>
      </c>
      <c r="Q1031" s="36">
        <v>1240</v>
      </c>
      <c r="R1031" s="23">
        <f t="shared" si="101"/>
        <v>5.34</v>
      </c>
      <c r="S1031" s="14" t="s">
        <v>17169</v>
      </c>
    </row>
    <row r="1032" spans="1:19" hidden="1">
      <c r="A1032" s="14" t="s">
        <v>1016</v>
      </c>
      <c r="B1032" s="14" t="s">
        <v>15249</v>
      </c>
      <c r="C1032" s="14" t="s">
        <v>15125</v>
      </c>
      <c r="D1032" s="30" t="s">
        <v>15126</v>
      </c>
      <c r="E1032" s="30" t="s">
        <v>15128</v>
      </c>
      <c r="F1032" s="14" t="s">
        <v>14152</v>
      </c>
      <c r="G1032" s="14" t="s">
        <v>13078</v>
      </c>
      <c r="H1032" s="31">
        <v>15990</v>
      </c>
      <c r="I1032" s="32" t="str">
        <f t="shared" si="96"/>
        <v>&gt;₹500</v>
      </c>
      <c r="J1032" s="31">
        <v>23990</v>
      </c>
      <c r="K1032" s="33">
        <f t="shared" si="97"/>
        <v>24829650</v>
      </c>
      <c r="L1032" s="34">
        <v>0.33</v>
      </c>
      <c r="M1032" s="41" t="str">
        <f t="shared" si="98"/>
        <v>31-40%</v>
      </c>
      <c r="N1032" s="34">
        <f t="shared" si="99"/>
        <v>33.347228011671532</v>
      </c>
      <c r="O1032" s="14" t="str">
        <f t="shared" si="100"/>
        <v>No</v>
      </c>
      <c r="P1032" s="14">
        <v>4.3</v>
      </c>
      <c r="Q1032" s="36">
        <v>1035</v>
      </c>
      <c r="R1032" s="23">
        <f t="shared" si="101"/>
        <v>5.335</v>
      </c>
      <c r="S1032" s="14" t="s">
        <v>16410</v>
      </c>
    </row>
    <row r="1033" spans="1:19" hidden="1">
      <c r="A1033" s="14" t="s">
        <v>10539</v>
      </c>
      <c r="B1033" s="14" t="s">
        <v>16086</v>
      </c>
      <c r="C1033" s="14" t="s">
        <v>15156</v>
      </c>
      <c r="D1033" s="30" t="s">
        <v>15204</v>
      </c>
      <c r="E1033" s="30" t="s">
        <v>15208</v>
      </c>
      <c r="F1033" s="14" t="s">
        <v>14873</v>
      </c>
      <c r="G1033" s="14" t="s">
        <v>13862</v>
      </c>
      <c r="H1033" s="31">
        <v>4789</v>
      </c>
      <c r="I1033" s="32" t="str">
        <f t="shared" si="96"/>
        <v>&gt;₹500</v>
      </c>
      <c r="J1033" s="31">
        <v>8990</v>
      </c>
      <c r="K1033" s="33">
        <f t="shared" si="97"/>
        <v>9142830</v>
      </c>
      <c r="L1033" s="34">
        <v>0.47</v>
      </c>
      <c r="M1033" s="41" t="str">
        <f t="shared" si="98"/>
        <v>41-50%</v>
      </c>
      <c r="N1033" s="34">
        <f t="shared" si="99"/>
        <v>46.729699666295879</v>
      </c>
      <c r="O1033" s="14" t="str">
        <f t="shared" si="100"/>
        <v>No</v>
      </c>
      <c r="P1033" s="14">
        <v>4.3</v>
      </c>
      <c r="Q1033" s="36">
        <v>1017</v>
      </c>
      <c r="R1033" s="23">
        <f t="shared" si="101"/>
        <v>5.3170000000000002</v>
      </c>
      <c r="S1033" s="14" t="s">
        <v>17141</v>
      </c>
    </row>
    <row r="1034" spans="1:19" hidden="1">
      <c r="A1034" s="14" t="s">
        <v>203</v>
      </c>
      <c r="B1034" s="14" t="s">
        <v>15250</v>
      </c>
      <c r="C1034" s="14" t="s">
        <v>15120</v>
      </c>
      <c r="D1034" s="14" t="s">
        <v>15121</v>
      </c>
      <c r="E1034" s="30" t="s">
        <v>15122</v>
      </c>
      <c r="F1034" s="14" t="s">
        <v>14075</v>
      </c>
      <c r="G1034" s="14" t="s">
        <v>13101</v>
      </c>
      <c r="H1034" s="31">
        <v>970</v>
      </c>
      <c r="I1034" s="32" t="str">
        <f t="shared" si="96"/>
        <v>&gt;₹500</v>
      </c>
      <c r="J1034" s="31">
        <v>1799</v>
      </c>
      <c r="K1034" s="33">
        <f t="shared" si="97"/>
        <v>1466185</v>
      </c>
      <c r="L1034" s="34">
        <v>0.46</v>
      </c>
      <c r="M1034" s="41" t="str">
        <f t="shared" si="98"/>
        <v>41-50%</v>
      </c>
      <c r="N1034" s="34">
        <f t="shared" si="99"/>
        <v>46.081156197887715</v>
      </c>
      <c r="O1034" s="14" t="str">
        <f t="shared" si="100"/>
        <v>No</v>
      </c>
      <c r="P1034" s="14">
        <v>4.5</v>
      </c>
      <c r="Q1034" s="36">
        <v>815</v>
      </c>
      <c r="R1034" s="23">
        <f t="shared" si="101"/>
        <v>5.3149999999999995</v>
      </c>
      <c r="S1034" s="14" t="s">
        <v>16338</v>
      </c>
    </row>
    <row r="1035" spans="1:19" hidden="1">
      <c r="A1035" s="15" t="s">
        <v>4040</v>
      </c>
      <c r="B1035" s="15" t="s">
        <v>15250</v>
      </c>
      <c r="C1035" s="15" t="s">
        <v>15120</v>
      </c>
      <c r="D1035" s="15" t="s">
        <v>15121</v>
      </c>
      <c r="E1035" s="37" t="s">
        <v>15122</v>
      </c>
      <c r="F1035" s="15" t="s">
        <v>14075</v>
      </c>
      <c r="G1035" s="15" t="s">
        <v>13101</v>
      </c>
      <c r="H1035" s="24">
        <v>970</v>
      </c>
      <c r="I1035" s="25" t="str">
        <f t="shared" si="96"/>
        <v>&gt;₹500</v>
      </c>
      <c r="J1035" s="24">
        <v>1799</v>
      </c>
      <c r="K1035" s="26">
        <f t="shared" si="97"/>
        <v>1466185</v>
      </c>
      <c r="L1035" s="27">
        <v>0.46</v>
      </c>
      <c r="M1035" s="40" t="str">
        <f t="shared" si="98"/>
        <v>41-50%</v>
      </c>
      <c r="N1035" s="27">
        <f t="shared" si="99"/>
        <v>46.081156197887715</v>
      </c>
      <c r="O1035" s="15" t="str">
        <f t="shared" si="100"/>
        <v>No</v>
      </c>
      <c r="P1035" s="15">
        <v>4.5</v>
      </c>
      <c r="Q1035" s="29">
        <v>815</v>
      </c>
      <c r="R1035" s="23">
        <f t="shared" si="101"/>
        <v>5.3149999999999995</v>
      </c>
      <c r="S1035" s="15" t="s">
        <v>16338</v>
      </c>
    </row>
    <row r="1036" spans="1:19" hidden="1">
      <c r="A1036" s="14" t="s">
        <v>6379</v>
      </c>
      <c r="B1036" s="14" t="s">
        <v>15250</v>
      </c>
      <c r="C1036" s="14" t="s">
        <v>15120</v>
      </c>
      <c r="D1036" s="14" t="s">
        <v>15121</v>
      </c>
      <c r="E1036" s="30" t="s">
        <v>15122</v>
      </c>
      <c r="F1036" s="14" t="s">
        <v>14075</v>
      </c>
      <c r="G1036" s="14" t="s">
        <v>13101</v>
      </c>
      <c r="H1036" s="31">
        <v>970</v>
      </c>
      <c r="I1036" s="32" t="str">
        <f t="shared" si="96"/>
        <v>&gt;₹500</v>
      </c>
      <c r="J1036" s="31">
        <v>1799</v>
      </c>
      <c r="K1036" s="33">
        <f t="shared" si="97"/>
        <v>1466185</v>
      </c>
      <c r="L1036" s="34">
        <v>0.46</v>
      </c>
      <c r="M1036" s="41" t="str">
        <f t="shared" si="98"/>
        <v>41-50%</v>
      </c>
      <c r="N1036" s="34">
        <f t="shared" si="99"/>
        <v>46.081156197887715</v>
      </c>
      <c r="O1036" s="14" t="str">
        <f t="shared" si="100"/>
        <v>No</v>
      </c>
      <c r="P1036" s="14">
        <v>4.5</v>
      </c>
      <c r="Q1036" s="36">
        <v>815</v>
      </c>
      <c r="R1036" s="23">
        <f t="shared" si="101"/>
        <v>5.3149999999999995</v>
      </c>
      <c r="S1036" s="14" t="s">
        <v>16338</v>
      </c>
    </row>
    <row r="1037" spans="1:19" hidden="1">
      <c r="A1037" s="14" t="s">
        <v>586</v>
      </c>
      <c r="B1037" s="14" t="s">
        <v>15290</v>
      </c>
      <c r="C1037" s="14" t="s">
        <v>15120</v>
      </c>
      <c r="D1037" s="14" t="s">
        <v>15121</v>
      </c>
      <c r="E1037" s="14" t="s">
        <v>15122</v>
      </c>
      <c r="F1037" s="14" t="s">
        <v>14116</v>
      </c>
      <c r="G1037" s="14" t="s">
        <v>13146</v>
      </c>
      <c r="H1037" s="31">
        <v>139</v>
      </c>
      <c r="I1037" s="32" t="str">
        <f t="shared" si="96"/>
        <v>₹200</v>
      </c>
      <c r="J1037" s="31">
        <v>999</v>
      </c>
      <c r="K1037" s="33">
        <f t="shared" si="97"/>
        <v>1311687</v>
      </c>
      <c r="L1037" s="34">
        <v>0.86</v>
      </c>
      <c r="M1037" s="41" t="str">
        <f t="shared" si="98"/>
        <v>81-90%</v>
      </c>
      <c r="N1037" s="34">
        <f t="shared" si="99"/>
        <v>86.086086086086084</v>
      </c>
      <c r="O1037" s="14" t="str">
        <f t="shared" si="100"/>
        <v>Yes</v>
      </c>
      <c r="P1037" s="14">
        <v>4</v>
      </c>
      <c r="Q1037" s="36">
        <v>1313</v>
      </c>
      <c r="R1037" s="23">
        <f t="shared" si="101"/>
        <v>5.3129999999999997</v>
      </c>
      <c r="S1037" s="14" t="s">
        <v>16374</v>
      </c>
    </row>
    <row r="1038" spans="1:19" hidden="1">
      <c r="A1038" s="14" t="s">
        <v>1071</v>
      </c>
      <c r="B1038" s="14" t="s">
        <v>15337</v>
      </c>
      <c r="C1038" s="14" t="s">
        <v>15120</v>
      </c>
      <c r="D1038" s="14" t="s">
        <v>15121</v>
      </c>
      <c r="E1038" s="14" t="s">
        <v>15122</v>
      </c>
      <c r="F1038" s="14" t="s">
        <v>14116</v>
      </c>
      <c r="G1038" s="14" t="s">
        <v>13146</v>
      </c>
      <c r="H1038" s="31">
        <v>149</v>
      </c>
      <c r="I1038" s="32" t="str">
        <f t="shared" si="96"/>
        <v>₹200</v>
      </c>
      <c r="J1038" s="31">
        <v>999</v>
      </c>
      <c r="K1038" s="33">
        <f t="shared" si="97"/>
        <v>1311687</v>
      </c>
      <c r="L1038" s="34">
        <v>0.85</v>
      </c>
      <c r="M1038" s="41" t="str">
        <f t="shared" si="98"/>
        <v>81-90%</v>
      </c>
      <c r="N1038" s="34">
        <f t="shared" si="99"/>
        <v>85.085085085085083</v>
      </c>
      <c r="O1038" s="14" t="str">
        <f t="shared" si="100"/>
        <v>Yes</v>
      </c>
      <c r="P1038" s="14">
        <v>4</v>
      </c>
      <c r="Q1038" s="36">
        <v>1313</v>
      </c>
      <c r="R1038" s="23">
        <f t="shared" si="101"/>
        <v>5.3129999999999997</v>
      </c>
      <c r="S1038" s="14" t="s">
        <v>16374</v>
      </c>
    </row>
    <row r="1039" spans="1:19" hidden="1">
      <c r="A1039" s="14" t="s">
        <v>8853</v>
      </c>
      <c r="B1039" s="14" t="s">
        <v>15290</v>
      </c>
      <c r="C1039" s="14" t="s">
        <v>15120</v>
      </c>
      <c r="D1039" s="14" t="s">
        <v>15121</v>
      </c>
      <c r="E1039" s="14" t="s">
        <v>15122</v>
      </c>
      <c r="F1039" s="14" t="s">
        <v>14116</v>
      </c>
      <c r="G1039" s="14" t="s">
        <v>13146</v>
      </c>
      <c r="H1039" s="31">
        <v>139</v>
      </c>
      <c r="I1039" s="32" t="str">
        <f t="shared" si="96"/>
        <v>₹200</v>
      </c>
      <c r="J1039" s="31">
        <v>999</v>
      </c>
      <c r="K1039" s="33">
        <f t="shared" si="97"/>
        <v>1311687</v>
      </c>
      <c r="L1039" s="34">
        <v>0.86</v>
      </c>
      <c r="M1039" s="41" t="str">
        <f t="shared" si="98"/>
        <v>81-90%</v>
      </c>
      <c r="N1039" s="34">
        <f t="shared" si="99"/>
        <v>86.086086086086084</v>
      </c>
      <c r="O1039" s="14" t="str">
        <f t="shared" si="100"/>
        <v>Yes</v>
      </c>
      <c r="P1039" s="14">
        <v>4</v>
      </c>
      <c r="Q1039" s="36">
        <v>1313</v>
      </c>
      <c r="R1039" s="23">
        <f t="shared" si="101"/>
        <v>5.3129999999999997</v>
      </c>
      <c r="S1039" s="14" t="s">
        <v>16374</v>
      </c>
    </row>
    <row r="1040" spans="1:19" hidden="1">
      <c r="A1040" s="14" t="s">
        <v>6895</v>
      </c>
      <c r="B1040" s="14" t="s">
        <v>15786</v>
      </c>
      <c r="C1040" s="14" t="s">
        <v>15125</v>
      </c>
      <c r="D1040" s="14" t="s">
        <v>15151</v>
      </c>
      <c r="E1040" s="14" t="s">
        <v>15152</v>
      </c>
      <c r="F1040" s="14" t="s">
        <v>14086</v>
      </c>
      <c r="G1040" s="14" t="s">
        <v>13610</v>
      </c>
      <c r="H1040" s="31">
        <v>159</v>
      </c>
      <c r="I1040" s="32" t="str">
        <f t="shared" si="96"/>
        <v>₹200</v>
      </c>
      <c r="J1040" s="31">
        <v>180</v>
      </c>
      <c r="K1040" s="33">
        <f t="shared" si="97"/>
        <v>178020</v>
      </c>
      <c r="L1040" s="34">
        <v>0.12</v>
      </c>
      <c r="M1040" s="41" t="str">
        <f t="shared" si="98"/>
        <v>11-20%</v>
      </c>
      <c r="N1040" s="34">
        <f t="shared" si="99"/>
        <v>11.666666666666666</v>
      </c>
      <c r="O1040" s="14" t="str">
        <f t="shared" si="100"/>
        <v>No</v>
      </c>
      <c r="P1040" s="14">
        <v>4.3</v>
      </c>
      <c r="Q1040" s="36">
        <v>989</v>
      </c>
      <c r="R1040" s="23">
        <f t="shared" si="101"/>
        <v>5.2889999999999997</v>
      </c>
      <c r="S1040" s="14" t="s">
        <v>16835</v>
      </c>
    </row>
    <row r="1041" spans="1:19" hidden="1">
      <c r="A1041" s="15" t="s">
        <v>10285</v>
      </c>
      <c r="B1041" s="15" t="s">
        <v>16062</v>
      </c>
      <c r="C1041" s="15" t="s">
        <v>15156</v>
      </c>
      <c r="D1041" s="37" t="s">
        <v>15204</v>
      </c>
      <c r="E1041" s="37" t="s">
        <v>15208</v>
      </c>
      <c r="F1041" s="15" t="s">
        <v>14848</v>
      </c>
      <c r="G1041" s="15" t="s">
        <v>13841</v>
      </c>
      <c r="H1041" s="24">
        <v>3190</v>
      </c>
      <c r="I1041" s="25" t="str">
        <f t="shared" si="96"/>
        <v>&gt;₹500</v>
      </c>
      <c r="J1041" s="24">
        <v>4195</v>
      </c>
      <c r="K1041" s="26">
        <f t="shared" si="97"/>
        <v>5377990</v>
      </c>
      <c r="L1041" s="27">
        <v>0.24</v>
      </c>
      <c r="M1041" s="40" t="str">
        <f t="shared" si="98"/>
        <v>21-30%</v>
      </c>
      <c r="N1041" s="27">
        <f t="shared" si="99"/>
        <v>23.957091775923718</v>
      </c>
      <c r="O1041" s="15" t="str">
        <f t="shared" si="100"/>
        <v>No</v>
      </c>
      <c r="P1041" s="15">
        <v>4</v>
      </c>
      <c r="Q1041" s="29">
        <v>1282</v>
      </c>
      <c r="R1041" s="23">
        <f t="shared" si="101"/>
        <v>5.282</v>
      </c>
      <c r="S1041" s="15" t="s">
        <v>17116</v>
      </c>
    </row>
    <row r="1042" spans="1:19" hidden="1">
      <c r="A1042" s="14" t="s">
        <v>320</v>
      </c>
      <c r="B1042" s="14" t="s">
        <v>15262</v>
      </c>
      <c r="C1042" s="14" t="s">
        <v>15120</v>
      </c>
      <c r="D1042" s="14" t="s">
        <v>15121</v>
      </c>
      <c r="E1042" s="30" t="s">
        <v>15122</v>
      </c>
      <c r="F1042" s="14" t="s">
        <v>14092</v>
      </c>
      <c r="G1042" s="14" t="s">
        <v>13114</v>
      </c>
      <c r="H1042" s="31">
        <v>389</v>
      </c>
      <c r="I1042" s="32" t="str">
        <f t="shared" si="96"/>
        <v>₹200-₹500</v>
      </c>
      <c r="J1042" s="31">
        <v>1099</v>
      </c>
      <c r="K1042" s="33">
        <f t="shared" si="97"/>
        <v>1070426</v>
      </c>
      <c r="L1042" s="34">
        <v>0.65</v>
      </c>
      <c r="M1042" s="41" t="str">
        <f t="shared" si="98"/>
        <v>61-70%</v>
      </c>
      <c r="N1042" s="34">
        <f t="shared" si="99"/>
        <v>64.604185623293915</v>
      </c>
      <c r="O1042" s="14" t="str">
        <f t="shared" si="100"/>
        <v>Yes</v>
      </c>
      <c r="P1042" s="14">
        <v>4.3</v>
      </c>
      <c r="Q1042" s="36">
        <v>974</v>
      </c>
      <c r="R1042" s="23">
        <f t="shared" si="101"/>
        <v>5.274</v>
      </c>
      <c r="S1042" s="14" t="s">
        <v>16351</v>
      </c>
    </row>
    <row r="1043" spans="1:19" hidden="1">
      <c r="A1043" s="15" t="s">
        <v>1362</v>
      </c>
      <c r="B1043" s="15" t="s">
        <v>15367</v>
      </c>
      <c r="C1043" s="15" t="s">
        <v>15120</v>
      </c>
      <c r="D1043" s="15" t="s">
        <v>15121</v>
      </c>
      <c r="E1043" s="37" t="s">
        <v>15122</v>
      </c>
      <c r="F1043" s="15" t="s">
        <v>14092</v>
      </c>
      <c r="G1043" s="15" t="s">
        <v>13114</v>
      </c>
      <c r="H1043" s="24">
        <v>339</v>
      </c>
      <c r="I1043" s="25" t="str">
        <f t="shared" si="96"/>
        <v>₹200-₹500</v>
      </c>
      <c r="J1043" s="24">
        <v>1099</v>
      </c>
      <c r="K1043" s="26">
        <f t="shared" si="97"/>
        <v>1070426</v>
      </c>
      <c r="L1043" s="27">
        <v>0.69</v>
      </c>
      <c r="M1043" s="40" t="str">
        <f t="shared" si="98"/>
        <v>61-70%</v>
      </c>
      <c r="N1043" s="27">
        <f t="shared" si="99"/>
        <v>69.153776160145583</v>
      </c>
      <c r="O1043" s="15" t="str">
        <f t="shared" si="100"/>
        <v>Yes</v>
      </c>
      <c r="P1043" s="15">
        <v>4.3</v>
      </c>
      <c r="Q1043" s="29">
        <v>974</v>
      </c>
      <c r="R1043" s="23">
        <f t="shared" si="101"/>
        <v>5.274</v>
      </c>
      <c r="S1043" s="15" t="s">
        <v>16351</v>
      </c>
    </row>
    <row r="1044" spans="1:19" hidden="1">
      <c r="A1044" s="15" t="s">
        <v>7649</v>
      </c>
      <c r="B1044" s="15" t="s">
        <v>15262</v>
      </c>
      <c r="C1044" s="15" t="s">
        <v>15120</v>
      </c>
      <c r="D1044" s="15" t="s">
        <v>15121</v>
      </c>
      <c r="E1044" s="37" t="s">
        <v>15122</v>
      </c>
      <c r="F1044" s="15" t="s">
        <v>14092</v>
      </c>
      <c r="G1044" s="15" t="s">
        <v>13114</v>
      </c>
      <c r="H1044" s="24">
        <v>389</v>
      </c>
      <c r="I1044" s="25" t="str">
        <f t="shared" si="96"/>
        <v>₹200-₹500</v>
      </c>
      <c r="J1044" s="24">
        <v>1099</v>
      </c>
      <c r="K1044" s="26">
        <f t="shared" si="97"/>
        <v>1070426</v>
      </c>
      <c r="L1044" s="27">
        <v>0.65</v>
      </c>
      <c r="M1044" s="40" t="str">
        <f t="shared" si="98"/>
        <v>61-70%</v>
      </c>
      <c r="N1044" s="27">
        <f t="shared" si="99"/>
        <v>64.604185623293915</v>
      </c>
      <c r="O1044" s="15" t="str">
        <f t="shared" si="100"/>
        <v>Yes</v>
      </c>
      <c r="P1044" s="15">
        <v>4.3</v>
      </c>
      <c r="Q1044" s="29">
        <v>974</v>
      </c>
      <c r="R1044" s="23">
        <f t="shared" si="101"/>
        <v>5.274</v>
      </c>
      <c r="S1044" s="15" t="s">
        <v>16351</v>
      </c>
    </row>
    <row r="1045" spans="1:19" hidden="1">
      <c r="A1045" s="14" t="s">
        <v>1964</v>
      </c>
      <c r="B1045" s="14" t="s">
        <v>15423</v>
      </c>
      <c r="C1045" s="14" t="s">
        <v>15125</v>
      </c>
      <c r="D1045" s="14" t="s">
        <v>15126</v>
      </c>
      <c r="E1045" s="14" t="s">
        <v>15127</v>
      </c>
      <c r="F1045" s="14" t="s">
        <v>14233</v>
      </c>
      <c r="G1045" s="14" t="s">
        <v>13265</v>
      </c>
      <c r="H1045" s="31">
        <v>399</v>
      </c>
      <c r="I1045" s="32" t="str">
        <f t="shared" si="96"/>
        <v>₹200-₹500</v>
      </c>
      <c r="J1045" s="31">
        <v>799</v>
      </c>
      <c r="K1045" s="33">
        <f t="shared" si="97"/>
        <v>927639</v>
      </c>
      <c r="L1045" s="34">
        <v>0.5</v>
      </c>
      <c r="M1045" s="41" t="str">
        <f t="shared" si="98"/>
        <v>41-50%</v>
      </c>
      <c r="N1045" s="34">
        <f t="shared" si="99"/>
        <v>50.062578222778477</v>
      </c>
      <c r="O1045" s="14" t="str">
        <f t="shared" si="100"/>
        <v>Yes</v>
      </c>
      <c r="P1045" s="14">
        <v>4.0999999999999996</v>
      </c>
      <c r="Q1045" s="36">
        <v>1161</v>
      </c>
      <c r="R1045" s="23">
        <f t="shared" si="101"/>
        <v>5.2609999999999992</v>
      </c>
      <c r="S1045" s="14" t="s">
        <v>16489</v>
      </c>
    </row>
    <row r="1046" spans="1:19" hidden="1">
      <c r="A1046" s="14" t="s">
        <v>2147</v>
      </c>
      <c r="B1046" s="14" t="s">
        <v>15423</v>
      </c>
      <c r="C1046" s="14" t="s">
        <v>15125</v>
      </c>
      <c r="D1046" s="14" t="s">
        <v>15126</v>
      </c>
      <c r="E1046" s="14" t="s">
        <v>15127</v>
      </c>
      <c r="F1046" s="14" t="s">
        <v>14250</v>
      </c>
      <c r="G1046" s="14" t="s">
        <v>13284</v>
      </c>
      <c r="H1046" s="31">
        <v>399</v>
      </c>
      <c r="I1046" s="32" t="str">
        <f t="shared" si="96"/>
        <v>₹200-₹500</v>
      </c>
      <c r="J1046" s="31">
        <v>999</v>
      </c>
      <c r="K1046" s="33">
        <f t="shared" si="97"/>
        <v>1234764</v>
      </c>
      <c r="L1046" s="34">
        <v>0.6</v>
      </c>
      <c r="M1046" s="41" t="str">
        <f t="shared" si="98"/>
        <v>51-60%</v>
      </c>
      <c r="N1046" s="34">
        <f t="shared" si="99"/>
        <v>60.06006006006006</v>
      </c>
      <c r="O1046" s="14" t="str">
        <f t="shared" si="100"/>
        <v>Yes</v>
      </c>
      <c r="P1046" s="14">
        <v>4</v>
      </c>
      <c r="Q1046" s="36">
        <v>1236</v>
      </c>
      <c r="R1046" s="23">
        <f t="shared" si="101"/>
        <v>5.2359999999999998</v>
      </c>
      <c r="S1046" s="14" t="s">
        <v>16506</v>
      </c>
    </row>
    <row r="1047" spans="1:19" hidden="1">
      <c r="A1047" s="15" t="s">
        <v>7593</v>
      </c>
      <c r="B1047" s="15" t="s">
        <v>15846</v>
      </c>
      <c r="C1047" s="15" t="s">
        <v>15120</v>
      </c>
      <c r="D1047" s="15" t="s">
        <v>15121</v>
      </c>
      <c r="E1047" s="15" t="s">
        <v>15147</v>
      </c>
      <c r="F1047" s="15" t="s">
        <v>14637</v>
      </c>
      <c r="G1047" s="15" t="s">
        <v>13666</v>
      </c>
      <c r="H1047" s="24">
        <v>249</v>
      </c>
      <c r="I1047" s="25" t="str">
        <f t="shared" si="96"/>
        <v>₹200-₹500</v>
      </c>
      <c r="J1047" s="24">
        <v>600</v>
      </c>
      <c r="K1047" s="26">
        <f t="shared" si="97"/>
        <v>724800</v>
      </c>
      <c r="L1047" s="27">
        <v>0.59</v>
      </c>
      <c r="M1047" s="40" t="str">
        <f t="shared" si="98"/>
        <v>51-60%</v>
      </c>
      <c r="N1047" s="27">
        <f t="shared" si="99"/>
        <v>58.5</v>
      </c>
      <c r="O1047" s="15" t="str">
        <f t="shared" si="100"/>
        <v>Yes</v>
      </c>
      <c r="P1047" s="15">
        <v>4</v>
      </c>
      <c r="Q1047" s="29">
        <v>1208</v>
      </c>
      <c r="R1047" s="23">
        <f t="shared" si="101"/>
        <v>5.2080000000000002</v>
      </c>
      <c r="S1047" s="15" t="s">
        <v>16896</v>
      </c>
    </row>
    <row r="1048" spans="1:19" hidden="1">
      <c r="A1048" s="15" t="s">
        <v>12884</v>
      </c>
      <c r="B1048" s="15" t="s">
        <v>16307</v>
      </c>
      <c r="C1048" s="15" t="s">
        <v>15156</v>
      </c>
      <c r="D1048" s="15" t="s">
        <v>15204</v>
      </c>
      <c r="E1048" s="15" t="s">
        <v>15208</v>
      </c>
      <c r="F1048" s="15" t="s">
        <v>15097</v>
      </c>
      <c r="G1048" s="15" t="s">
        <v>14049</v>
      </c>
      <c r="H1048" s="24">
        <v>699</v>
      </c>
      <c r="I1048" s="25" t="str">
        <f t="shared" si="96"/>
        <v>&gt;₹500</v>
      </c>
      <c r="J1048" s="24">
        <v>850</v>
      </c>
      <c r="K1048" s="26">
        <f t="shared" si="97"/>
        <v>940100</v>
      </c>
      <c r="L1048" s="27">
        <v>0.18</v>
      </c>
      <c r="M1048" s="40" t="str">
        <f t="shared" si="98"/>
        <v>11-20%</v>
      </c>
      <c r="N1048" s="27">
        <f t="shared" si="99"/>
        <v>17.764705882352942</v>
      </c>
      <c r="O1048" s="15" t="str">
        <f t="shared" si="100"/>
        <v>No</v>
      </c>
      <c r="P1048" s="15">
        <v>4.0999999999999996</v>
      </c>
      <c r="Q1048" s="29">
        <v>1106</v>
      </c>
      <c r="R1048" s="23">
        <f t="shared" si="101"/>
        <v>5.2059999999999995</v>
      </c>
      <c r="S1048" s="15" t="s">
        <v>17374</v>
      </c>
    </row>
    <row r="1049" spans="1:19" hidden="1">
      <c r="A1049" s="14" t="s">
        <v>11927</v>
      </c>
      <c r="B1049" s="14" t="s">
        <v>16218</v>
      </c>
      <c r="C1049" s="14" t="s">
        <v>15156</v>
      </c>
      <c r="D1049" s="30" t="s">
        <v>15204</v>
      </c>
      <c r="E1049" s="30" t="s">
        <v>15208</v>
      </c>
      <c r="F1049" s="14" t="s">
        <v>15007</v>
      </c>
      <c r="G1049" s="14" t="s">
        <v>13979</v>
      </c>
      <c r="H1049" s="31">
        <v>3299</v>
      </c>
      <c r="I1049" s="32" t="str">
        <f t="shared" si="96"/>
        <v>&gt;₹500</v>
      </c>
      <c r="J1049" s="31">
        <v>4995</v>
      </c>
      <c r="K1049" s="33">
        <f t="shared" si="97"/>
        <v>6958035</v>
      </c>
      <c r="L1049" s="34">
        <v>0.34</v>
      </c>
      <c r="M1049" s="41" t="str">
        <f t="shared" si="98"/>
        <v>31-40%</v>
      </c>
      <c r="N1049" s="34">
        <f t="shared" si="99"/>
        <v>33.953953953953956</v>
      </c>
      <c r="O1049" s="14" t="str">
        <f t="shared" si="100"/>
        <v>No</v>
      </c>
      <c r="P1049" s="14">
        <v>3.8</v>
      </c>
      <c r="Q1049" s="36">
        <v>1393</v>
      </c>
      <c r="R1049" s="23">
        <f t="shared" si="101"/>
        <v>5.1929999999999996</v>
      </c>
      <c r="S1049" s="14" t="s">
        <v>17279</v>
      </c>
    </row>
    <row r="1050" spans="1:19" hidden="1">
      <c r="A1050" s="14" t="s">
        <v>9018</v>
      </c>
      <c r="B1050" s="14" t="s">
        <v>15957</v>
      </c>
      <c r="C1050" s="14" t="s">
        <v>15120</v>
      </c>
      <c r="D1050" s="14" t="s">
        <v>15121</v>
      </c>
      <c r="E1050" s="30" t="s">
        <v>15144</v>
      </c>
      <c r="F1050" s="14" t="s">
        <v>14743</v>
      </c>
      <c r="G1050" s="14" t="s">
        <v>13750</v>
      </c>
      <c r="H1050" s="31">
        <v>269</v>
      </c>
      <c r="I1050" s="32" t="str">
        <f t="shared" si="96"/>
        <v>₹200-₹500</v>
      </c>
      <c r="J1050" s="31">
        <v>1099</v>
      </c>
      <c r="K1050" s="33">
        <f t="shared" si="97"/>
        <v>1200108</v>
      </c>
      <c r="L1050" s="34">
        <v>0.76</v>
      </c>
      <c r="M1050" s="41" t="str">
        <f t="shared" si="98"/>
        <v>71-80%</v>
      </c>
      <c r="N1050" s="34">
        <f t="shared" si="99"/>
        <v>75.52320291173794</v>
      </c>
      <c r="O1050" s="14" t="str">
        <f t="shared" si="100"/>
        <v>Yes</v>
      </c>
      <c r="P1050" s="14">
        <v>4.0999999999999996</v>
      </c>
      <c r="Q1050" s="36">
        <v>1092</v>
      </c>
      <c r="R1050" s="23">
        <f t="shared" si="101"/>
        <v>5.1920000000000002</v>
      </c>
      <c r="S1050" s="14" t="s">
        <v>17007</v>
      </c>
    </row>
    <row r="1051" spans="1:19" hidden="1">
      <c r="A1051" s="14" t="s">
        <v>11968</v>
      </c>
      <c r="B1051" s="14" t="s">
        <v>16039</v>
      </c>
      <c r="C1051" s="14" t="s">
        <v>15156</v>
      </c>
      <c r="D1051" s="14" t="s">
        <v>15212</v>
      </c>
      <c r="E1051" s="30" t="s">
        <v>15213</v>
      </c>
      <c r="F1051" s="14" t="s">
        <v>14748</v>
      </c>
      <c r="G1051" s="14" t="s">
        <v>13237</v>
      </c>
      <c r="H1051" s="31">
        <v>351</v>
      </c>
      <c r="I1051" s="32" t="str">
        <f t="shared" si="96"/>
        <v>₹200-₹500</v>
      </c>
      <c r="J1051" s="31">
        <v>1099</v>
      </c>
      <c r="K1051" s="33">
        <f t="shared" si="97"/>
        <v>1615530</v>
      </c>
      <c r="L1051" s="34">
        <v>0.68</v>
      </c>
      <c r="M1051" s="41" t="str">
        <f t="shared" si="98"/>
        <v>61-70%</v>
      </c>
      <c r="N1051" s="34">
        <f t="shared" si="99"/>
        <v>68.061874431301177</v>
      </c>
      <c r="O1051" s="14" t="str">
        <f t="shared" si="100"/>
        <v>Yes</v>
      </c>
      <c r="P1051" s="14">
        <v>3.7</v>
      </c>
      <c r="Q1051" s="36">
        <v>1470</v>
      </c>
      <c r="R1051" s="23">
        <f t="shared" si="101"/>
        <v>5.17</v>
      </c>
      <c r="S1051" s="14" t="s">
        <v>17283</v>
      </c>
    </row>
    <row r="1052" spans="1:19" hidden="1">
      <c r="A1052" s="15" t="s">
        <v>5067</v>
      </c>
      <c r="B1052" s="15" t="s">
        <v>15665</v>
      </c>
      <c r="C1052" s="15" t="s">
        <v>15125</v>
      </c>
      <c r="D1052" s="37" t="s">
        <v>15136</v>
      </c>
      <c r="E1052" s="37" t="s">
        <v>15137</v>
      </c>
      <c r="F1052" s="15" t="s">
        <v>14457</v>
      </c>
      <c r="G1052" s="15" t="s">
        <v>13491</v>
      </c>
      <c r="H1052" s="24">
        <v>2999</v>
      </c>
      <c r="I1052" s="25" t="str">
        <f t="shared" si="96"/>
        <v>&gt;₹500</v>
      </c>
      <c r="J1052" s="24">
        <v>11999</v>
      </c>
      <c r="K1052" s="26">
        <f t="shared" si="97"/>
        <v>9215232</v>
      </c>
      <c r="L1052" s="27">
        <v>0.75</v>
      </c>
      <c r="M1052" s="40" t="str">
        <f t="shared" si="98"/>
        <v>71-80%</v>
      </c>
      <c r="N1052" s="27">
        <f t="shared" si="99"/>
        <v>75.006250520876733</v>
      </c>
      <c r="O1052" s="15" t="str">
        <f t="shared" si="100"/>
        <v>Yes</v>
      </c>
      <c r="P1052" s="15">
        <v>4.4000000000000004</v>
      </c>
      <c r="Q1052" s="29">
        <v>768</v>
      </c>
      <c r="R1052" s="23">
        <f t="shared" si="101"/>
        <v>5.1680000000000001</v>
      </c>
      <c r="S1052" s="15" t="s">
        <v>16712</v>
      </c>
    </row>
    <row r="1053" spans="1:19" hidden="1">
      <c r="A1053" s="14" t="s">
        <v>10459</v>
      </c>
      <c r="B1053" s="14" t="s">
        <v>16078</v>
      </c>
      <c r="C1053" s="14" t="s">
        <v>15156</v>
      </c>
      <c r="D1053" s="14" t="s">
        <v>15212</v>
      </c>
      <c r="E1053" s="14" t="s">
        <v>15213</v>
      </c>
      <c r="F1053" s="14" t="s">
        <v>14865</v>
      </c>
      <c r="G1053" s="14" t="s">
        <v>13854</v>
      </c>
      <c r="H1053" s="31">
        <v>355</v>
      </c>
      <c r="I1053" s="32" t="str">
        <f t="shared" si="96"/>
        <v>₹200-₹500</v>
      </c>
      <c r="J1053" s="31">
        <v>899</v>
      </c>
      <c r="K1053" s="33">
        <f t="shared" si="97"/>
        <v>944849</v>
      </c>
      <c r="L1053" s="34">
        <v>0.61</v>
      </c>
      <c r="M1053" s="41" t="str">
        <f t="shared" si="98"/>
        <v>61-70%</v>
      </c>
      <c r="N1053" s="34">
        <f t="shared" si="99"/>
        <v>60.511679644048947</v>
      </c>
      <c r="O1053" s="14" t="str">
        <f t="shared" si="100"/>
        <v>Yes</v>
      </c>
      <c r="P1053" s="14">
        <v>4.0999999999999996</v>
      </c>
      <c r="Q1053" s="36">
        <v>1051</v>
      </c>
      <c r="R1053" s="23">
        <f t="shared" si="101"/>
        <v>5.1509999999999998</v>
      </c>
      <c r="S1053" s="14" t="s">
        <v>17133</v>
      </c>
    </row>
    <row r="1054" spans="1:19" hidden="1">
      <c r="A1054" s="15" t="s">
        <v>907</v>
      </c>
      <c r="B1054" s="15" t="s">
        <v>15321</v>
      </c>
      <c r="C1054" s="15" t="s">
        <v>15120</v>
      </c>
      <c r="D1054" s="15" t="s">
        <v>15121</v>
      </c>
      <c r="E1054" s="37" t="s">
        <v>15122</v>
      </c>
      <c r="F1054" s="15" t="s">
        <v>14143</v>
      </c>
      <c r="G1054" s="15" t="s">
        <v>13177</v>
      </c>
      <c r="H1054" s="24">
        <v>719</v>
      </c>
      <c r="I1054" s="25" t="str">
        <f t="shared" si="96"/>
        <v>&gt;₹500</v>
      </c>
      <c r="J1054" s="24">
        <v>1499</v>
      </c>
      <c r="K1054" s="26">
        <f t="shared" si="97"/>
        <v>1566455</v>
      </c>
      <c r="L1054" s="27">
        <v>0.52</v>
      </c>
      <c r="M1054" s="40" t="str">
        <f t="shared" si="98"/>
        <v>51-60%</v>
      </c>
      <c r="N1054" s="27">
        <f t="shared" si="99"/>
        <v>52.034689793195469</v>
      </c>
      <c r="O1054" s="15" t="str">
        <f t="shared" si="100"/>
        <v>Yes</v>
      </c>
      <c r="P1054" s="15">
        <v>4.0999999999999996</v>
      </c>
      <c r="Q1054" s="29">
        <v>1045</v>
      </c>
      <c r="R1054" s="23">
        <f t="shared" si="101"/>
        <v>5.1449999999999996</v>
      </c>
      <c r="S1054" s="15" t="s">
        <v>16401</v>
      </c>
    </row>
    <row r="1055" spans="1:19" hidden="1">
      <c r="A1055" s="14" t="s">
        <v>2392</v>
      </c>
      <c r="B1055" s="14" t="s">
        <v>15321</v>
      </c>
      <c r="C1055" s="14" t="s">
        <v>15120</v>
      </c>
      <c r="D1055" s="14" t="s">
        <v>15121</v>
      </c>
      <c r="E1055" s="30" t="s">
        <v>15122</v>
      </c>
      <c r="F1055" s="14" t="s">
        <v>14143</v>
      </c>
      <c r="G1055" s="14" t="s">
        <v>13177</v>
      </c>
      <c r="H1055" s="31">
        <v>719</v>
      </c>
      <c r="I1055" s="32" t="str">
        <f t="shared" si="96"/>
        <v>&gt;₹500</v>
      </c>
      <c r="J1055" s="31">
        <v>1499</v>
      </c>
      <c r="K1055" s="33">
        <f t="shared" si="97"/>
        <v>1566455</v>
      </c>
      <c r="L1055" s="34">
        <v>0.52</v>
      </c>
      <c r="M1055" s="41" t="str">
        <f t="shared" si="98"/>
        <v>51-60%</v>
      </c>
      <c r="N1055" s="34">
        <f t="shared" si="99"/>
        <v>52.034689793195469</v>
      </c>
      <c r="O1055" s="14" t="str">
        <f t="shared" si="100"/>
        <v>Yes</v>
      </c>
      <c r="P1055" s="14">
        <v>4.0999999999999996</v>
      </c>
      <c r="Q1055" s="36">
        <v>1045</v>
      </c>
      <c r="R1055" s="23">
        <f t="shared" si="101"/>
        <v>5.1449999999999996</v>
      </c>
      <c r="S1055" s="14" t="s">
        <v>16401</v>
      </c>
    </row>
    <row r="1056" spans="1:19" hidden="1">
      <c r="A1056" s="14" t="s">
        <v>12752</v>
      </c>
      <c r="B1056" s="14" t="s">
        <v>16294</v>
      </c>
      <c r="C1056" s="14" t="s">
        <v>15156</v>
      </c>
      <c r="D1056" s="30" t="s">
        <v>15204</v>
      </c>
      <c r="E1056" s="30" t="s">
        <v>15205</v>
      </c>
      <c r="F1056" s="14" t="s">
        <v>14099</v>
      </c>
      <c r="G1056" s="14" t="s">
        <v>14038</v>
      </c>
      <c r="H1056" s="31">
        <v>1474</v>
      </c>
      <c r="I1056" s="32" t="str">
        <f t="shared" si="96"/>
        <v>&gt;₹500</v>
      </c>
      <c r="J1056" s="31">
        <v>4650</v>
      </c>
      <c r="K1056" s="33">
        <f t="shared" si="97"/>
        <v>4859250</v>
      </c>
      <c r="L1056" s="34">
        <v>0.68</v>
      </c>
      <c r="M1056" s="41" t="str">
        <f t="shared" si="98"/>
        <v>61-70%</v>
      </c>
      <c r="N1056" s="34">
        <f t="shared" si="99"/>
        <v>68.3010752688172</v>
      </c>
      <c r="O1056" s="14" t="str">
        <f t="shared" si="100"/>
        <v>Yes</v>
      </c>
      <c r="P1056" s="14">
        <v>4.0999999999999996</v>
      </c>
      <c r="Q1056" s="36">
        <v>1045</v>
      </c>
      <c r="R1056" s="23">
        <f t="shared" si="101"/>
        <v>5.1449999999999996</v>
      </c>
      <c r="S1056" s="14" t="s">
        <v>17361</v>
      </c>
    </row>
    <row r="1057" spans="1:19" hidden="1">
      <c r="A1057" s="15" t="s">
        <v>4673</v>
      </c>
      <c r="B1057" s="15" t="s">
        <v>15637</v>
      </c>
      <c r="C1057" s="15" t="s">
        <v>15125</v>
      </c>
      <c r="D1057" s="37" t="s">
        <v>15138</v>
      </c>
      <c r="E1057" s="37" t="s">
        <v>15140</v>
      </c>
      <c r="F1057" s="15" t="s">
        <v>14430</v>
      </c>
      <c r="G1057" s="15" t="s">
        <v>13199</v>
      </c>
      <c r="H1057" s="24">
        <v>3799</v>
      </c>
      <c r="I1057" s="25" t="str">
        <f t="shared" si="96"/>
        <v>&gt;₹500</v>
      </c>
      <c r="J1057" s="24">
        <v>5299</v>
      </c>
      <c r="K1057" s="26">
        <f t="shared" si="97"/>
        <v>8695659</v>
      </c>
      <c r="L1057" s="27">
        <v>0.28000000000000003</v>
      </c>
      <c r="M1057" s="40" t="str">
        <f t="shared" si="98"/>
        <v>21-30%</v>
      </c>
      <c r="N1057" s="27">
        <f t="shared" si="99"/>
        <v>28.307227778826196</v>
      </c>
      <c r="O1057" s="15" t="str">
        <f t="shared" si="100"/>
        <v>No</v>
      </c>
      <c r="P1057" s="15">
        <v>3.5</v>
      </c>
      <c r="Q1057" s="29">
        <v>1641</v>
      </c>
      <c r="R1057" s="23">
        <f t="shared" si="101"/>
        <v>5.141</v>
      </c>
      <c r="S1057" s="15" t="s">
        <v>16685</v>
      </c>
    </row>
    <row r="1058" spans="1:19" hidden="1">
      <c r="A1058" s="14" t="s">
        <v>2762</v>
      </c>
      <c r="B1058" s="14" t="s">
        <v>15491</v>
      </c>
      <c r="C1058" s="14" t="s">
        <v>15120</v>
      </c>
      <c r="D1058" s="14" t="s">
        <v>15121</v>
      </c>
      <c r="E1058" s="14" t="s">
        <v>15122</v>
      </c>
      <c r="F1058" s="14" t="s">
        <v>14300</v>
      </c>
      <c r="G1058" s="14" t="s">
        <v>13334</v>
      </c>
      <c r="H1058" s="31">
        <v>389</v>
      </c>
      <c r="I1058" s="32" t="str">
        <f t="shared" si="96"/>
        <v>₹200-₹500</v>
      </c>
      <c r="J1058" s="31">
        <v>999</v>
      </c>
      <c r="K1058" s="33">
        <f t="shared" si="97"/>
        <v>837162</v>
      </c>
      <c r="L1058" s="34">
        <v>0.61</v>
      </c>
      <c r="M1058" s="41" t="str">
        <f t="shared" si="98"/>
        <v>61-70%</v>
      </c>
      <c r="N1058" s="34">
        <f t="shared" si="99"/>
        <v>61.061061061061061</v>
      </c>
      <c r="O1058" s="14" t="str">
        <f t="shared" si="100"/>
        <v>Yes</v>
      </c>
      <c r="P1058" s="14">
        <v>4.3</v>
      </c>
      <c r="Q1058" s="36">
        <v>838</v>
      </c>
      <c r="R1058" s="23">
        <f t="shared" si="101"/>
        <v>5.1379999999999999</v>
      </c>
      <c r="S1058" s="14" t="s">
        <v>16557</v>
      </c>
    </row>
    <row r="1059" spans="1:19" hidden="1">
      <c r="A1059" s="14" t="s">
        <v>2891</v>
      </c>
      <c r="B1059" s="14" t="s">
        <v>15503</v>
      </c>
      <c r="C1059" s="14" t="s">
        <v>15120</v>
      </c>
      <c r="D1059" s="14" t="s">
        <v>15121</v>
      </c>
      <c r="E1059" s="14" t="s">
        <v>15122</v>
      </c>
      <c r="F1059" s="14" t="s">
        <v>14300</v>
      </c>
      <c r="G1059" s="14" t="s">
        <v>13334</v>
      </c>
      <c r="H1059" s="31">
        <v>349</v>
      </c>
      <c r="I1059" s="32" t="str">
        <f t="shared" si="96"/>
        <v>₹200-₹500</v>
      </c>
      <c r="J1059" s="31">
        <v>999</v>
      </c>
      <c r="K1059" s="33">
        <f t="shared" si="97"/>
        <v>837162</v>
      </c>
      <c r="L1059" s="34">
        <v>0.65</v>
      </c>
      <c r="M1059" s="41" t="str">
        <f t="shared" si="98"/>
        <v>61-70%</v>
      </c>
      <c r="N1059" s="34">
        <f t="shared" si="99"/>
        <v>65.06506506506507</v>
      </c>
      <c r="O1059" s="14" t="str">
        <f t="shared" si="100"/>
        <v>Yes</v>
      </c>
      <c r="P1059" s="14">
        <v>4.3</v>
      </c>
      <c r="Q1059" s="36">
        <v>838</v>
      </c>
      <c r="R1059" s="23">
        <f t="shared" si="101"/>
        <v>5.1379999999999999</v>
      </c>
      <c r="S1059" s="14" t="s">
        <v>16557</v>
      </c>
    </row>
    <row r="1060" spans="1:19" hidden="1">
      <c r="A1060" s="15" t="s">
        <v>10850</v>
      </c>
      <c r="B1060" s="15" t="s">
        <v>16115</v>
      </c>
      <c r="C1060" s="15" t="s">
        <v>15156</v>
      </c>
      <c r="D1060" s="37" t="s">
        <v>15204</v>
      </c>
      <c r="E1060" s="37" t="s">
        <v>15205</v>
      </c>
      <c r="F1060" s="15" t="s">
        <v>14904</v>
      </c>
      <c r="G1060" s="15" t="s">
        <v>13082</v>
      </c>
      <c r="H1060" s="24">
        <v>1999</v>
      </c>
      <c r="I1060" s="25" t="str">
        <f t="shared" si="96"/>
        <v>&gt;₹500</v>
      </c>
      <c r="J1060" s="24">
        <v>2499</v>
      </c>
      <c r="K1060" s="26">
        <f t="shared" si="97"/>
        <v>2583966</v>
      </c>
      <c r="L1060" s="27">
        <v>0.2</v>
      </c>
      <c r="M1060" s="40" t="str">
        <f t="shared" si="98"/>
        <v>11-20%</v>
      </c>
      <c r="N1060" s="27">
        <f t="shared" si="99"/>
        <v>20.008003201280509</v>
      </c>
      <c r="O1060" s="15" t="str">
        <f t="shared" si="100"/>
        <v>No</v>
      </c>
      <c r="P1060" s="15">
        <v>4.0999999999999996</v>
      </c>
      <c r="Q1060" s="29">
        <v>1034</v>
      </c>
      <c r="R1060" s="23">
        <f t="shared" si="101"/>
        <v>5.1339999999999995</v>
      </c>
      <c r="S1060" s="15" t="s">
        <v>17172</v>
      </c>
    </row>
    <row r="1061" spans="1:19" hidden="1">
      <c r="A1061" s="14" t="s">
        <v>12492</v>
      </c>
      <c r="B1061" s="14" t="s">
        <v>16270</v>
      </c>
      <c r="C1061" s="14" t="s">
        <v>15156</v>
      </c>
      <c r="D1061" s="14" t="s">
        <v>15204</v>
      </c>
      <c r="E1061" s="14" t="s">
        <v>15208</v>
      </c>
      <c r="F1061" s="14" t="s">
        <v>15060</v>
      </c>
      <c r="G1061" s="14" t="s">
        <v>14017</v>
      </c>
      <c r="H1061" s="31">
        <v>475</v>
      </c>
      <c r="I1061" s="32" t="str">
        <f t="shared" si="96"/>
        <v>₹200-₹500</v>
      </c>
      <c r="J1061" s="31">
        <v>999</v>
      </c>
      <c r="K1061" s="33">
        <f t="shared" si="97"/>
        <v>1019979</v>
      </c>
      <c r="L1061" s="34">
        <v>0.52</v>
      </c>
      <c r="M1061" s="41" t="str">
        <f t="shared" si="98"/>
        <v>51-60%</v>
      </c>
      <c r="N1061" s="34">
        <f t="shared" si="99"/>
        <v>52.452452452452448</v>
      </c>
      <c r="O1061" s="14" t="str">
        <f t="shared" si="100"/>
        <v>Yes</v>
      </c>
      <c r="P1061" s="14">
        <v>4.0999999999999996</v>
      </c>
      <c r="Q1061" s="36">
        <v>1021</v>
      </c>
      <c r="R1061" s="23">
        <f t="shared" si="101"/>
        <v>5.1209999999999996</v>
      </c>
      <c r="S1061" s="14" t="s">
        <v>17335</v>
      </c>
    </row>
    <row r="1062" spans="1:19" hidden="1">
      <c r="A1062" s="15" t="s">
        <v>1321</v>
      </c>
      <c r="B1062" s="15" t="s">
        <v>15363</v>
      </c>
      <c r="C1062" s="15" t="s">
        <v>15120</v>
      </c>
      <c r="D1062" s="15" t="s">
        <v>15121</v>
      </c>
      <c r="E1062" s="15" t="s">
        <v>15122</v>
      </c>
      <c r="F1062" s="15" t="s">
        <v>14179</v>
      </c>
      <c r="G1062" s="15" t="s">
        <v>13211</v>
      </c>
      <c r="H1062" s="24">
        <v>499</v>
      </c>
      <c r="I1062" s="25" t="str">
        <f t="shared" si="96"/>
        <v>₹200-₹500</v>
      </c>
      <c r="J1062" s="24">
        <v>899</v>
      </c>
      <c r="K1062" s="26">
        <f t="shared" si="97"/>
        <v>826181</v>
      </c>
      <c r="L1062" s="27">
        <v>0.44</v>
      </c>
      <c r="M1062" s="40" t="str">
        <f t="shared" si="98"/>
        <v>41-50%</v>
      </c>
      <c r="N1062" s="27">
        <f t="shared" si="99"/>
        <v>44.493882091212456</v>
      </c>
      <c r="O1062" s="15" t="str">
        <f t="shared" si="100"/>
        <v>No</v>
      </c>
      <c r="P1062" s="15">
        <v>4.2</v>
      </c>
      <c r="Q1062" s="29">
        <v>919</v>
      </c>
      <c r="R1062" s="23">
        <f t="shared" si="101"/>
        <v>5.1189999999999998</v>
      </c>
      <c r="S1062" s="15" t="s">
        <v>16436</v>
      </c>
    </row>
    <row r="1063" spans="1:19" hidden="1">
      <c r="A1063" s="15" t="s">
        <v>10730</v>
      </c>
      <c r="B1063" s="15" t="s">
        <v>16104</v>
      </c>
      <c r="C1063" s="15" t="s">
        <v>15156</v>
      </c>
      <c r="D1063" s="37" t="s">
        <v>15206</v>
      </c>
      <c r="E1063" s="37" t="s">
        <v>15207</v>
      </c>
      <c r="F1063" s="15" t="s">
        <v>14892</v>
      </c>
      <c r="G1063" s="15" t="s">
        <v>13879</v>
      </c>
      <c r="H1063" s="24">
        <v>9590</v>
      </c>
      <c r="I1063" s="25" t="str">
        <f t="shared" si="96"/>
        <v>&gt;₹500</v>
      </c>
      <c r="J1063" s="24">
        <v>15999</v>
      </c>
      <c r="K1063" s="26">
        <f t="shared" si="97"/>
        <v>16270983</v>
      </c>
      <c r="L1063" s="27">
        <v>0.4</v>
      </c>
      <c r="M1063" s="40" t="str">
        <f t="shared" si="98"/>
        <v>31-40%</v>
      </c>
      <c r="N1063" s="27">
        <f t="shared" si="99"/>
        <v>40.058753672104508</v>
      </c>
      <c r="O1063" s="15" t="str">
        <f t="shared" si="100"/>
        <v>No</v>
      </c>
      <c r="P1063" s="15">
        <v>4.0999999999999996</v>
      </c>
      <c r="Q1063" s="29">
        <v>1017</v>
      </c>
      <c r="R1063" s="23">
        <f t="shared" si="101"/>
        <v>5.1169999999999991</v>
      </c>
      <c r="S1063" s="15" t="s">
        <v>17160</v>
      </c>
    </row>
    <row r="1064" spans="1:19" hidden="1">
      <c r="A1064" s="15" t="s">
        <v>2014</v>
      </c>
      <c r="B1064" s="15" t="s">
        <v>15428</v>
      </c>
      <c r="C1064" s="15" t="s">
        <v>15125</v>
      </c>
      <c r="D1064" s="15" t="s">
        <v>15126</v>
      </c>
      <c r="E1064" s="37" t="s">
        <v>15127</v>
      </c>
      <c r="F1064" s="15" t="s">
        <v>14238</v>
      </c>
      <c r="G1064" s="15" t="s">
        <v>13272</v>
      </c>
      <c r="H1064" s="24">
        <v>598</v>
      </c>
      <c r="I1064" s="25" t="str">
        <f t="shared" si="96"/>
        <v>&gt;₹500</v>
      </c>
      <c r="J1064" s="24">
        <v>4999</v>
      </c>
      <c r="K1064" s="26">
        <f t="shared" si="97"/>
        <v>4549090</v>
      </c>
      <c r="L1064" s="27">
        <v>0.88</v>
      </c>
      <c r="M1064" s="40" t="str">
        <f t="shared" si="98"/>
        <v>81-90%</v>
      </c>
      <c r="N1064" s="27">
        <f t="shared" si="99"/>
        <v>88.037607521504299</v>
      </c>
      <c r="O1064" s="15" t="str">
        <f t="shared" si="100"/>
        <v>Yes</v>
      </c>
      <c r="P1064" s="15">
        <v>4.2</v>
      </c>
      <c r="Q1064" s="29">
        <v>910</v>
      </c>
      <c r="R1064" s="23">
        <f t="shared" si="101"/>
        <v>5.1100000000000003</v>
      </c>
      <c r="S1064" s="15" t="s">
        <v>16494</v>
      </c>
    </row>
    <row r="1065" spans="1:19" hidden="1">
      <c r="A1065" s="14" t="s">
        <v>6980</v>
      </c>
      <c r="B1065" s="14" t="s">
        <v>15794</v>
      </c>
      <c r="C1065" s="14" t="s">
        <v>15120</v>
      </c>
      <c r="D1065" s="14" t="s">
        <v>15121</v>
      </c>
      <c r="E1065" s="30" t="s">
        <v>15144</v>
      </c>
      <c r="F1065" s="14" t="s">
        <v>14584</v>
      </c>
      <c r="G1065" s="14" t="s">
        <v>13275</v>
      </c>
      <c r="H1065" s="31">
        <v>299</v>
      </c>
      <c r="I1065" s="32" t="str">
        <f t="shared" si="96"/>
        <v>₹200-₹500</v>
      </c>
      <c r="J1065" s="31">
        <v>1499</v>
      </c>
      <c r="K1065" s="33">
        <f t="shared" si="97"/>
        <v>1353597</v>
      </c>
      <c r="L1065" s="34">
        <v>0.8</v>
      </c>
      <c r="M1065" s="41" t="str">
        <f t="shared" si="98"/>
        <v>71-80%</v>
      </c>
      <c r="N1065" s="34">
        <f t="shared" si="99"/>
        <v>80.053368912608406</v>
      </c>
      <c r="O1065" s="14" t="str">
        <f t="shared" si="100"/>
        <v>Yes</v>
      </c>
      <c r="P1065" s="14">
        <v>4.2</v>
      </c>
      <c r="Q1065" s="36">
        <v>903</v>
      </c>
      <c r="R1065" s="23">
        <f t="shared" si="101"/>
        <v>5.1029999999999998</v>
      </c>
      <c r="S1065" s="14" t="s">
        <v>16843</v>
      </c>
    </row>
    <row r="1066" spans="1:19" hidden="1">
      <c r="A1066" s="14" t="s">
        <v>10071</v>
      </c>
      <c r="B1066" s="14" t="s">
        <v>16042</v>
      </c>
      <c r="C1066" s="14" t="s">
        <v>15156</v>
      </c>
      <c r="D1066" s="14" t="s">
        <v>15204</v>
      </c>
      <c r="E1066" s="30" t="s">
        <v>15208</v>
      </c>
      <c r="F1066" s="14" t="s">
        <v>14827</v>
      </c>
      <c r="G1066" s="14" t="s">
        <v>13821</v>
      </c>
      <c r="H1066" s="31">
        <v>678</v>
      </c>
      <c r="I1066" s="32" t="str">
        <f t="shared" si="96"/>
        <v>&gt;₹500</v>
      </c>
      <c r="J1066" s="31">
        <v>1499</v>
      </c>
      <c r="K1066" s="33">
        <f t="shared" si="97"/>
        <v>1349100</v>
      </c>
      <c r="L1066" s="34">
        <v>0.55000000000000004</v>
      </c>
      <c r="M1066" s="41" t="str">
        <f t="shared" si="98"/>
        <v>51-60%</v>
      </c>
      <c r="N1066" s="34">
        <f t="shared" si="99"/>
        <v>54.769846564376245</v>
      </c>
      <c r="O1066" s="14" t="str">
        <f t="shared" si="100"/>
        <v>Yes</v>
      </c>
      <c r="P1066" s="14">
        <v>4.2</v>
      </c>
      <c r="Q1066" s="36">
        <v>900</v>
      </c>
      <c r="R1066" s="23">
        <f t="shared" si="101"/>
        <v>5.1000000000000005</v>
      </c>
      <c r="S1066" s="14" t="s">
        <v>17095</v>
      </c>
    </row>
    <row r="1067" spans="1:19" hidden="1">
      <c r="A1067" s="14" t="s">
        <v>4481</v>
      </c>
      <c r="B1067" s="14" t="s">
        <v>15622</v>
      </c>
      <c r="C1067" s="14" t="s">
        <v>15125</v>
      </c>
      <c r="D1067" s="14" t="s">
        <v>15138</v>
      </c>
      <c r="E1067" s="30" t="s">
        <v>15139</v>
      </c>
      <c r="F1067" s="14" t="s">
        <v>14416</v>
      </c>
      <c r="G1067" s="14" t="s">
        <v>13453</v>
      </c>
      <c r="H1067" s="31">
        <v>299</v>
      </c>
      <c r="I1067" s="32" t="str">
        <f t="shared" si="96"/>
        <v>₹200-₹500</v>
      </c>
      <c r="J1067" s="31">
        <v>1199</v>
      </c>
      <c r="K1067" s="33">
        <f t="shared" si="97"/>
        <v>714604</v>
      </c>
      <c r="L1067" s="34">
        <v>0.75</v>
      </c>
      <c r="M1067" s="41" t="str">
        <f t="shared" si="98"/>
        <v>71-80%</v>
      </c>
      <c r="N1067" s="34">
        <f t="shared" si="99"/>
        <v>75.062552126772303</v>
      </c>
      <c r="O1067" s="14" t="str">
        <f t="shared" si="100"/>
        <v>Yes</v>
      </c>
      <c r="P1067" s="14">
        <v>4.5</v>
      </c>
      <c r="Q1067" s="36">
        <v>596</v>
      </c>
      <c r="R1067" s="23">
        <f t="shared" si="101"/>
        <v>5.0960000000000001</v>
      </c>
      <c r="S1067" s="14" t="s">
        <v>16671</v>
      </c>
    </row>
    <row r="1068" spans="1:19" hidden="1">
      <c r="A1068" s="15" t="s">
        <v>1476</v>
      </c>
      <c r="B1068" s="15" t="s">
        <v>15378</v>
      </c>
      <c r="C1068" s="15" t="s">
        <v>15125</v>
      </c>
      <c r="D1068" s="15" t="s">
        <v>15126</v>
      </c>
      <c r="E1068" s="37" t="s">
        <v>15127</v>
      </c>
      <c r="F1068" s="15" t="s">
        <v>14192</v>
      </c>
      <c r="G1068" s="15" t="s">
        <v>13220</v>
      </c>
      <c r="H1068" s="24">
        <v>299</v>
      </c>
      <c r="I1068" s="25" t="str">
        <f t="shared" si="96"/>
        <v>₹200-₹500</v>
      </c>
      <c r="J1068" s="24">
        <v>1199</v>
      </c>
      <c r="K1068" s="26">
        <f t="shared" si="97"/>
        <v>1430407</v>
      </c>
      <c r="L1068" s="27">
        <v>0.75</v>
      </c>
      <c r="M1068" s="40" t="str">
        <f t="shared" si="98"/>
        <v>71-80%</v>
      </c>
      <c r="N1068" s="27">
        <f t="shared" si="99"/>
        <v>75.062552126772303</v>
      </c>
      <c r="O1068" s="15" t="str">
        <f t="shared" si="100"/>
        <v>Yes</v>
      </c>
      <c r="P1068" s="15">
        <v>3.9</v>
      </c>
      <c r="Q1068" s="29">
        <v>1193</v>
      </c>
      <c r="R1068" s="23">
        <f t="shared" si="101"/>
        <v>5.093</v>
      </c>
      <c r="S1068" s="15" t="s">
        <v>16448</v>
      </c>
    </row>
    <row r="1069" spans="1:19" hidden="1">
      <c r="A1069" s="15" t="s">
        <v>1302</v>
      </c>
      <c r="B1069" s="15" t="s">
        <v>15362</v>
      </c>
      <c r="C1069" s="15" t="s">
        <v>15125</v>
      </c>
      <c r="D1069" s="15" t="s">
        <v>15126</v>
      </c>
      <c r="E1069" s="15" t="s">
        <v>15127</v>
      </c>
      <c r="F1069" s="15" t="s">
        <v>14177</v>
      </c>
      <c r="G1069" s="15" t="s">
        <v>13191</v>
      </c>
      <c r="H1069" s="24">
        <v>195</v>
      </c>
      <c r="I1069" s="25" t="str">
        <f t="shared" si="96"/>
        <v>₹200</v>
      </c>
      <c r="J1069" s="24">
        <v>499</v>
      </c>
      <c r="K1069" s="26">
        <f t="shared" si="97"/>
        <v>690117</v>
      </c>
      <c r="L1069" s="27">
        <v>0.61</v>
      </c>
      <c r="M1069" s="40" t="str">
        <f t="shared" si="98"/>
        <v>61-70%</v>
      </c>
      <c r="N1069" s="27">
        <f t="shared" si="99"/>
        <v>60.921843687374754</v>
      </c>
      <c r="O1069" s="15" t="str">
        <f t="shared" si="100"/>
        <v>Yes</v>
      </c>
      <c r="P1069" s="15">
        <v>3.7</v>
      </c>
      <c r="Q1069" s="29">
        <v>1383</v>
      </c>
      <c r="R1069" s="23">
        <f t="shared" si="101"/>
        <v>5.0830000000000002</v>
      </c>
      <c r="S1069" s="15" t="s">
        <v>16434</v>
      </c>
    </row>
    <row r="1070" spans="1:19" hidden="1">
      <c r="A1070" s="14" t="s">
        <v>1466</v>
      </c>
      <c r="B1070" s="14" t="s">
        <v>15377</v>
      </c>
      <c r="C1070" s="14" t="s">
        <v>15120</v>
      </c>
      <c r="D1070" s="14" t="s">
        <v>15121</v>
      </c>
      <c r="E1070" s="14" t="s">
        <v>15122</v>
      </c>
      <c r="F1070" s="14" t="s">
        <v>14191</v>
      </c>
      <c r="G1070" s="14" t="s">
        <v>13219</v>
      </c>
      <c r="H1070" s="31">
        <v>599</v>
      </c>
      <c r="I1070" s="32" t="str">
        <f t="shared" si="96"/>
        <v>&gt;₹500</v>
      </c>
      <c r="J1070" s="31">
        <v>849</v>
      </c>
      <c r="K1070" s="33">
        <f t="shared" si="97"/>
        <v>489873</v>
      </c>
      <c r="L1070" s="34">
        <v>0.28999999999999998</v>
      </c>
      <c r="M1070" s="41" t="str">
        <f t="shared" si="98"/>
        <v>21-30%</v>
      </c>
      <c r="N1070" s="34">
        <f t="shared" si="99"/>
        <v>29.446407538280329</v>
      </c>
      <c r="O1070" s="14" t="str">
        <f t="shared" si="100"/>
        <v>No</v>
      </c>
      <c r="P1070" s="14">
        <v>4.5</v>
      </c>
      <c r="Q1070" s="36">
        <v>577</v>
      </c>
      <c r="R1070" s="23">
        <f t="shared" si="101"/>
        <v>5.077</v>
      </c>
      <c r="S1070" s="14" t="s">
        <v>16447</v>
      </c>
    </row>
    <row r="1071" spans="1:19" hidden="1">
      <c r="A1071" s="14" t="s">
        <v>8028</v>
      </c>
      <c r="B1071" s="14" t="s">
        <v>15880</v>
      </c>
      <c r="C1071" s="14" t="s">
        <v>15125</v>
      </c>
      <c r="D1071" s="14" t="s">
        <v>15142</v>
      </c>
      <c r="E1071" s="30" t="s">
        <v>15143</v>
      </c>
      <c r="F1071" s="14" t="s">
        <v>14671</v>
      </c>
      <c r="G1071" s="14" t="s">
        <v>13082</v>
      </c>
      <c r="H1071" s="31">
        <v>499</v>
      </c>
      <c r="I1071" s="32" t="str">
        <f t="shared" si="96"/>
        <v>₹200-₹500</v>
      </c>
      <c r="J1071" s="31">
        <v>1299</v>
      </c>
      <c r="K1071" s="33">
        <f t="shared" si="97"/>
        <v>1523727</v>
      </c>
      <c r="L1071" s="34">
        <v>0.62</v>
      </c>
      <c r="M1071" s="41" t="str">
        <f t="shared" si="98"/>
        <v>61-70%</v>
      </c>
      <c r="N1071" s="34">
        <f t="shared" si="99"/>
        <v>61.585835257890686</v>
      </c>
      <c r="O1071" s="14" t="str">
        <f t="shared" si="100"/>
        <v>Yes</v>
      </c>
      <c r="P1071" s="14">
        <v>3.9</v>
      </c>
      <c r="Q1071" s="36">
        <v>1173</v>
      </c>
      <c r="R1071" s="23">
        <f t="shared" si="101"/>
        <v>5.0730000000000004</v>
      </c>
      <c r="S1071" s="14" t="s">
        <v>16930</v>
      </c>
    </row>
    <row r="1072" spans="1:19" hidden="1">
      <c r="A1072" s="15" t="s">
        <v>975</v>
      </c>
      <c r="B1072" s="15" t="s">
        <v>15328</v>
      </c>
      <c r="C1072" s="15" t="s">
        <v>15120</v>
      </c>
      <c r="D1072" s="15" t="s">
        <v>15121</v>
      </c>
      <c r="E1072" s="15" t="s">
        <v>15122</v>
      </c>
      <c r="F1072" s="15" t="s">
        <v>14149</v>
      </c>
      <c r="G1072" s="15" t="s">
        <v>13184</v>
      </c>
      <c r="H1072" s="24">
        <v>299</v>
      </c>
      <c r="I1072" s="25" t="str">
        <f t="shared" si="96"/>
        <v>₹200-₹500</v>
      </c>
      <c r="J1072" s="24">
        <v>999</v>
      </c>
      <c r="K1072" s="26">
        <f t="shared" si="97"/>
        <v>765234</v>
      </c>
      <c r="L1072" s="27">
        <v>0.7</v>
      </c>
      <c r="M1072" s="40" t="str">
        <f t="shared" si="98"/>
        <v>61-70%</v>
      </c>
      <c r="N1072" s="27">
        <f t="shared" si="99"/>
        <v>70.070070070070074</v>
      </c>
      <c r="O1072" s="15" t="str">
        <f t="shared" si="100"/>
        <v>Yes</v>
      </c>
      <c r="P1072" s="15">
        <v>4.3</v>
      </c>
      <c r="Q1072" s="29">
        <v>766</v>
      </c>
      <c r="R1072" s="23">
        <f t="shared" si="101"/>
        <v>5.0659999999999998</v>
      </c>
      <c r="S1072" s="15" t="s">
        <v>16407</v>
      </c>
    </row>
    <row r="1073" spans="1:19" hidden="1">
      <c r="A1073" s="14" t="s">
        <v>10960</v>
      </c>
      <c r="B1073" s="14" t="s">
        <v>16115</v>
      </c>
      <c r="C1073" s="14" t="s">
        <v>15156</v>
      </c>
      <c r="D1073" s="30" t="s">
        <v>15204</v>
      </c>
      <c r="E1073" s="30" t="s">
        <v>15205</v>
      </c>
      <c r="F1073" s="14" t="s">
        <v>14914</v>
      </c>
      <c r="G1073" s="14" t="s">
        <v>13896</v>
      </c>
      <c r="H1073" s="31">
        <v>2799</v>
      </c>
      <c r="I1073" s="32" t="str">
        <f t="shared" si="96"/>
        <v>&gt;₹500</v>
      </c>
      <c r="J1073" s="31">
        <v>3499</v>
      </c>
      <c r="K1073" s="33">
        <f t="shared" si="97"/>
        <v>1910454</v>
      </c>
      <c r="L1073" s="34">
        <v>0.2</v>
      </c>
      <c r="M1073" s="41" t="str">
        <f t="shared" si="98"/>
        <v>11-20%</v>
      </c>
      <c r="N1073" s="34">
        <f t="shared" si="99"/>
        <v>20.005715918833953</v>
      </c>
      <c r="O1073" s="14" t="str">
        <f t="shared" si="100"/>
        <v>No</v>
      </c>
      <c r="P1073" s="14">
        <v>4.5</v>
      </c>
      <c r="Q1073" s="36">
        <v>546</v>
      </c>
      <c r="R1073" s="23">
        <f t="shared" si="101"/>
        <v>5.0460000000000003</v>
      </c>
      <c r="S1073" s="14" t="s">
        <v>17183</v>
      </c>
    </row>
    <row r="1074" spans="1:19" hidden="1">
      <c r="A1074" s="15" t="s">
        <v>11796</v>
      </c>
      <c r="B1074" s="15" t="s">
        <v>16206</v>
      </c>
      <c r="C1074" s="15" t="s">
        <v>15156</v>
      </c>
      <c r="D1074" s="37" t="s">
        <v>15206</v>
      </c>
      <c r="E1074" s="37" t="s">
        <v>15211</v>
      </c>
      <c r="F1074" s="15" t="s">
        <v>14994</v>
      </c>
      <c r="G1074" s="15" t="s">
        <v>13082</v>
      </c>
      <c r="H1074" s="24">
        <v>2599</v>
      </c>
      <c r="I1074" s="25" t="str">
        <f t="shared" si="96"/>
        <v>&gt;₹500</v>
      </c>
      <c r="J1074" s="24">
        <v>4560</v>
      </c>
      <c r="K1074" s="26">
        <f t="shared" si="97"/>
        <v>2945760</v>
      </c>
      <c r="L1074" s="27">
        <v>0.43</v>
      </c>
      <c r="M1074" s="40" t="str">
        <f t="shared" si="98"/>
        <v>41-50%</v>
      </c>
      <c r="N1074" s="27">
        <f t="shared" si="99"/>
        <v>43.004385964912281</v>
      </c>
      <c r="O1074" s="15" t="str">
        <f t="shared" si="100"/>
        <v>No</v>
      </c>
      <c r="P1074" s="15">
        <v>4.4000000000000004</v>
      </c>
      <c r="Q1074" s="29">
        <v>646</v>
      </c>
      <c r="R1074" s="23">
        <f t="shared" si="101"/>
        <v>5.0460000000000003</v>
      </c>
      <c r="S1074" s="15" t="s">
        <v>17266</v>
      </c>
    </row>
    <row r="1075" spans="1:19" hidden="1">
      <c r="A1075" s="14" t="s">
        <v>5861</v>
      </c>
      <c r="B1075" s="14" t="s">
        <v>15712</v>
      </c>
      <c r="C1075" s="14" t="s">
        <v>15125</v>
      </c>
      <c r="D1075" s="14" t="s">
        <v>15151</v>
      </c>
      <c r="E1075" s="14" t="s">
        <v>15152</v>
      </c>
      <c r="F1075" s="14" t="s">
        <v>14500</v>
      </c>
      <c r="G1075" s="14" t="s">
        <v>13539</v>
      </c>
      <c r="H1075" s="31">
        <v>149</v>
      </c>
      <c r="I1075" s="32" t="str">
        <f t="shared" si="96"/>
        <v>₹200</v>
      </c>
      <c r="J1075" s="31">
        <v>180</v>
      </c>
      <c r="K1075" s="33">
        <f t="shared" si="97"/>
        <v>115920</v>
      </c>
      <c r="L1075" s="34">
        <v>0.17</v>
      </c>
      <c r="M1075" s="41" t="str">
        <f t="shared" si="98"/>
        <v>11-20%</v>
      </c>
      <c r="N1075" s="34">
        <f t="shared" si="99"/>
        <v>17.222222222222221</v>
      </c>
      <c r="O1075" s="14" t="str">
        <f t="shared" si="100"/>
        <v>No</v>
      </c>
      <c r="P1075" s="14">
        <v>4.4000000000000004</v>
      </c>
      <c r="Q1075" s="36">
        <v>644</v>
      </c>
      <c r="R1075" s="23">
        <f t="shared" si="101"/>
        <v>5.0440000000000005</v>
      </c>
      <c r="S1075" s="14" t="s">
        <v>16759</v>
      </c>
    </row>
    <row r="1076" spans="1:19" hidden="1">
      <c r="A1076" s="14" t="s">
        <v>11988</v>
      </c>
      <c r="B1076" s="14" t="s">
        <v>16223</v>
      </c>
      <c r="C1076" s="14" t="s">
        <v>15156</v>
      </c>
      <c r="D1076" s="30" t="s">
        <v>15204</v>
      </c>
      <c r="E1076" s="30" t="s">
        <v>15205</v>
      </c>
      <c r="F1076" s="14" t="s">
        <v>15012</v>
      </c>
      <c r="G1076" s="14" t="s">
        <v>13984</v>
      </c>
      <c r="H1076" s="31">
        <v>1349</v>
      </c>
      <c r="I1076" s="32" t="str">
        <f t="shared" si="96"/>
        <v>&gt;₹500</v>
      </c>
      <c r="J1076" s="31">
        <v>1850</v>
      </c>
      <c r="K1076" s="33">
        <f t="shared" si="97"/>
        <v>1180300</v>
      </c>
      <c r="L1076" s="34">
        <v>0.27</v>
      </c>
      <c r="M1076" s="41" t="str">
        <f t="shared" si="98"/>
        <v>21-30%</v>
      </c>
      <c r="N1076" s="34">
        <f t="shared" si="99"/>
        <v>27.081081081081081</v>
      </c>
      <c r="O1076" s="14" t="str">
        <f t="shared" si="100"/>
        <v>No</v>
      </c>
      <c r="P1076" s="14">
        <v>4.4000000000000004</v>
      </c>
      <c r="Q1076" s="36">
        <v>638</v>
      </c>
      <c r="R1076" s="23">
        <f t="shared" si="101"/>
        <v>5.0380000000000003</v>
      </c>
      <c r="S1076" s="14" t="s">
        <v>17285</v>
      </c>
    </row>
    <row r="1077" spans="1:19" hidden="1">
      <c r="A1077" s="15" t="s">
        <v>8782</v>
      </c>
      <c r="B1077" s="15" t="s">
        <v>15938</v>
      </c>
      <c r="C1077" s="15" t="s">
        <v>15120</v>
      </c>
      <c r="D1077" s="15" t="s">
        <v>15121</v>
      </c>
      <c r="E1077" s="37" t="s">
        <v>15147</v>
      </c>
      <c r="F1077" s="15" t="s">
        <v>14726</v>
      </c>
      <c r="G1077" s="15" t="s">
        <v>13737</v>
      </c>
      <c r="H1077" s="24">
        <v>354</v>
      </c>
      <c r="I1077" s="25" t="str">
        <f t="shared" si="96"/>
        <v>₹200-₹500</v>
      </c>
      <c r="J1077" s="24">
        <v>1500</v>
      </c>
      <c r="K1077" s="26">
        <f t="shared" si="97"/>
        <v>1539000</v>
      </c>
      <c r="L1077" s="27">
        <v>0.76</v>
      </c>
      <c r="M1077" s="40" t="str">
        <f t="shared" si="98"/>
        <v>71-80%</v>
      </c>
      <c r="N1077" s="27">
        <f t="shared" si="99"/>
        <v>76.400000000000006</v>
      </c>
      <c r="O1077" s="15" t="str">
        <f t="shared" si="100"/>
        <v>Yes</v>
      </c>
      <c r="P1077" s="15">
        <v>4</v>
      </c>
      <c r="Q1077" s="29">
        <v>1026</v>
      </c>
      <c r="R1077" s="23">
        <f t="shared" si="101"/>
        <v>5.0259999999999998</v>
      </c>
      <c r="S1077" s="15" t="s">
        <v>16989</v>
      </c>
    </row>
    <row r="1078" spans="1:19" hidden="1">
      <c r="A1078" s="14" t="s">
        <v>12131</v>
      </c>
      <c r="B1078" s="14" t="s">
        <v>16237</v>
      </c>
      <c r="C1078" s="14" t="s">
        <v>15156</v>
      </c>
      <c r="D1078" s="14" t="s">
        <v>15204</v>
      </c>
      <c r="E1078" s="30" t="s">
        <v>15205</v>
      </c>
      <c r="F1078" s="14" t="s">
        <v>15026</v>
      </c>
      <c r="G1078" s="14" t="s">
        <v>13996</v>
      </c>
      <c r="H1078" s="31">
        <v>664</v>
      </c>
      <c r="I1078" s="32" t="str">
        <f t="shared" si="96"/>
        <v>&gt;₹500</v>
      </c>
      <c r="J1078" s="31">
        <v>1490</v>
      </c>
      <c r="K1078" s="33">
        <f t="shared" si="97"/>
        <v>1378250</v>
      </c>
      <c r="L1078" s="34">
        <v>0.55000000000000004</v>
      </c>
      <c r="M1078" s="41" t="str">
        <f t="shared" si="98"/>
        <v>51-60%</v>
      </c>
      <c r="N1078" s="34">
        <f t="shared" si="99"/>
        <v>55.436241610738257</v>
      </c>
      <c r="O1078" s="14" t="str">
        <f t="shared" si="100"/>
        <v>Yes</v>
      </c>
      <c r="P1078" s="14">
        <v>4.0999999999999996</v>
      </c>
      <c r="Q1078" s="36">
        <v>925</v>
      </c>
      <c r="R1078" s="23">
        <f t="shared" si="101"/>
        <v>5.0249999999999995</v>
      </c>
      <c r="S1078" s="14" t="s">
        <v>17299</v>
      </c>
    </row>
    <row r="1079" spans="1:19" hidden="1">
      <c r="A1079" s="15" t="s">
        <v>7162</v>
      </c>
      <c r="B1079" s="15" t="s">
        <v>15808</v>
      </c>
      <c r="C1079" s="15" t="s">
        <v>15120</v>
      </c>
      <c r="D1079" s="15" t="s">
        <v>15121</v>
      </c>
      <c r="E1079" s="37" t="s">
        <v>15147</v>
      </c>
      <c r="F1079" s="15" t="s">
        <v>14597</v>
      </c>
      <c r="G1079" s="15" t="s">
        <v>13302</v>
      </c>
      <c r="H1079" s="24">
        <v>499</v>
      </c>
      <c r="I1079" s="25" t="str">
        <f t="shared" si="96"/>
        <v>₹200-₹500</v>
      </c>
      <c r="J1079" s="24">
        <v>1000</v>
      </c>
      <c r="K1079" s="26">
        <f t="shared" si="97"/>
        <v>23000</v>
      </c>
      <c r="L1079" s="27">
        <v>0.5</v>
      </c>
      <c r="M1079" s="40" t="str">
        <f t="shared" si="98"/>
        <v>41-50%</v>
      </c>
      <c r="N1079" s="27">
        <f t="shared" si="99"/>
        <v>50.1</v>
      </c>
      <c r="O1079" s="15" t="str">
        <f t="shared" si="100"/>
        <v>Yes</v>
      </c>
      <c r="P1079" s="15">
        <v>5</v>
      </c>
      <c r="Q1079" s="29">
        <v>23</v>
      </c>
      <c r="R1079" s="23">
        <f t="shared" si="101"/>
        <v>5.0229999999999997</v>
      </c>
      <c r="S1079" s="15" t="s">
        <v>16856</v>
      </c>
    </row>
    <row r="1080" spans="1:19" hidden="1">
      <c r="A1080" s="15" t="s">
        <v>4854</v>
      </c>
      <c r="B1080" s="15" t="s">
        <v>15655</v>
      </c>
      <c r="C1080" s="15" t="s">
        <v>15125</v>
      </c>
      <c r="D1080" s="15" t="s">
        <v>15138</v>
      </c>
      <c r="E1080" s="15" t="s">
        <v>15139</v>
      </c>
      <c r="F1080" s="15" t="s">
        <v>14447</v>
      </c>
      <c r="G1080" s="15" t="s">
        <v>13481</v>
      </c>
      <c r="H1080" s="24">
        <v>150</v>
      </c>
      <c r="I1080" s="25" t="str">
        <f t="shared" si="96"/>
        <v>₹200</v>
      </c>
      <c r="J1080" s="24">
        <v>599</v>
      </c>
      <c r="K1080" s="26">
        <f t="shared" si="97"/>
        <v>427686</v>
      </c>
      <c r="L1080" s="27">
        <v>0.75</v>
      </c>
      <c r="M1080" s="40" t="str">
        <f t="shared" si="98"/>
        <v>71-80%</v>
      </c>
      <c r="N1080" s="27">
        <f t="shared" si="99"/>
        <v>74.958263772954922</v>
      </c>
      <c r="O1080" s="15" t="str">
        <f t="shared" si="100"/>
        <v>Yes</v>
      </c>
      <c r="P1080" s="15">
        <v>4.3</v>
      </c>
      <c r="Q1080" s="29">
        <v>714</v>
      </c>
      <c r="R1080" s="23">
        <f t="shared" si="101"/>
        <v>5.0139999999999993</v>
      </c>
      <c r="S1080" s="15" t="s">
        <v>16702</v>
      </c>
    </row>
    <row r="1081" spans="1:19" hidden="1">
      <c r="A1081" s="14" t="s">
        <v>1031</v>
      </c>
      <c r="B1081" s="14" t="s">
        <v>15333</v>
      </c>
      <c r="C1081" s="14" t="s">
        <v>15125</v>
      </c>
      <c r="D1081" s="14" t="s">
        <v>15126</v>
      </c>
      <c r="E1081" s="30" t="s">
        <v>15127</v>
      </c>
      <c r="F1081" s="14" t="s">
        <v>14153</v>
      </c>
      <c r="G1081" s="14" t="s">
        <v>13186</v>
      </c>
      <c r="H1081" s="31">
        <v>399</v>
      </c>
      <c r="I1081" s="32" t="str">
        <f t="shared" si="96"/>
        <v>₹200-₹500</v>
      </c>
      <c r="J1081" s="31">
        <v>1999</v>
      </c>
      <c r="K1081" s="33">
        <f t="shared" si="97"/>
        <v>1009495</v>
      </c>
      <c r="L1081" s="34">
        <v>0.8</v>
      </c>
      <c r="M1081" s="41" t="str">
        <f t="shared" si="98"/>
        <v>71-80%</v>
      </c>
      <c r="N1081" s="34">
        <f t="shared" si="99"/>
        <v>80.040020010004994</v>
      </c>
      <c r="O1081" s="14" t="str">
        <f t="shared" si="100"/>
        <v>Yes</v>
      </c>
      <c r="P1081" s="14">
        <v>4.5</v>
      </c>
      <c r="Q1081" s="36">
        <v>505</v>
      </c>
      <c r="R1081" s="23">
        <f t="shared" si="101"/>
        <v>5.0049999999999999</v>
      </c>
      <c r="S1081" s="14" t="s">
        <v>16411</v>
      </c>
    </row>
    <row r="1082" spans="1:19" hidden="1">
      <c r="A1082" s="14" t="s">
        <v>1550</v>
      </c>
      <c r="B1082" s="14" t="s">
        <v>15384</v>
      </c>
      <c r="C1082" s="14" t="s">
        <v>15120</v>
      </c>
      <c r="D1082" s="14" t="s">
        <v>15121</v>
      </c>
      <c r="E1082" s="30" t="s">
        <v>15122</v>
      </c>
      <c r="F1082" s="14" t="s">
        <v>14198</v>
      </c>
      <c r="G1082" s="14" t="s">
        <v>13227</v>
      </c>
      <c r="H1082" s="31">
        <v>399</v>
      </c>
      <c r="I1082" s="32" t="str">
        <f t="shared" si="96"/>
        <v>₹200-₹500</v>
      </c>
      <c r="J1082" s="31">
        <v>1999</v>
      </c>
      <c r="K1082" s="33">
        <f t="shared" si="97"/>
        <v>9995</v>
      </c>
      <c r="L1082" s="34">
        <v>0.8</v>
      </c>
      <c r="M1082" s="41" t="str">
        <f t="shared" si="98"/>
        <v>71-80%</v>
      </c>
      <c r="N1082" s="34">
        <f t="shared" si="99"/>
        <v>80.040020010004994</v>
      </c>
      <c r="O1082" s="14" t="str">
        <f t="shared" si="100"/>
        <v>Yes</v>
      </c>
      <c r="P1082" s="14">
        <v>5</v>
      </c>
      <c r="Q1082" s="36">
        <v>5</v>
      </c>
      <c r="R1082" s="23">
        <f t="shared" si="101"/>
        <v>5.0049999999999999</v>
      </c>
      <c r="S1082" s="14" t="s">
        <v>16454</v>
      </c>
    </row>
    <row r="1083" spans="1:19" hidden="1">
      <c r="A1083" s="14" t="s">
        <v>2861</v>
      </c>
      <c r="B1083" s="14" t="s">
        <v>15500</v>
      </c>
      <c r="C1083" s="14" t="s">
        <v>15120</v>
      </c>
      <c r="D1083" s="14" t="s">
        <v>15121</v>
      </c>
      <c r="E1083" s="14" t="s">
        <v>15122</v>
      </c>
      <c r="F1083" s="14" t="s">
        <v>2864</v>
      </c>
      <c r="G1083" s="14"/>
      <c r="H1083" s="31">
        <v>249</v>
      </c>
      <c r="I1083" s="32" t="str">
        <f t="shared" si="96"/>
        <v>₹200-₹500</v>
      </c>
      <c r="J1083" s="31">
        <v>999</v>
      </c>
      <c r="K1083" s="33">
        <f t="shared" si="97"/>
        <v>999</v>
      </c>
      <c r="L1083" s="34">
        <v>0.75</v>
      </c>
      <c r="M1083" s="41" t="str">
        <f t="shared" si="98"/>
        <v>71-80%</v>
      </c>
      <c r="N1083" s="34">
        <f t="shared" si="99"/>
        <v>75.075075075075077</v>
      </c>
      <c r="O1083" s="14" t="str">
        <f t="shared" si="100"/>
        <v>Yes</v>
      </c>
      <c r="P1083" s="14">
        <v>5</v>
      </c>
      <c r="Q1083" s="36">
        <v>1</v>
      </c>
      <c r="R1083" s="23">
        <f t="shared" si="101"/>
        <v>5.0010000000000003</v>
      </c>
      <c r="S1083" s="14" t="s">
        <v>2866</v>
      </c>
    </row>
    <row r="1084" spans="1:19" hidden="1">
      <c r="A1084" s="14" t="s">
        <v>2506</v>
      </c>
      <c r="B1084" s="14" t="s">
        <v>15470</v>
      </c>
      <c r="C1084" s="14" t="s">
        <v>15125</v>
      </c>
      <c r="D1084" s="30" t="s">
        <v>15126</v>
      </c>
      <c r="E1084" s="30" t="s">
        <v>15128</v>
      </c>
      <c r="F1084" s="14" t="s">
        <v>14277</v>
      </c>
      <c r="G1084" s="14" t="s">
        <v>13313</v>
      </c>
      <c r="H1084" s="31">
        <v>18999</v>
      </c>
      <c r="I1084" s="32" t="str">
        <f t="shared" si="96"/>
        <v>&gt;₹500</v>
      </c>
      <c r="J1084" s="31">
        <v>35000</v>
      </c>
      <c r="K1084" s="33">
        <f t="shared" si="97"/>
        <v>35035000</v>
      </c>
      <c r="L1084" s="34">
        <v>0.46</v>
      </c>
      <c r="M1084" s="41" t="str">
        <f t="shared" si="98"/>
        <v>41-50%</v>
      </c>
      <c r="N1084" s="34">
        <f t="shared" si="99"/>
        <v>45.717142857142854</v>
      </c>
      <c r="O1084" s="14" t="str">
        <f t="shared" si="100"/>
        <v>No</v>
      </c>
      <c r="P1084" s="14">
        <v>4</v>
      </c>
      <c r="Q1084" s="36">
        <v>1001</v>
      </c>
      <c r="R1084" s="23">
        <f t="shared" si="101"/>
        <v>5.0009999999999994</v>
      </c>
      <c r="S1084" s="14" t="s">
        <v>16533</v>
      </c>
    </row>
    <row r="1085" spans="1:19" hidden="1">
      <c r="A1085" s="15" t="s">
        <v>6803</v>
      </c>
      <c r="B1085" s="15" t="s">
        <v>15779</v>
      </c>
      <c r="C1085" s="15" t="s">
        <v>15120</v>
      </c>
      <c r="D1085" s="15" t="s">
        <v>15121</v>
      </c>
      <c r="E1085" s="37" t="s">
        <v>15144</v>
      </c>
      <c r="F1085" s="15" t="s">
        <v>14569</v>
      </c>
      <c r="G1085" s="15" t="s">
        <v>13603</v>
      </c>
      <c r="H1085" s="24">
        <v>599</v>
      </c>
      <c r="I1085" s="25" t="str">
        <f t="shared" si="96"/>
        <v>&gt;₹500</v>
      </c>
      <c r="J1085" s="24">
        <v>3999</v>
      </c>
      <c r="K1085" s="26">
        <f t="shared" si="97"/>
        <v>4346913</v>
      </c>
      <c r="L1085" s="27">
        <v>0.85</v>
      </c>
      <c r="M1085" s="40" t="str">
        <f t="shared" si="98"/>
        <v>81-90%</v>
      </c>
      <c r="N1085" s="27">
        <f t="shared" si="99"/>
        <v>85.021255313828462</v>
      </c>
      <c r="O1085" s="15" t="str">
        <f t="shared" si="100"/>
        <v>Yes</v>
      </c>
      <c r="P1085" s="15">
        <v>3.9</v>
      </c>
      <c r="Q1085" s="29">
        <v>1087</v>
      </c>
      <c r="R1085" s="23">
        <f t="shared" si="101"/>
        <v>4.9870000000000001</v>
      </c>
      <c r="S1085" s="15" t="s">
        <v>16827</v>
      </c>
    </row>
    <row r="1086" spans="1:19" hidden="1">
      <c r="A1086" s="14" t="s">
        <v>11826</v>
      </c>
      <c r="B1086" s="14" t="s">
        <v>16209</v>
      </c>
      <c r="C1086" s="14" t="s">
        <v>15156</v>
      </c>
      <c r="D1086" s="30" t="s">
        <v>15204</v>
      </c>
      <c r="E1086" s="30" t="s">
        <v>15205</v>
      </c>
      <c r="F1086" s="14" t="s">
        <v>14997</v>
      </c>
      <c r="G1086" s="14" t="s">
        <v>13969</v>
      </c>
      <c r="H1086" s="31">
        <v>1999</v>
      </c>
      <c r="I1086" s="32" t="str">
        <f t="shared" si="96"/>
        <v>&gt;₹500</v>
      </c>
      <c r="J1086" s="31">
        <v>3300</v>
      </c>
      <c r="K1086" s="33">
        <f t="shared" si="97"/>
        <v>2574000</v>
      </c>
      <c r="L1086" s="34">
        <v>0.39</v>
      </c>
      <c r="M1086" s="41" t="str">
        <f t="shared" si="98"/>
        <v>31-40%</v>
      </c>
      <c r="N1086" s="34">
        <f t="shared" si="99"/>
        <v>39.424242424242422</v>
      </c>
      <c r="O1086" s="14" t="str">
        <f t="shared" si="100"/>
        <v>No</v>
      </c>
      <c r="P1086" s="14">
        <v>4.2</v>
      </c>
      <c r="Q1086" s="36">
        <v>780</v>
      </c>
      <c r="R1086" s="23">
        <f t="shared" si="101"/>
        <v>4.9800000000000004</v>
      </c>
      <c r="S1086" s="14" t="s">
        <v>17269</v>
      </c>
    </row>
    <row r="1087" spans="1:19" hidden="1">
      <c r="A1087" s="14" t="s">
        <v>340</v>
      </c>
      <c r="B1087" s="14" t="s">
        <v>15264</v>
      </c>
      <c r="C1087" s="14" t="s">
        <v>15120</v>
      </c>
      <c r="D1087" s="14" t="s">
        <v>15121</v>
      </c>
      <c r="E1087" s="14" t="s">
        <v>15122</v>
      </c>
      <c r="F1087" s="14" t="s">
        <v>14094</v>
      </c>
      <c r="G1087" s="14" t="s">
        <v>13116</v>
      </c>
      <c r="H1087" s="31">
        <v>199</v>
      </c>
      <c r="I1087" s="32" t="str">
        <f t="shared" si="96"/>
        <v>₹200</v>
      </c>
      <c r="J1087" s="31">
        <v>999</v>
      </c>
      <c r="K1087" s="33">
        <f t="shared" si="97"/>
        <v>1073925</v>
      </c>
      <c r="L1087" s="34">
        <v>0.8</v>
      </c>
      <c r="M1087" s="41" t="str">
        <f t="shared" si="98"/>
        <v>71-80%</v>
      </c>
      <c r="N1087" s="34">
        <f t="shared" si="99"/>
        <v>80.08008008008008</v>
      </c>
      <c r="O1087" s="14" t="str">
        <f t="shared" si="100"/>
        <v>Yes</v>
      </c>
      <c r="P1087" s="14">
        <v>3.9</v>
      </c>
      <c r="Q1087" s="36">
        <v>1075</v>
      </c>
      <c r="R1087" s="23">
        <f t="shared" si="101"/>
        <v>4.9749999999999996</v>
      </c>
      <c r="S1087" s="14" t="s">
        <v>16353</v>
      </c>
    </row>
    <row r="1088" spans="1:19" hidden="1">
      <c r="A1088" s="14" t="s">
        <v>1232</v>
      </c>
      <c r="B1088" s="14" t="s">
        <v>15353</v>
      </c>
      <c r="C1088" s="14" t="s">
        <v>15120</v>
      </c>
      <c r="D1088" s="14" t="s">
        <v>15121</v>
      </c>
      <c r="E1088" s="14" t="s">
        <v>15122</v>
      </c>
      <c r="F1088" s="14" t="s">
        <v>14094</v>
      </c>
      <c r="G1088" s="14" t="s">
        <v>13116</v>
      </c>
      <c r="H1088" s="31">
        <v>249</v>
      </c>
      <c r="I1088" s="32" t="str">
        <f t="shared" si="96"/>
        <v>₹200-₹500</v>
      </c>
      <c r="J1088" s="31">
        <v>931</v>
      </c>
      <c r="K1088" s="33">
        <f t="shared" si="97"/>
        <v>1000825</v>
      </c>
      <c r="L1088" s="34">
        <v>0.73</v>
      </c>
      <c r="M1088" s="41" t="str">
        <f t="shared" si="98"/>
        <v>71-80%</v>
      </c>
      <c r="N1088" s="34">
        <f t="shared" si="99"/>
        <v>73.254564983888287</v>
      </c>
      <c r="O1088" s="14" t="str">
        <f t="shared" si="100"/>
        <v>Yes</v>
      </c>
      <c r="P1088" s="14">
        <v>3.9</v>
      </c>
      <c r="Q1088" s="36">
        <v>1075</v>
      </c>
      <c r="R1088" s="23">
        <f t="shared" si="101"/>
        <v>4.9749999999999996</v>
      </c>
      <c r="S1088" s="14" t="s">
        <v>16353</v>
      </c>
    </row>
    <row r="1089" spans="1:19" hidden="1">
      <c r="A1089" s="14" t="s">
        <v>2181</v>
      </c>
      <c r="B1089" s="14" t="s">
        <v>15440</v>
      </c>
      <c r="C1089" s="14" t="s">
        <v>15120</v>
      </c>
      <c r="D1089" s="14" t="s">
        <v>15121</v>
      </c>
      <c r="E1089" s="14" t="s">
        <v>15122</v>
      </c>
      <c r="F1089" s="14" t="s">
        <v>14094</v>
      </c>
      <c r="G1089" s="14" t="s">
        <v>13116</v>
      </c>
      <c r="H1089" s="31">
        <v>89</v>
      </c>
      <c r="I1089" s="32" t="str">
        <f t="shared" si="96"/>
        <v>₹200</v>
      </c>
      <c r="J1089" s="31">
        <v>800</v>
      </c>
      <c r="K1089" s="33">
        <f t="shared" si="97"/>
        <v>860000</v>
      </c>
      <c r="L1089" s="34">
        <v>0.89</v>
      </c>
      <c r="M1089" s="41" t="str">
        <f t="shared" si="98"/>
        <v>81-90%</v>
      </c>
      <c r="N1089" s="34">
        <f t="shared" si="99"/>
        <v>88.875</v>
      </c>
      <c r="O1089" s="14" t="str">
        <f t="shared" si="100"/>
        <v>Yes</v>
      </c>
      <c r="P1089" s="14">
        <v>3.9</v>
      </c>
      <c r="Q1089" s="36">
        <v>1075</v>
      </c>
      <c r="R1089" s="23">
        <f t="shared" si="101"/>
        <v>4.9749999999999996</v>
      </c>
      <c r="S1089" s="14" t="s">
        <v>16353</v>
      </c>
    </row>
    <row r="1090" spans="1:19" hidden="1">
      <c r="A1090" s="15" t="s">
        <v>2501</v>
      </c>
      <c r="B1090" s="15" t="s">
        <v>15469</v>
      </c>
      <c r="C1090" s="15" t="s">
        <v>15120</v>
      </c>
      <c r="D1090" s="15" t="s">
        <v>15121</v>
      </c>
      <c r="E1090" s="15" t="s">
        <v>15122</v>
      </c>
      <c r="F1090" s="15" t="s">
        <v>14094</v>
      </c>
      <c r="G1090" s="15" t="s">
        <v>13116</v>
      </c>
      <c r="H1090" s="24">
        <v>99</v>
      </c>
      <c r="I1090" s="25" t="str">
        <f t="shared" ref="I1090:I1153" si="102">IF(H1090&lt;200, "₹200",IF(OR(H1090=200,H1090&lt;=500),"₹200-₹500","&gt;₹500"))</f>
        <v>₹200</v>
      </c>
      <c r="J1090" s="24">
        <v>800</v>
      </c>
      <c r="K1090" s="26">
        <f t="shared" ref="K1090:K1153" si="103">J1090*Q1090</f>
        <v>860000</v>
      </c>
      <c r="L1090" s="27">
        <v>0.88</v>
      </c>
      <c r="M1090" s="40" t="str">
        <f t="shared" ref="M1090:M1153" si="104">IF(L1090&lt;=10%,"0-10%",IF(L1090&lt;=20%,"11-20%",IF(L1090&lt;=30%,"21-30%",IF(L1090&lt;=40%,"31-40%",IF(L1090&lt;=50%,"41-50%",IF(L1090&lt;=60%,"51-60%",IF(L1090&lt;=70%,"61-70%",IF(L1090&lt;=80%,"71-80%",IF(L1090&lt;=90%,"81-90%","91-100%")))))))))</f>
        <v>81-90%</v>
      </c>
      <c r="N1090" s="27">
        <f t="shared" ref="N1090:N1153" si="105">(J1090-H1090)/J1090*100</f>
        <v>87.625</v>
      </c>
      <c r="O1090" s="15" t="str">
        <f t="shared" ref="O1090:O1153" si="106">IF(L1090&gt;=50%, "Yes","No")</f>
        <v>Yes</v>
      </c>
      <c r="P1090" s="15">
        <v>3.9</v>
      </c>
      <c r="Q1090" s="29">
        <v>1075</v>
      </c>
      <c r="R1090" s="23">
        <f t="shared" ref="R1090:R1153" si="107">P1090+(Q1090/1000)</f>
        <v>4.9749999999999996</v>
      </c>
      <c r="S1090" s="15" t="s">
        <v>16353</v>
      </c>
    </row>
    <row r="1091" spans="1:19" hidden="1">
      <c r="A1091" s="14" t="s">
        <v>7784</v>
      </c>
      <c r="B1091" s="14" t="s">
        <v>15264</v>
      </c>
      <c r="C1091" s="14" t="s">
        <v>15120</v>
      </c>
      <c r="D1091" s="14" t="s">
        <v>15121</v>
      </c>
      <c r="E1091" s="14" t="s">
        <v>15122</v>
      </c>
      <c r="F1091" s="14" t="s">
        <v>14094</v>
      </c>
      <c r="G1091" s="14" t="s">
        <v>13116</v>
      </c>
      <c r="H1091" s="31">
        <v>199</v>
      </c>
      <c r="I1091" s="32" t="str">
        <f t="shared" si="102"/>
        <v>₹200</v>
      </c>
      <c r="J1091" s="31">
        <v>999</v>
      </c>
      <c r="K1091" s="33">
        <f t="shared" si="103"/>
        <v>1073925</v>
      </c>
      <c r="L1091" s="34">
        <v>0.8</v>
      </c>
      <c r="M1091" s="41" t="str">
        <f t="shared" si="104"/>
        <v>71-80%</v>
      </c>
      <c r="N1091" s="34">
        <f t="shared" si="105"/>
        <v>80.08008008008008</v>
      </c>
      <c r="O1091" s="14" t="str">
        <f t="shared" si="106"/>
        <v>Yes</v>
      </c>
      <c r="P1091" s="14">
        <v>3.9</v>
      </c>
      <c r="Q1091" s="36">
        <v>1075</v>
      </c>
      <c r="R1091" s="23">
        <f t="shared" si="107"/>
        <v>4.9749999999999996</v>
      </c>
      <c r="S1091" s="14" t="s">
        <v>16353</v>
      </c>
    </row>
    <row r="1092" spans="1:19" hidden="1">
      <c r="A1092" s="15" t="s">
        <v>2089</v>
      </c>
      <c r="B1092" s="15" t="s">
        <v>15377</v>
      </c>
      <c r="C1092" s="15" t="s">
        <v>15120</v>
      </c>
      <c r="D1092" s="15" t="s">
        <v>15121</v>
      </c>
      <c r="E1092" s="15" t="s">
        <v>15122</v>
      </c>
      <c r="F1092" s="15" t="s">
        <v>14245</v>
      </c>
      <c r="G1092" s="15" t="s">
        <v>13280</v>
      </c>
      <c r="H1092" s="24">
        <v>599</v>
      </c>
      <c r="I1092" s="25" t="str">
        <f t="shared" si="102"/>
        <v>&gt;₹500</v>
      </c>
      <c r="J1092" s="24">
        <v>849</v>
      </c>
      <c r="K1092" s="26">
        <f t="shared" si="103"/>
        <v>402426</v>
      </c>
      <c r="L1092" s="27">
        <v>0.28999999999999998</v>
      </c>
      <c r="M1092" s="40" t="str">
        <f t="shared" si="104"/>
        <v>21-30%</v>
      </c>
      <c r="N1092" s="27">
        <f t="shared" si="105"/>
        <v>29.446407538280329</v>
      </c>
      <c r="O1092" s="15" t="str">
        <f t="shared" si="106"/>
        <v>No</v>
      </c>
      <c r="P1092" s="15">
        <v>4.5</v>
      </c>
      <c r="Q1092" s="29">
        <v>474</v>
      </c>
      <c r="R1092" s="23">
        <f t="shared" si="107"/>
        <v>4.9740000000000002</v>
      </c>
      <c r="S1092" s="15" t="s">
        <v>16501</v>
      </c>
    </row>
    <row r="1093" spans="1:19" hidden="1">
      <c r="A1093" s="15" t="s">
        <v>7223</v>
      </c>
      <c r="B1093" s="15" t="s">
        <v>15813</v>
      </c>
      <c r="C1093" s="15" t="s">
        <v>15120</v>
      </c>
      <c r="D1093" s="15" t="s">
        <v>15121</v>
      </c>
      <c r="E1093" s="37" t="s">
        <v>15147</v>
      </c>
      <c r="F1093" s="15" t="s">
        <v>14603</v>
      </c>
      <c r="G1093" s="15" t="s">
        <v>13633</v>
      </c>
      <c r="H1093" s="24">
        <v>235</v>
      </c>
      <c r="I1093" s="25" t="str">
        <f t="shared" si="102"/>
        <v>₹200-₹500</v>
      </c>
      <c r="J1093" s="24">
        <v>1599</v>
      </c>
      <c r="K1093" s="26">
        <f t="shared" si="103"/>
        <v>1875627</v>
      </c>
      <c r="L1093" s="27">
        <v>0.85</v>
      </c>
      <c r="M1093" s="40" t="str">
        <f t="shared" si="104"/>
        <v>81-90%</v>
      </c>
      <c r="N1093" s="27">
        <f t="shared" si="105"/>
        <v>85.30331457160726</v>
      </c>
      <c r="O1093" s="15" t="str">
        <f t="shared" si="106"/>
        <v>Yes</v>
      </c>
      <c r="P1093" s="15">
        <v>3.8</v>
      </c>
      <c r="Q1093" s="29">
        <v>1173</v>
      </c>
      <c r="R1093" s="23">
        <f t="shared" si="107"/>
        <v>4.9729999999999999</v>
      </c>
      <c r="S1093" s="15" t="s">
        <v>16862</v>
      </c>
    </row>
    <row r="1094" spans="1:19" hidden="1">
      <c r="A1094" s="15" t="s">
        <v>9982</v>
      </c>
      <c r="B1094" s="15" t="s">
        <v>16033</v>
      </c>
      <c r="C1094" s="15" t="s">
        <v>15156</v>
      </c>
      <c r="D1094" s="15" t="s">
        <v>15206</v>
      </c>
      <c r="E1094" s="37" t="s">
        <v>15207</v>
      </c>
      <c r="F1094" s="15" t="s">
        <v>14820</v>
      </c>
      <c r="G1094" s="15" t="s">
        <v>13814</v>
      </c>
      <c r="H1094" s="24">
        <v>999</v>
      </c>
      <c r="I1094" s="25" t="str">
        <f t="shared" si="102"/>
        <v>&gt;₹500</v>
      </c>
      <c r="J1094" s="24">
        <v>2000</v>
      </c>
      <c r="K1094" s="26">
        <f t="shared" si="103"/>
        <v>2326000</v>
      </c>
      <c r="L1094" s="27">
        <v>0.5</v>
      </c>
      <c r="M1094" s="40" t="str">
        <f t="shared" si="104"/>
        <v>41-50%</v>
      </c>
      <c r="N1094" s="27">
        <f t="shared" si="105"/>
        <v>50.05</v>
      </c>
      <c r="O1094" s="15" t="str">
        <f t="shared" si="106"/>
        <v>Yes</v>
      </c>
      <c r="P1094" s="15">
        <v>3.8</v>
      </c>
      <c r="Q1094" s="29">
        <v>1163</v>
      </c>
      <c r="R1094" s="23">
        <f t="shared" si="107"/>
        <v>4.9630000000000001</v>
      </c>
      <c r="S1094" s="15" t="s">
        <v>17086</v>
      </c>
    </row>
    <row r="1095" spans="1:19" hidden="1">
      <c r="A1095" s="15" t="s">
        <v>12683</v>
      </c>
      <c r="B1095" s="15" t="s">
        <v>16288</v>
      </c>
      <c r="C1095" s="15" t="s">
        <v>15156</v>
      </c>
      <c r="D1095" s="37" t="s">
        <v>15204</v>
      </c>
      <c r="E1095" s="37" t="s">
        <v>15216</v>
      </c>
      <c r="F1095" s="15" t="s">
        <v>15079</v>
      </c>
      <c r="G1095" s="15" t="s">
        <v>14031</v>
      </c>
      <c r="H1095" s="24">
        <v>5395</v>
      </c>
      <c r="I1095" s="25" t="str">
        <f t="shared" si="102"/>
        <v>&gt;₹500</v>
      </c>
      <c r="J1095" s="24">
        <v>19990</v>
      </c>
      <c r="K1095" s="26">
        <f t="shared" si="103"/>
        <v>10694650</v>
      </c>
      <c r="L1095" s="27">
        <v>0.73</v>
      </c>
      <c r="M1095" s="40" t="str">
        <f t="shared" si="104"/>
        <v>71-80%</v>
      </c>
      <c r="N1095" s="27">
        <f t="shared" si="105"/>
        <v>73.011505752876431</v>
      </c>
      <c r="O1095" s="15" t="str">
        <f t="shared" si="106"/>
        <v>Yes</v>
      </c>
      <c r="P1095" s="15">
        <v>4.4000000000000004</v>
      </c>
      <c r="Q1095" s="29">
        <v>535</v>
      </c>
      <c r="R1095" s="23">
        <f t="shared" si="107"/>
        <v>4.9350000000000005</v>
      </c>
      <c r="S1095" s="15" t="s">
        <v>17354</v>
      </c>
    </row>
    <row r="1096" spans="1:19" hidden="1">
      <c r="A1096" s="14" t="s">
        <v>8346</v>
      </c>
      <c r="B1096" s="14" t="s">
        <v>15904</v>
      </c>
      <c r="C1096" s="14" t="s">
        <v>15120</v>
      </c>
      <c r="D1096" s="14" t="s">
        <v>15121</v>
      </c>
      <c r="E1096" s="30" t="s">
        <v>15144</v>
      </c>
      <c r="F1096" s="14" t="s">
        <v>14694</v>
      </c>
      <c r="G1096" s="14" t="s">
        <v>13584</v>
      </c>
      <c r="H1096" s="31">
        <v>499</v>
      </c>
      <c r="I1096" s="32" t="str">
        <f t="shared" si="102"/>
        <v>₹200-₹500</v>
      </c>
      <c r="J1096" s="31">
        <v>1299</v>
      </c>
      <c r="K1096" s="33">
        <f t="shared" si="103"/>
        <v>563766</v>
      </c>
      <c r="L1096" s="34">
        <v>0.62</v>
      </c>
      <c r="M1096" s="41" t="str">
        <f t="shared" si="104"/>
        <v>61-70%</v>
      </c>
      <c r="N1096" s="34">
        <f t="shared" si="105"/>
        <v>61.585835257890686</v>
      </c>
      <c r="O1096" s="14" t="str">
        <f t="shared" si="106"/>
        <v>Yes</v>
      </c>
      <c r="P1096" s="14">
        <v>4.5</v>
      </c>
      <c r="Q1096" s="36">
        <v>434</v>
      </c>
      <c r="R1096" s="23">
        <f t="shared" si="107"/>
        <v>4.9340000000000002</v>
      </c>
      <c r="S1096" s="14" t="s">
        <v>16956</v>
      </c>
    </row>
    <row r="1097" spans="1:19" hidden="1">
      <c r="A1097" s="15" t="s">
        <v>10569</v>
      </c>
      <c r="B1097" s="15" t="s">
        <v>16089</v>
      </c>
      <c r="C1097" s="15" t="s">
        <v>15156</v>
      </c>
      <c r="D1097" s="15" t="s">
        <v>15204</v>
      </c>
      <c r="E1097" s="37" t="s">
        <v>15205</v>
      </c>
      <c r="F1097" s="15" t="s">
        <v>14876</v>
      </c>
      <c r="G1097" s="15" t="s">
        <v>13866</v>
      </c>
      <c r="H1097" s="24">
        <v>353</v>
      </c>
      <c r="I1097" s="25" t="str">
        <f t="shared" si="102"/>
        <v>₹200-₹500</v>
      </c>
      <c r="J1097" s="24">
        <v>1199</v>
      </c>
      <c r="K1097" s="26">
        <f t="shared" si="103"/>
        <v>754171</v>
      </c>
      <c r="L1097" s="27">
        <v>0.71</v>
      </c>
      <c r="M1097" s="40" t="str">
        <f t="shared" si="104"/>
        <v>71-80%</v>
      </c>
      <c r="N1097" s="27">
        <f t="shared" si="105"/>
        <v>70.558798999165973</v>
      </c>
      <c r="O1097" s="15" t="str">
        <f t="shared" si="106"/>
        <v>Yes</v>
      </c>
      <c r="P1097" s="15">
        <v>4.3</v>
      </c>
      <c r="Q1097" s="29">
        <v>629</v>
      </c>
      <c r="R1097" s="23">
        <f t="shared" si="107"/>
        <v>4.9290000000000003</v>
      </c>
      <c r="S1097" s="15" t="s">
        <v>17144</v>
      </c>
    </row>
    <row r="1098" spans="1:19" hidden="1">
      <c r="A1098" s="15" t="s">
        <v>11073</v>
      </c>
      <c r="B1098" s="15" t="s">
        <v>16135</v>
      </c>
      <c r="C1098" s="15" t="s">
        <v>15217</v>
      </c>
      <c r="D1098" s="37" t="s">
        <v>15218</v>
      </c>
      <c r="E1098" s="37" t="s">
        <v>15219</v>
      </c>
      <c r="F1098" s="15" t="s">
        <v>14925</v>
      </c>
      <c r="G1098" s="15" t="s">
        <v>13338</v>
      </c>
      <c r="H1098" s="24">
        <v>2339</v>
      </c>
      <c r="I1098" s="25" t="str">
        <f t="shared" si="102"/>
        <v>&gt;₹500</v>
      </c>
      <c r="J1098" s="24">
        <v>4000</v>
      </c>
      <c r="K1098" s="26">
        <f t="shared" si="103"/>
        <v>4472000</v>
      </c>
      <c r="L1098" s="27">
        <v>0.42</v>
      </c>
      <c r="M1098" s="40" t="str">
        <f t="shared" si="104"/>
        <v>41-50%</v>
      </c>
      <c r="N1098" s="27">
        <f t="shared" si="105"/>
        <v>41.524999999999999</v>
      </c>
      <c r="O1098" s="15" t="str">
        <f t="shared" si="106"/>
        <v>No</v>
      </c>
      <c r="P1098" s="15">
        <v>3.8</v>
      </c>
      <c r="Q1098" s="29">
        <v>1118</v>
      </c>
      <c r="R1098" s="23">
        <f t="shared" si="107"/>
        <v>4.9180000000000001</v>
      </c>
      <c r="S1098" s="15" t="s">
        <v>17194</v>
      </c>
    </row>
    <row r="1099" spans="1:19" hidden="1">
      <c r="A1099" s="15" t="s">
        <v>12241</v>
      </c>
      <c r="B1099" s="15" t="s">
        <v>16245</v>
      </c>
      <c r="C1099" s="15" t="s">
        <v>15156</v>
      </c>
      <c r="D1099" s="15" t="s">
        <v>15204</v>
      </c>
      <c r="E1099" s="15" t="s">
        <v>15208</v>
      </c>
      <c r="F1099" s="15" t="s">
        <v>15037</v>
      </c>
      <c r="G1099" s="15" t="s">
        <v>14004</v>
      </c>
      <c r="H1099" s="24">
        <v>299</v>
      </c>
      <c r="I1099" s="25" t="str">
        <f t="shared" si="102"/>
        <v>₹200-₹500</v>
      </c>
      <c r="J1099" s="24">
        <v>499</v>
      </c>
      <c r="K1099" s="26">
        <f t="shared" si="103"/>
        <v>506485</v>
      </c>
      <c r="L1099" s="27">
        <v>0.4</v>
      </c>
      <c r="M1099" s="40" t="str">
        <f t="shared" si="104"/>
        <v>31-40%</v>
      </c>
      <c r="N1099" s="27">
        <f t="shared" si="105"/>
        <v>40.080160320641284</v>
      </c>
      <c r="O1099" s="15" t="str">
        <f t="shared" si="106"/>
        <v>No</v>
      </c>
      <c r="P1099" s="15">
        <v>3.9</v>
      </c>
      <c r="Q1099" s="29">
        <v>1015</v>
      </c>
      <c r="R1099" s="23">
        <f t="shared" si="107"/>
        <v>4.915</v>
      </c>
      <c r="S1099" s="15" t="s">
        <v>17310</v>
      </c>
    </row>
    <row r="1100" spans="1:19" hidden="1">
      <c r="A1100" s="14" t="s">
        <v>10920</v>
      </c>
      <c r="B1100" s="14" t="s">
        <v>16122</v>
      </c>
      <c r="C1100" s="14" t="s">
        <v>15156</v>
      </c>
      <c r="D1100" s="14" t="s">
        <v>15204</v>
      </c>
      <c r="E1100" s="14" t="s">
        <v>15208</v>
      </c>
      <c r="F1100" s="14" t="s">
        <v>14910</v>
      </c>
      <c r="G1100" s="14" t="s">
        <v>13082</v>
      </c>
      <c r="H1100" s="31">
        <v>453</v>
      </c>
      <c r="I1100" s="32" t="str">
        <f t="shared" si="102"/>
        <v>₹200-₹500</v>
      </c>
      <c r="J1100" s="31">
        <v>999</v>
      </c>
      <c r="K1100" s="33">
        <f t="shared" si="103"/>
        <v>609390</v>
      </c>
      <c r="L1100" s="34">
        <v>0.55000000000000004</v>
      </c>
      <c r="M1100" s="41" t="str">
        <f t="shared" si="104"/>
        <v>51-60%</v>
      </c>
      <c r="N1100" s="34">
        <f t="shared" si="105"/>
        <v>54.654654654654657</v>
      </c>
      <c r="O1100" s="14" t="str">
        <f t="shared" si="106"/>
        <v>Yes</v>
      </c>
      <c r="P1100" s="14">
        <v>4.3</v>
      </c>
      <c r="Q1100" s="36">
        <v>610</v>
      </c>
      <c r="R1100" s="23">
        <f t="shared" si="107"/>
        <v>4.91</v>
      </c>
      <c r="S1100" s="14" t="s">
        <v>17179</v>
      </c>
    </row>
    <row r="1101" spans="1:19" hidden="1">
      <c r="A1101" s="14" t="s">
        <v>2355</v>
      </c>
      <c r="B1101" s="14" t="s">
        <v>15457</v>
      </c>
      <c r="C1101" s="14" t="s">
        <v>15125</v>
      </c>
      <c r="D1101" s="30" t="s">
        <v>15126</v>
      </c>
      <c r="E1101" s="30" t="s">
        <v>15134</v>
      </c>
      <c r="F1101" s="14" t="s">
        <v>14265</v>
      </c>
      <c r="G1101" s="14" t="s">
        <v>13300</v>
      </c>
      <c r="H1101" s="31">
        <v>1990</v>
      </c>
      <c r="I1101" s="32" t="str">
        <f t="shared" si="102"/>
        <v>&gt;₹500</v>
      </c>
      <c r="J1101" s="31">
        <v>3100</v>
      </c>
      <c r="K1101" s="33">
        <f t="shared" si="103"/>
        <v>2780700</v>
      </c>
      <c r="L1101" s="34">
        <v>0.36</v>
      </c>
      <c r="M1101" s="41" t="str">
        <f t="shared" si="104"/>
        <v>31-40%</v>
      </c>
      <c r="N1101" s="34">
        <f t="shared" si="105"/>
        <v>35.806451612903231</v>
      </c>
      <c r="O1101" s="14" t="str">
        <f t="shared" si="106"/>
        <v>No</v>
      </c>
      <c r="P1101" s="14">
        <v>4</v>
      </c>
      <c r="Q1101" s="36">
        <v>897</v>
      </c>
      <c r="R1101" s="23">
        <f t="shared" si="107"/>
        <v>4.8970000000000002</v>
      </c>
      <c r="S1101" s="14" t="s">
        <v>16522</v>
      </c>
    </row>
    <row r="1102" spans="1:19" hidden="1">
      <c r="A1102" s="14" t="s">
        <v>1106</v>
      </c>
      <c r="B1102" s="14" t="s">
        <v>15283</v>
      </c>
      <c r="C1102" s="14" t="s">
        <v>15125</v>
      </c>
      <c r="D1102" s="30" t="s">
        <v>15126</v>
      </c>
      <c r="E1102" s="30" t="s">
        <v>15128</v>
      </c>
      <c r="F1102" s="14" t="s">
        <v>14160</v>
      </c>
      <c r="G1102" s="14" t="s">
        <v>13082</v>
      </c>
      <c r="H1102" s="31">
        <v>8499</v>
      </c>
      <c r="I1102" s="32" t="str">
        <f t="shared" si="102"/>
        <v>&gt;₹500</v>
      </c>
      <c r="J1102" s="31">
        <v>15999</v>
      </c>
      <c r="K1102" s="33">
        <f t="shared" si="103"/>
        <v>9471408</v>
      </c>
      <c r="L1102" s="34">
        <v>0.47</v>
      </c>
      <c r="M1102" s="41" t="str">
        <f t="shared" si="104"/>
        <v>41-50%</v>
      </c>
      <c r="N1102" s="34">
        <f t="shared" si="105"/>
        <v>46.87792987061691</v>
      </c>
      <c r="O1102" s="14" t="str">
        <f t="shared" si="106"/>
        <v>No</v>
      </c>
      <c r="P1102" s="14">
        <v>4.3</v>
      </c>
      <c r="Q1102" s="36">
        <v>592</v>
      </c>
      <c r="R1102" s="23">
        <f t="shared" si="107"/>
        <v>4.8919999999999995</v>
      </c>
      <c r="S1102" s="14" t="s">
        <v>16418</v>
      </c>
    </row>
    <row r="1103" spans="1:19" hidden="1">
      <c r="A1103" s="15" t="s">
        <v>1744</v>
      </c>
      <c r="B1103" s="15" t="s">
        <v>15404</v>
      </c>
      <c r="C1103" s="15" t="s">
        <v>15120</v>
      </c>
      <c r="D1103" s="15" t="s">
        <v>15121</v>
      </c>
      <c r="E1103" s="15" t="s">
        <v>15122</v>
      </c>
      <c r="F1103" s="15" t="s">
        <v>14212</v>
      </c>
      <c r="G1103" s="15" t="s">
        <v>13243</v>
      </c>
      <c r="H1103" s="24">
        <v>225</v>
      </c>
      <c r="I1103" s="25" t="str">
        <f t="shared" si="102"/>
        <v>₹200-₹500</v>
      </c>
      <c r="J1103" s="24">
        <v>499</v>
      </c>
      <c r="K1103" s="26">
        <f t="shared" si="103"/>
        <v>393711</v>
      </c>
      <c r="L1103" s="27">
        <v>0.55000000000000004</v>
      </c>
      <c r="M1103" s="40" t="str">
        <f t="shared" si="104"/>
        <v>51-60%</v>
      </c>
      <c r="N1103" s="27">
        <f t="shared" si="105"/>
        <v>54.90981963927856</v>
      </c>
      <c r="O1103" s="15" t="str">
        <f t="shared" si="106"/>
        <v>Yes</v>
      </c>
      <c r="P1103" s="15">
        <v>4.0999999999999996</v>
      </c>
      <c r="Q1103" s="29">
        <v>789</v>
      </c>
      <c r="R1103" s="23">
        <f t="shared" si="107"/>
        <v>4.8889999999999993</v>
      </c>
      <c r="S1103" s="15" t="s">
        <v>16468</v>
      </c>
    </row>
    <row r="1104" spans="1:19" hidden="1">
      <c r="A1104" s="14" t="s">
        <v>877</v>
      </c>
      <c r="B1104" s="14" t="s">
        <v>15318</v>
      </c>
      <c r="C1104" s="14" t="s">
        <v>15125</v>
      </c>
      <c r="D1104" s="14" t="s">
        <v>15126</v>
      </c>
      <c r="E1104" s="14" t="s">
        <v>15127</v>
      </c>
      <c r="F1104" s="14" t="s">
        <v>14140</v>
      </c>
      <c r="G1104" s="14" t="s">
        <v>13082</v>
      </c>
      <c r="H1104" s="31">
        <v>249</v>
      </c>
      <c r="I1104" s="32" t="str">
        <f t="shared" si="102"/>
        <v>₹200-₹500</v>
      </c>
      <c r="J1104" s="31">
        <v>799</v>
      </c>
      <c r="K1104" s="33">
        <f t="shared" si="103"/>
        <v>862121</v>
      </c>
      <c r="L1104" s="34">
        <v>0.69</v>
      </c>
      <c r="M1104" s="41" t="str">
        <f t="shared" si="104"/>
        <v>61-70%</v>
      </c>
      <c r="N1104" s="34">
        <f t="shared" si="105"/>
        <v>68.836045056320401</v>
      </c>
      <c r="O1104" s="14" t="str">
        <f t="shared" si="106"/>
        <v>Yes</v>
      </c>
      <c r="P1104" s="14">
        <v>3.8</v>
      </c>
      <c r="Q1104" s="36">
        <v>1079</v>
      </c>
      <c r="R1104" s="23">
        <f t="shared" si="107"/>
        <v>4.8789999999999996</v>
      </c>
      <c r="S1104" s="14" t="s">
        <v>16398</v>
      </c>
    </row>
    <row r="1105" spans="1:19" hidden="1">
      <c r="A1105" s="14" t="s">
        <v>2065</v>
      </c>
      <c r="B1105" s="14" t="s">
        <v>15431</v>
      </c>
      <c r="C1105" s="14" t="s">
        <v>15125</v>
      </c>
      <c r="D1105" s="30" t="s">
        <v>15126</v>
      </c>
      <c r="E1105" s="30" t="s">
        <v>15128</v>
      </c>
      <c r="F1105" s="14" t="s">
        <v>14243</v>
      </c>
      <c r="G1105" s="14" t="s">
        <v>13278</v>
      </c>
      <c r="H1105" s="31">
        <v>32990</v>
      </c>
      <c r="I1105" s="32" t="str">
        <f t="shared" si="102"/>
        <v>&gt;₹500</v>
      </c>
      <c r="J1105" s="31">
        <v>56790</v>
      </c>
      <c r="K1105" s="33">
        <f t="shared" si="103"/>
        <v>32199930</v>
      </c>
      <c r="L1105" s="34">
        <v>0.42</v>
      </c>
      <c r="M1105" s="41" t="str">
        <f t="shared" si="104"/>
        <v>41-50%</v>
      </c>
      <c r="N1105" s="34">
        <f t="shared" si="105"/>
        <v>41.908786758232083</v>
      </c>
      <c r="O1105" s="14" t="str">
        <f t="shared" si="106"/>
        <v>No</v>
      </c>
      <c r="P1105" s="14">
        <v>4.3</v>
      </c>
      <c r="Q1105" s="36">
        <v>567</v>
      </c>
      <c r="R1105" s="23">
        <f t="shared" si="107"/>
        <v>4.867</v>
      </c>
      <c r="S1105" s="14" t="s">
        <v>16499</v>
      </c>
    </row>
    <row r="1106" spans="1:19" hidden="1">
      <c r="A1106" s="14" t="s">
        <v>12351</v>
      </c>
      <c r="B1106" s="14" t="s">
        <v>16256</v>
      </c>
      <c r="C1106" s="14" t="s">
        <v>15156</v>
      </c>
      <c r="D1106" s="30" t="s">
        <v>15204</v>
      </c>
      <c r="E1106" s="30" t="s">
        <v>15205</v>
      </c>
      <c r="F1106" s="14" t="s">
        <v>15046</v>
      </c>
      <c r="G1106" s="14" t="s">
        <v>14011</v>
      </c>
      <c r="H1106" s="31">
        <v>2092</v>
      </c>
      <c r="I1106" s="32" t="str">
        <f t="shared" si="102"/>
        <v>&gt;₹500</v>
      </c>
      <c r="J1106" s="31">
        <v>4600</v>
      </c>
      <c r="K1106" s="33">
        <f t="shared" si="103"/>
        <v>2585200</v>
      </c>
      <c r="L1106" s="34">
        <v>0.55000000000000004</v>
      </c>
      <c r="M1106" s="41" t="str">
        <f t="shared" si="104"/>
        <v>51-60%</v>
      </c>
      <c r="N1106" s="34">
        <f t="shared" si="105"/>
        <v>54.521739130434788</v>
      </c>
      <c r="O1106" s="14" t="str">
        <f t="shared" si="106"/>
        <v>Yes</v>
      </c>
      <c r="P1106" s="14">
        <v>4.3</v>
      </c>
      <c r="Q1106" s="36">
        <v>562</v>
      </c>
      <c r="R1106" s="23">
        <f t="shared" si="107"/>
        <v>4.8620000000000001</v>
      </c>
      <c r="S1106" s="14" t="s">
        <v>17321</v>
      </c>
    </row>
    <row r="1107" spans="1:19" hidden="1">
      <c r="A1107" s="14" t="s">
        <v>12049</v>
      </c>
      <c r="B1107" s="14" t="s">
        <v>16229</v>
      </c>
      <c r="C1107" s="14" t="s">
        <v>15156</v>
      </c>
      <c r="D1107" s="30" t="s">
        <v>15204</v>
      </c>
      <c r="E1107" s="30" t="s">
        <v>15205</v>
      </c>
      <c r="F1107" s="14" t="s">
        <v>15018</v>
      </c>
      <c r="G1107" s="14" t="s">
        <v>13990</v>
      </c>
      <c r="H1107" s="31">
        <v>1399</v>
      </c>
      <c r="I1107" s="32" t="str">
        <f t="shared" si="102"/>
        <v>&gt;₹500</v>
      </c>
      <c r="J1107" s="31">
        <v>2290</v>
      </c>
      <c r="K1107" s="33">
        <f t="shared" si="103"/>
        <v>1055690</v>
      </c>
      <c r="L1107" s="34">
        <v>0.39</v>
      </c>
      <c r="M1107" s="41" t="str">
        <f t="shared" si="104"/>
        <v>31-40%</v>
      </c>
      <c r="N1107" s="34">
        <f t="shared" si="105"/>
        <v>38.908296943231441</v>
      </c>
      <c r="O1107" s="14" t="str">
        <f t="shared" si="106"/>
        <v>No</v>
      </c>
      <c r="P1107" s="14">
        <v>4.4000000000000004</v>
      </c>
      <c r="Q1107" s="36">
        <v>461</v>
      </c>
      <c r="R1107" s="23">
        <f t="shared" si="107"/>
        <v>4.8610000000000007</v>
      </c>
      <c r="S1107" s="14" t="s">
        <v>17291</v>
      </c>
    </row>
    <row r="1108" spans="1:19" hidden="1">
      <c r="A1108" s="14" t="s">
        <v>12231</v>
      </c>
      <c r="B1108" s="14" t="s">
        <v>16028</v>
      </c>
      <c r="C1108" s="14" t="s">
        <v>15156</v>
      </c>
      <c r="D1108" s="30" t="s">
        <v>15206</v>
      </c>
      <c r="E1108" s="30" t="s">
        <v>15211</v>
      </c>
      <c r="F1108" s="14" t="s">
        <v>15036</v>
      </c>
      <c r="G1108" s="14" t="s">
        <v>14003</v>
      </c>
      <c r="H1108" s="31">
        <v>5499</v>
      </c>
      <c r="I1108" s="32" t="str">
        <f t="shared" si="102"/>
        <v>&gt;₹500</v>
      </c>
      <c r="J1108" s="31">
        <v>11500</v>
      </c>
      <c r="K1108" s="33">
        <f t="shared" si="103"/>
        <v>11028500</v>
      </c>
      <c r="L1108" s="34">
        <v>0.52</v>
      </c>
      <c r="M1108" s="41" t="str">
        <f t="shared" si="104"/>
        <v>51-60%</v>
      </c>
      <c r="N1108" s="34">
        <f t="shared" si="105"/>
        <v>52.182608695652178</v>
      </c>
      <c r="O1108" s="14" t="str">
        <f t="shared" si="106"/>
        <v>Yes</v>
      </c>
      <c r="P1108" s="14">
        <v>3.9</v>
      </c>
      <c r="Q1108" s="36">
        <v>959</v>
      </c>
      <c r="R1108" s="23">
        <f t="shared" si="107"/>
        <v>4.859</v>
      </c>
      <c r="S1108" s="14" t="s">
        <v>17309</v>
      </c>
    </row>
    <row r="1109" spans="1:19" hidden="1">
      <c r="A1109" s="14" t="s">
        <v>546</v>
      </c>
      <c r="B1109" s="14" t="s">
        <v>15286</v>
      </c>
      <c r="C1109" s="14" t="s">
        <v>15120</v>
      </c>
      <c r="D1109" s="14" t="s">
        <v>15121</v>
      </c>
      <c r="E1109" s="30" t="s">
        <v>15122</v>
      </c>
      <c r="F1109" s="14" t="s">
        <v>14112</v>
      </c>
      <c r="G1109" s="14" t="s">
        <v>13142</v>
      </c>
      <c r="H1109" s="31">
        <v>348</v>
      </c>
      <c r="I1109" s="32" t="str">
        <f t="shared" si="102"/>
        <v>₹200-₹500</v>
      </c>
      <c r="J1109" s="31">
        <v>1499</v>
      </c>
      <c r="K1109" s="33">
        <f t="shared" si="103"/>
        <v>983344</v>
      </c>
      <c r="L1109" s="34">
        <v>0.77</v>
      </c>
      <c r="M1109" s="41" t="str">
        <f t="shared" si="104"/>
        <v>71-80%</v>
      </c>
      <c r="N1109" s="34">
        <f t="shared" si="105"/>
        <v>76.784523015343566</v>
      </c>
      <c r="O1109" s="14" t="str">
        <f t="shared" si="106"/>
        <v>Yes</v>
      </c>
      <c r="P1109" s="14">
        <v>4.2</v>
      </c>
      <c r="Q1109" s="36">
        <v>656</v>
      </c>
      <c r="R1109" s="23">
        <f t="shared" si="107"/>
        <v>4.8559999999999999</v>
      </c>
      <c r="S1109" s="14" t="s">
        <v>16370</v>
      </c>
    </row>
    <row r="1110" spans="1:19" hidden="1">
      <c r="A1110" s="15" t="s">
        <v>8719</v>
      </c>
      <c r="B1110" s="15" t="s">
        <v>15286</v>
      </c>
      <c r="C1110" s="15" t="s">
        <v>15120</v>
      </c>
      <c r="D1110" s="15" t="s">
        <v>15121</v>
      </c>
      <c r="E1110" s="37" t="s">
        <v>15122</v>
      </c>
      <c r="F1110" s="15" t="s">
        <v>14112</v>
      </c>
      <c r="G1110" s="15" t="s">
        <v>13142</v>
      </c>
      <c r="H1110" s="24">
        <v>348</v>
      </c>
      <c r="I1110" s="25" t="str">
        <f t="shared" si="102"/>
        <v>₹200-₹500</v>
      </c>
      <c r="J1110" s="24">
        <v>1499</v>
      </c>
      <c r="K1110" s="26">
        <f t="shared" si="103"/>
        <v>983344</v>
      </c>
      <c r="L1110" s="27">
        <v>0.77</v>
      </c>
      <c r="M1110" s="40" t="str">
        <f t="shared" si="104"/>
        <v>71-80%</v>
      </c>
      <c r="N1110" s="27">
        <f t="shared" si="105"/>
        <v>76.784523015343566</v>
      </c>
      <c r="O1110" s="15" t="str">
        <f t="shared" si="106"/>
        <v>Yes</v>
      </c>
      <c r="P1110" s="15">
        <v>4.2</v>
      </c>
      <c r="Q1110" s="29">
        <v>656</v>
      </c>
      <c r="R1110" s="23">
        <f t="shared" si="107"/>
        <v>4.8559999999999999</v>
      </c>
      <c r="S1110" s="15" t="s">
        <v>16370</v>
      </c>
    </row>
    <row r="1111" spans="1:19" hidden="1">
      <c r="A1111" s="15" t="s">
        <v>4970</v>
      </c>
      <c r="B1111" s="15" t="s">
        <v>15659</v>
      </c>
      <c r="C1111" s="15" t="s">
        <v>15125</v>
      </c>
      <c r="D1111" s="37" t="s">
        <v>15138</v>
      </c>
      <c r="E1111" s="37" t="s">
        <v>15139</v>
      </c>
      <c r="F1111" s="15" t="s">
        <v>14451</v>
      </c>
      <c r="G1111" s="15" t="s">
        <v>13485</v>
      </c>
      <c r="H1111" s="24">
        <v>1799</v>
      </c>
      <c r="I1111" s="25" t="str">
        <f t="shared" si="102"/>
        <v>&gt;₹500</v>
      </c>
      <c r="J1111" s="24">
        <v>3999</v>
      </c>
      <c r="K1111" s="26">
        <f t="shared" si="103"/>
        <v>979755</v>
      </c>
      <c r="L1111" s="27">
        <v>0.55000000000000004</v>
      </c>
      <c r="M1111" s="40" t="str">
        <f t="shared" si="104"/>
        <v>51-60%</v>
      </c>
      <c r="N1111" s="27">
        <f t="shared" si="105"/>
        <v>55.013753438359593</v>
      </c>
      <c r="O1111" s="15" t="str">
        <f t="shared" si="106"/>
        <v>Yes</v>
      </c>
      <c r="P1111" s="15">
        <v>4.5999999999999996</v>
      </c>
      <c r="Q1111" s="29">
        <v>245</v>
      </c>
      <c r="R1111" s="23">
        <f t="shared" si="107"/>
        <v>4.8449999999999998</v>
      </c>
      <c r="S1111" s="15" t="s">
        <v>16706</v>
      </c>
    </row>
    <row r="1112" spans="1:19" hidden="1">
      <c r="A1112" s="15" t="s">
        <v>9559</v>
      </c>
      <c r="B1112" s="15" t="s">
        <v>15659</v>
      </c>
      <c r="C1112" s="15" t="s">
        <v>15125</v>
      </c>
      <c r="D1112" s="37" t="s">
        <v>15138</v>
      </c>
      <c r="E1112" s="37" t="s">
        <v>15139</v>
      </c>
      <c r="F1112" s="15" t="s">
        <v>14451</v>
      </c>
      <c r="G1112" s="15" t="s">
        <v>13485</v>
      </c>
      <c r="H1112" s="24">
        <v>1799</v>
      </c>
      <c r="I1112" s="25" t="str">
        <f t="shared" si="102"/>
        <v>&gt;₹500</v>
      </c>
      <c r="J1112" s="24">
        <v>3999</v>
      </c>
      <c r="K1112" s="26">
        <f t="shared" si="103"/>
        <v>979755</v>
      </c>
      <c r="L1112" s="27">
        <v>0.55000000000000004</v>
      </c>
      <c r="M1112" s="40" t="str">
        <f t="shared" si="104"/>
        <v>51-60%</v>
      </c>
      <c r="N1112" s="27">
        <f t="shared" si="105"/>
        <v>55.013753438359593</v>
      </c>
      <c r="O1112" s="15" t="str">
        <f t="shared" si="106"/>
        <v>Yes</v>
      </c>
      <c r="P1112" s="15">
        <v>4.5999999999999996</v>
      </c>
      <c r="Q1112" s="29">
        <v>245</v>
      </c>
      <c r="R1112" s="23">
        <f t="shared" si="107"/>
        <v>4.8449999999999998</v>
      </c>
      <c r="S1112" s="15" t="s">
        <v>16706</v>
      </c>
    </row>
    <row r="1113" spans="1:19" hidden="1">
      <c r="A1113" s="15" t="s">
        <v>12100</v>
      </c>
      <c r="B1113" s="15" t="s">
        <v>16234</v>
      </c>
      <c r="C1113" s="15" t="s">
        <v>15156</v>
      </c>
      <c r="D1113" s="37" t="s">
        <v>15206</v>
      </c>
      <c r="E1113" s="37" t="s">
        <v>15211</v>
      </c>
      <c r="F1113" s="15" t="s">
        <v>15023</v>
      </c>
      <c r="G1113" s="15" t="s">
        <v>13120</v>
      </c>
      <c r="H1113" s="24">
        <v>3599</v>
      </c>
      <c r="I1113" s="25" t="str">
        <f t="shared" si="102"/>
        <v>&gt;₹500</v>
      </c>
      <c r="J1113" s="24">
        <v>7290</v>
      </c>
      <c r="K1113" s="26">
        <f t="shared" si="103"/>
        <v>6867180</v>
      </c>
      <c r="L1113" s="27">
        <v>0.51</v>
      </c>
      <c r="M1113" s="40" t="str">
        <f t="shared" si="104"/>
        <v>51-60%</v>
      </c>
      <c r="N1113" s="27">
        <f t="shared" si="105"/>
        <v>50.631001371742116</v>
      </c>
      <c r="O1113" s="15" t="str">
        <f t="shared" si="106"/>
        <v>Yes</v>
      </c>
      <c r="P1113" s="15">
        <v>3.9</v>
      </c>
      <c r="Q1113" s="29">
        <v>942</v>
      </c>
      <c r="R1113" s="23">
        <f t="shared" si="107"/>
        <v>4.8419999999999996</v>
      </c>
      <c r="S1113" s="15" t="s">
        <v>17296</v>
      </c>
    </row>
    <row r="1114" spans="1:19" hidden="1">
      <c r="A1114" s="15" t="s">
        <v>1784</v>
      </c>
      <c r="B1114" s="15" t="s">
        <v>15408</v>
      </c>
      <c r="C1114" s="15" t="s">
        <v>15125</v>
      </c>
      <c r="D1114" s="15" t="s">
        <v>15126</v>
      </c>
      <c r="E1114" s="15" t="s">
        <v>15127</v>
      </c>
      <c r="F1114" s="15" t="s">
        <v>14216</v>
      </c>
      <c r="G1114" s="15" t="s">
        <v>13247</v>
      </c>
      <c r="H1114" s="24">
        <v>349</v>
      </c>
      <c r="I1114" s="25" t="str">
        <f t="shared" si="102"/>
        <v>₹200-₹500</v>
      </c>
      <c r="J1114" s="24">
        <v>999</v>
      </c>
      <c r="K1114" s="26">
        <f t="shared" si="103"/>
        <v>838161</v>
      </c>
      <c r="L1114" s="27">
        <v>0.65</v>
      </c>
      <c r="M1114" s="40" t="str">
        <f t="shared" si="104"/>
        <v>61-70%</v>
      </c>
      <c r="N1114" s="27">
        <f t="shared" si="105"/>
        <v>65.06506506506507</v>
      </c>
      <c r="O1114" s="15" t="str">
        <f t="shared" si="106"/>
        <v>Yes</v>
      </c>
      <c r="P1114" s="15">
        <v>4</v>
      </c>
      <c r="Q1114" s="29">
        <v>839</v>
      </c>
      <c r="R1114" s="23">
        <f t="shared" si="107"/>
        <v>4.8390000000000004</v>
      </c>
      <c r="S1114" s="15" t="s">
        <v>16472</v>
      </c>
    </row>
    <row r="1115" spans="1:19" hidden="1">
      <c r="A1115" s="15" t="s">
        <v>11516</v>
      </c>
      <c r="B1115" s="15" t="s">
        <v>16178</v>
      </c>
      <c r="C1115" s="15" t="s">
        <v>15156</v>
      </c>
      <c r="D1115" s="15" t="s">
        <v>15204</v>
      </c>
      <c r="E1115" s="15" t="s">
        <v>15205</v>
      </c>
      <c r="F1115" s="15" t="s">
        <v>14968</v>
      </c>
      <c r="G1115" s="15" t="s">
        <v>13943</v>
      </c>
      <c r="H1115" s="24">
        <v>279</v>
      </c>
      <c r="I1115" s="25" t="str">
        <f t="shared" si="102"/>
        <v>₹200-₹500</v>
      </c>
      <c r="J1115" s="24">
        <v>499</v>
      </c>
      <c r="K1115" s="26">
        <f t="shared" si="103"/>
        <v>13972</v>
      </c>
      <c r="L1115" s="27">
        <v>0.44</v>
      </c>
      <c r="M1115" s="40" t="str">
        <f t="shared" si="104"/>
        <v>41-50%</v>
      </c>
      <c r="N1115" s="27">
        <f t="shared" si="105"/>
        <v>44.08817635270541</v>
      </c>
      <c r="O1115" s="15" t="str">
        <f t="shared" si="106"/>
        <v>No</v>
      </c>
      <c r="P1115" s="15">
        <v>4.8</v>
      </c>
      <c r="Q1115" s="29">
        <v>28</v>
      </c>
      <c r="R1115" s="23">
        <f t="shared" si="107"/>
        <v>4.8279999999999994</v>
      </c>
      <c r="S1115" s="15" t="s">
        <v>17238</v>
      </c>
    </row>
    <row r="1116" spans="1:19" hidden="1">
      <c r="A1116" s="14" t="s">
        <v>12813</v>
      </c>
      <c r="B1116" s="14" t="s">
        <v>16300</v>
      </c>
      <c r="C1116" s="14" t="s">
        <v>15156</v>
      </c>
      <c r="D1116" s="30" t="s">
        <v>15204</v>
      </c>
      <c r="E1116" s="30" t="s">
        <v>15208</v>
      </c>
      <c r="F1116" s="14" t="s">
        <v>15091</v>
      </c>
      <c r="G1116" s="14" t="s">
        <v>13082</v>
      </c>
      <c r="H1116" s="31">
        <v>2575</v>
      </c>
      <c r="I1116" s="32" t="str">
        <f t="shared" si="102"/>
        <v>&gt;₹500</v>
      </c>
      <c r="J1116" s="31">
        <v>6700</v>
      </c>
      <c r="K1116" s="33">
        <f t="shared" si="103"/>
        <v>4093700</v>
      </c>
      <c r="L1116" s="34">
        <v>0.62</v>
      </c>
      <c r="M1116" s="41" t="str">
        <f t="shared" si="104"/>
        <v>61-70%</v>
      </c>
      <c r="N1116" s="34">
        <f t="shared" si="105"/>
        <v>61.567164179104473</v>
      </c>
      <c r="O1116" s="14" t="str">
        <f t="shared" si="106"/>
        <v>Yes</v>
      </c>
      <c r="P1116" s="14">
        <v>4.2</v>
      </c>
      <c r="Q1116" s="36">
        <v>611</v>
      </c>
      <c r="R1116" s="23">
        <f t="shared" si="107"/>
        <v>4.8109999999999999</v>
      </c>
      <c r="S1116" s="14" t="s">
        <v>17367</v>
      </c>
    </row>
    <row r="1117" spans="1:19" hidden="1">
      <c r="A1117" s="15" t="s">
        <v>887</v>
      </c>
      <c r="B1117" s="15" t="s">
        <v>15319</v>
      </c>
      <c r="C1117" s="15" t="s">
        <v>15120</v>
      </c>
      <c r="D1117" s="15" t="s">
        <v>15121</v>
      </c>
      <c r="E1117" s="15" t="s">
        <v>15122</v>
      </c>
      <c r="F1117" s="15" t="s">
        <v>14141</v>
      </c>
      <c r="G1117" s="15" t="s">
        <v>13175</v>
      </c>
      <c r="H1117" s="24">
        <v>345</v>
      </c>
      <c r="I1117" s="25" t="str">
        <f t="shared" si="102"/>
        <v>₹200-₹500</v>
      </c>
      <c r="J1117" s="24">
        <v>999</v>
      </c>
      <c r="K1117" s="26">
        <f t="shared" si="103"/>
        <v>1095903</v>
      </c>
      <c r="L1117" s="27">
        <v>0.65</v>
      </c>
      <c r="M1117" s="40" t="str">
        <f t="shared" si="104"/>
        <v>61-70%</v>
      </c>
      <c r="N1117" s="27">
        <f t="shared" si="105"/>
        <v>65.465465465465471</v>
      </c>
      <c r="O1117" s="15" t="str">
        <f t="shared" si="106"/>
        <v>Yes</v>
      </c>
      <c r="P1117" s="15">
        <v>3.7</v>
      </c>
      <c r="Q1117" s="29">
        <v>1097</v>
      </c>
      <c r="R1117" s="23">
        <f t="shared" si="107"/>
        <v>4.7970000000000006</v>
      </c>
      <c r="S1117" s="15" t="s">
        <v>16399</v>
      </c>
    </row>
    <row r="1118" spans="1:19" hidden="1">
      <c r="A1118" s="15" t="s">
        <v>2731</v>
      </c>
      <c r="B1118" s="15" t="s">
        <v>15489</v>
      </c>
      <c r="C1118" s="15" t="s">
        <v>15125</v>
      </c>
      <c r="D1118" s="15" t="s">
        <v>15126</v>
      </c>
      <c r="E1118" s="37" t="s">
        <v>15127</v>
      </c>
      <c r="F1118" s="15" t="s">
        <v>14082</v>
      </c>
      <c r="G1118" s="15" t="s">
        <v>13331</v>
      </c>
      <c r="H1118" s="24">
        <v>699</v>
      </c>
      <c r="I1118" s="25" t="str">
        <f t="shared" si="102"/>
        <v>&gt;₹500</v>
      </c>
      <c r="J1118" s="24">
        <v>1899</v>
      </c>
      <c r="K1118" s="26">
        <f t="shared" si="103"/>
        <v>740610</v>
      </c>
      <c r="L1118" s="27">
        <v>0.63</v>
      </c>
      <c r="M1118" s="40" t="str">
        <f t="shared" si="104"/>
        <v>61-70%</v>
      </c>
      <c r="N1118" s="27">
        <f t="shared" si="105"/>
        <v>63.191153238546605</v>
      </c>
      <c r="O1118" s="15" t="str">
        <f t="shared" si="106"/>
        <v>Yes</v>
      </c>
      <c r="P1118" s="15">
        <v>4.4000000000000004</v>
      </c>
      <c r="Q1118" s="29">
        <v>390</v>
      </c>
      <c r="R1118" s="23">
        <f t="shared" si="107"/>
        <v>4.79</v>
      </c>
      <c r="S1118" s="15" t="s">
        <v>16554</v>
      </c>
    </row>
    <row r="1119" spans="1:19" hidden="1">
      <c r="A1119" s="15" t="s">
        <v>8594</v>
      </c>
      <c r="B1119" s="15" t="s">
        <v>15924</v>
      </c>
      <c r="C1119" s="15" t="s">
        <v>15125</v>
      </c>
      <c r="D1119" s="15" t="s">
        <v>15151</v>
      </c>
      <c r="E1119" s="15"/>
      <c r="F1119" s="15" t="s">
        <v>14554</v>
      </c>
      <c r="G1119" s="15" t="s">
        <v>13130</v>
      </c>
      <c r="H1119" s="24">
        <v>116</v>
      </c>
      <c r="I1119" s="25" t="str">
        <f t="shared" si="102"/>
        <v>₹200</v>
      </c>
      <c r="J1119" s="24">
        <v>200</v>
      </c>
      <c r="K1119" s="26">
        <f t="shared" si="103"/>
        <v>97000</v>
      </c>
      <c r="L1119" s="27">
        <v>0.42</v>
      </c>
      <c r="M1119" s="40" t="str">
        <f t="shared" si="104"/>
        <v>41-50%</v>
      </c>
      <c r="N1119" s="27">
        <f t="shared" si="105"/>
        <v>42</v>
      </c>
      <c r="O1119" s="15" t="str">
        <f t="shared" si="106"/>
        <v>No</v>
      </c>
      <c r="P1119" s="15">
        <v>4.3</v>
      </c>
      <c r="Q1119" s="29">
        <v>485</v>
      </c>
      <c r="R1119" s="23">
        <f t="shared" si="107"/>
        <v>4.7850000000000001</v>
      </c>
      <c r="S1119" s="15" t="s">
        <v>16974</v>
      </c>
    </row>
    <row r="1120" spans="1:19" hidden="1">
      <c r="A1120" s="15" t="s">
        <v>8947</v>
      </c>
      <c r="B1120" s="15" t="s">
        <v>15951</v>
      </c>
      <c r="C1120" s="15" t="s">
        <v>15120</v>
      </c>
      <c r="D1120" s="15" t="s">
        <v>15121</v>
      </c>
      <c r="E1120" s="37" t="s">
        <v>15176</v>
      </c>
      <c r="F1120" s="15" t="s">
        <v>14737</v>
      </c>
      <c r="G1120" s="15" t="s">
        <v>13651</v>
      </c>
      <c r="H1120" s="24">
        <v>379</v>
      </c>
      <c r="I1120" s="25" t="str">
        <f t="shared" si="102"/>
        <v>₹200-₹500</v>
      </c>
      <c r="J1120" s="24">
        <v>1499</v>
      </c>
      <c r="K1120" s="26">
        <f t="shared" si="103"/>
        <v>1004330</v>
      </c>
      <c r="L1120" s="27">
        <v>0.75</v>
      </c>
      <c r="M1120" s="40" t="str">
        <f t="shared" si="104"/>
        <v>71-80%</v>
      </c>
      <c r="N1120" s="27">
        <f t="shared" si="105"/>
        <v>74.716477651767846</v>
      </c>
      <c r="O1120" s="15" t="str">
        <f t="shared" si="106"/>
        <v>Yes</v>
      </c>
      <c r="P1120" s="15">
        <v>4.0999999999999996</v>
      </c>
      <c r="Q1120" s="29">
        <v>670</v>
      </c>
      <c r="R1120" s="23">
        <f t="shared" si="107"/>
        <v>4.7699999999999996</v>
      </c>
      <c r="S1120" s="15" t="s">
        <v>17001</v>
      </c>
    </row>
    <row r="1121" spans="1:19" hidden="1">
      <c r="A1121" s="15" t="s">
        <v>11416</v>
      </c>
      <c r="B1121" s="15" t="s">
        <v>16168</v>
      </c>
      <c r="C1121" s="15" t="s">
        <v>15156</v>
      </c>
      <c r="D1121" s="37" t="s">
        <v>15204</v>
      </c>
      <c r="E1121" s="37" t="s">
        <v>15221</v>
      </c>
      <c r="F1121" s="15" t="s">
        <v>14958</v>
      </c>
      <c r="G1121" s="15" t="s">
        <v>13933</v>
      </c>
      <c r="H1121" s="24">
        <v>1484</v>
      </c>
      <c r="I1121" s="25" t="str">
        <f t="shared" si="102"/>
        <v>&gt;₹500</v>
      </c>
      <c r="J1121" s="24">
        <v>2499</v>
      </c>
      <c r="K1121" s="26">
        <f t="shared" si="103"/>
        <v>2666433</v>
      </c>
      <c r="L1121" s="27">
        <v>0.41</v>
      </c>
      <c r="M1121" s="40" t="str">
        <f t="shared" si="104"/>
        <v>41-50%</v>
      </c>
      <c r="N1121" s="27">
        <f t="shared" si="105"/>
        <v>40.616246498599438</v>
      </c>
      <c r="O1121" s="15" t="str">
        <f t="shared" si="106"/>
        <v>No</v>
      </c>
      <c r="P1121" s="15">
        <v>3.7</v>
      </c>
      <c r="Q1121" s="29">
        <v>1067</v>
      </c>
      <c r="R1121" s="23">
        <f t="shared" si="107"/>
        <v>4.7670000000000003</v>
      </c>
      <c r="S1121" s="15" t="s">
        <v>17228</v>
      </c>
    </row>
    <row r="1122" spans="1:19" hidden="1">
      <c r="A1122" s="14" t="s">
        <v>12773</v>
      </c>
      <c r="B1122" s="14" t="s">
        <v>16296</v>
      </c>
      <c r="C1122" s="14" t="s">
        <v>15156</v>
      </c>
      <c r="D1122" s="30" t="s">
        <v>15206</v>
      </c>
      <c r="E1122" s="30" t="s">
        <v>15211</v>
      </c>
      <c r="F1122" s="14" t="s">
        <v>15087</v>
      </c>
      <c r="G1122" s="14" t="s">
        <v>14040</v>
      </c>
      <c r="H1122" s="31">
        <v>3645</v>
      </c>
      <c r="I1122" s="32" t="str">
        <f t="shared" si="102"/>
        <v>&gt;₹500</v>
      </c>
      <c r="J1122" s="31">
        <v>6070</v>
      </c>
      <c r="K1122" s="33">
        <f t="shared" si="103"/>
        <v>3405270</v>
      </c>
      <c r="L1122" s="34">
        <v>0.4</v>
      </c>
      <c r="M1122" s="41" t="str">
        <f t="shared" si="104"/>
        <v>31-40%</v>
      </c>
      <c r="N1122" s="34">
        <f t="shared" si="105"/>
        <v>39.950576606260299</v>
      </c>
      <c r="O1122" s="14" t="str">
        <f t="shared" si="106"/>
        <v>No</v>
      </c>
      <c r="P1122" s="14">
        <v>4.2</v>
      </c>
      <c r="Q1122" s="36">
        <v>561</v>
      </c>
      <c r="R1122" s="23">
        <f t="shared" si="107"/>
        <v>4.7610000000000001</v>
      </c>
      <c r="S1122" s="14" t="s">
        <v>17363</v>
      </c>
    </row>
    <row r="1123" spans="1:19" hidden="1">
      <c r="A1123" s="15" t="s">
        <v>8483</v>
      </c>
      <c r="B1123" s="15" t="s">
        <v>15915</v>
      </c>
      <c r="C1123" s="15" t="s">
        <v>15125</v>
      </c>
      <c r="D1123" s="15" t="s">
        <v>15151</v>
      </c>
      <c r="E1123" s="15"/>
      <c r="F1123" s="15" t="s">
        <v>14704</v>
      </c>
      <c r="G1123" s="15" t="s">
        <v>13716</v>
      </c>
      <c r="H1123" s="24">
        <v>116</v>
      </c>
      <c r="I1123" s="25" t="str">
        <f t="shared" si="102"/>
        <v>₹200</v>
      </c>
      <c r="J1123" s="24">
        <v>200</v>
      </c>
      <c r="K1123" s="26">
        <f t="shared" si="103"/>
        <v>71400</v>
      </c>
      <c r="L1123" s="27">
        <v>0.42</v>
      </c>
      <c r="M1123" s="40" t="str">
        <f t="shared" si="104"/>
        <v>41-50%</v>
      </c>
      <c r="N1123" s="27">
        <f t="shared" si="105"/>
        <v>42</v>
      </c>
      <c r="O1123" s="15" t="str">
        <f t="shared" si="106"/>
        <v>No</v>
      </c>
      <c r="P1123" s="15">
        <v>4.4000000000000004</v>
      </c>
      <c r="Q1123" s="29">
        <v>357</v>
      </c>
      <c r="R1123" s="23">
        <f t="shared" si="107"/>
        <v>4.7570000000000006</v>
      </c>
      <c r="S1123" s="15" t="s">
        <v>16966</v>
      </c>
    </row>
    <row r="1124" spans="1:19" hidden="1">
      <c r="A1124" s="15" t="s">
        <v>631</v>
      </c>
      <c r="B1124" s="15" t="s">
        <v>15254</v>
      </c>
      <c r="C1124" s="15" t="s">
        <v>15125</v>
      </c>
      <c r="D1124" s="37" t="s">
        <v>15126</v>
      </c>
      <c r="E1124" s="37" t="s">
        <v>15128</v>
      </c>
      <c r="F1124" s="15" t="s">
        <v>14120</v>
      </c>
      <c r="G1124" s="15" t="s">
        <v>13150</v>
      </c>
      <c r="H1124" s="24">
        <v>7999</v>
      </c>
      <c r="I1124" s="25" t="str">
        <f t="shared" si="102"/>
        <v>&gt;₹500</v>
      </c>
      <c r="J1124" s="24">
        <v>14990</v>
      </c>
      <c r="K1124" s="26">
        <f t="shared" si="103"/>
        <v>6850430</v>
      </c>
      <c r="L1124" s="27">
        <v>0.47</v>
      </c>
      <c r="M1124" s="40" t="str">
        <f t="shared" si="104"/>
        <v>41-50%</v>
      </c>
      <c r="N1124" s="27">
        <f t="shared" si="105"/>
        <v>46.637758505670448</v>
      </c>
      <c r="O1124" s="15" t="str">
        <f t="shared" si="106"/>
        <v>No</v>
      </c>
      <c r="P1124" s="15">
        <v>4.3</v>
      </c>
      <c r="Q1124" s="29">
        <v>457</v>
      </c>
      <c r="R1124" s="23">
        <f t="shared" si="107"/>
        <v>4.7569999999999997</v>
      </c>
      <c r="S1124" s="15" t="s">
        <v>16378</v>
      </c>
    </row>
    <row r="1125" spans="1:19" hidden="1">
      <c r="A1125" s="14" t="s">
        <v>11766</v>
      </c>
      <c r="B1125" s="14" t="s">
        <v>16203</v>
      </c>
      <c r="C1125" s="14" t="s">
        <v>15156</v>
      </c>
      <c r="D1125" s="14" t="s">
        <v>15204</v>
      </c>
      <c r="E1125" s="30" t="s">
        <v>15205</v>
      </c>
      <c r="F1125" s="14" t="s">
        <v>14991</v>
      </c>
      <c r="G1125" s="14" t="s">
        <v>13964</v>
      </c>
      <c r="H1125" s="31">
        <v>499</v>
      </c>
      <c r="I1125" s="32" t="str">
        <f t="shared" si="102"/>
        <v>₹200-₹500</v>
      </c>
      <c r="J1125" s="31">
        <v>1299</v>
      </c>
      <c r="K1125" s="33">
        <f t="shared" si="103"/>
        <v>70146</v>
      </c>
      <c r="L1125" s="34">
        <v>0.62</v>
      </c>
      <c r="M1125" s="41" t="str">
        <f t="shared" si="104"/>
        <v>61-70%</v>
      </c>
      <c r="N1125" s="34">
        <f t="shared" si="105"/>
        <v>61.585835257890686</v>
      </c>
      <c r="O1125" s="14" t="str">
        <f t="shared" si="106"/>
        <v>Yes</v>
      </c>
      <c r="P1125" s="14">
        <v>4.7</v>
      </c>
      <c r="Q1125" s="36">
        <v>54</v>
      </c>
      <c r="R1125" s="23">
        <f t="shared" si="107"/>
        <v>4.7540000000000004</v>
      </c>
      <c r="S1125" s="14" t="s">
        <v>17263</v>
      </c>
    </row>
    <row r="1126" spans="1:19" hidden="1">
      <c r="A1126" s="15" t="s">
        <v>12080</v>
      </c>
      <c r="B1126" s="15" t="s">
        <v>16232</v>
      </c>
      <c r="C1126" s="15" t="s">
        <v>15156</v>
      </c>
      <c r="D1126" s="37" t="s">
        <v>15204</v>
      </c>
      <c r="E1126" s="37" t="s">
        <v>15208</v>
      </c>
      <c r="F1126" s="15" t="s">
        <v>15021</v>
      </c>
      <c r="G1126" s="15" t="s">
        <v>13078</v>
      </c>
      <c r="H1126" s="24">
        <v>3179</v>
      </c>
      <c r="I1126" s="25" t="str">
        <f t="shared" si="102"/>
        <v>&gt;₹500</v>
      </c>
      <c r="J1126" s="24">
        <v>6999</v>
      </c>
      <c r="K1126" s="26">
        <f t="shared" si="103"/>
        <v>5200257</v>
      </c>
      <c r="L1126" s="27">
        <v>0.55000000000000004</v>
      </c>
      <c r="M1126" s="40" t="str">
        <f t="shared" si="104"/>
        <v>51-60%</v>
      </c>
      <c r="N1126" s="27">
        <f t="shared" si="105"/>
        <v>54.579225603657669</v>
      </c>
      <c r="O1126" s="15" t="str">
        <f t="shared" si="106"/>
        <v>Yes</v>
      </c>
      <c r="P1126" s="15">
        <v>4</v>
      </c>
      <c r="Q1126" s="29">
        <v>743</v>
      </c>
      <c r="R1126" s="23">
        <f t="shared" si="107"/>
        <v>4.7430000000000003</v>
      </c>
      <c r="S1126" s="15" t="s">
        <v>17294</v>
      </c>
    </row>
    <row r="1127" spans="1:19" hidden="1">
      <c r="A1127" s="14" t="s">
        <v>1888</v>
      </c>
      <c r="B1127" s="14" t="s">
        <v>15417</v>
      </c>
      <c r="C1127" s="14" t="s">
        <v>15125</v>
      </c>
      <c r="D1127" s="14" t="s">
        <v>15126</v>
      </c>
      <c r="E1127" s="14" t="s">
        <v>15127</v>
      </c>
      <c r="F1127" s="14" t="s">
        <v>14226</v>
      </c>
      <c r="G1127" s="14" t="s">
        <v>13256</v>
      </c>
      <c r="H1127" s="31">
        <v>299</v>
      </c>
      <c r="I1127" s="32" t="str">
        <f t="shared" si="102"/>
        <v>₹200-₹500</v>
      </c>
      <c r="J1127" s="31">
        <v>999</v>
      </c>
      <c r="K1127" s="33">
        <f t="shared" si="103"/>
        <v>927072</v>
      </c>
      <c r="L1127" s="34">
        <v>0.7</v>
      </c>
      <c r="M1127" s="41" t="str">
        <f t="shared" si="104"/>
        <v>61-70%</v>
      </c>
      <c r="N1127" s="34">
        <f t="shared" si="105"/>
        <v>70.070070070070074</v>
      </c>
      <c r="O1127" s="14" t="str">
        <f t="shared" si="106"/>
        <v>Yes</v>
      </c>
      <c r="P1127" s="14">
        <v>3.8</v>
      </c>
      <c r="Q1127" s="36">
        <v>928</v>
      </c>
      <c r="R1127" s="23">
        <f t="shared" si="107"/>
        <v>4.7279999999999998</v>
      </c>
      <c r="S1127" s="14" t="s">
        <v>16482</v>
      </c>
    </row>
    <row r="1128" spans="1:19" hidden="1">
      <c r="A1128" s="14" t="s">
        <v>2319</v>
      </c>
      <c r="B1128" s="14" t="s">
        <v>15453</v>
      </c>
      <c r="C1128" s="14" t="s">
        <v>15125</v>
      </c>
      <c r="D1128" s="30" t="s">
        <v>15129</v>
      </c>
      <c r="E1128" s="30" t="s">
        <v>15133</v>
      </c>
      <c r="F1128" s="14" t="s">
        <v>14262</v>
      </c>
      <c r="G1128" s="14" t="s">
        <v>13297</v>
      </c>
      <c r="H1128" s="31">
        <v>4699</v>
      </c>
      <c r="I1128" s="32" t="str">
        <f t="shared" si="102"/>
        <v>&gt;₹500</v>
      </c>
      <c r="J1128" s="31">
        <v>4699</v>
      </c>
      <c r="K1128" s="33">
        <f t="shared" si="103"/>
        <v>1052576</v>
      </c>
      <c r="L1128" s="34">
        <v>0</v>
      </c>
      <c r="M1128" s="41" t="str">
        <f t="shared" si="104"/>
        <v>0-10%</v>
      </c>
      <c r="N1128" s="34">
        <f t="shared" si="105"/>
        <v>0</v>
      </c>
      <c r="O1128" s="14" t="str">
        <f t="shared" si="106"/>
        <v>No</v>
      </c>
      <c r="P1128" s="14">
        <v>4.5</v>
      </c>
      <c r="Q1128" s="36">
        <v>224</v>
      </c>
      <c r="R1128" s="23">
        <f t="shared" si="107"/>
        <v>4.7240000000000002</v>
      </c>
      <c r="S1128" s="14" t="s">
        <v>16519</v>
      </c>
    </row>
    <row r="1129" spans="1:19" hidden="1">
      <c r="A1129" s="15" t="s">
        <v>10690</v>
      </c>
      <c r="B1129" s="15" t="s">
        <v>16100</v>
      </c>
      <c r="C1129" s="15" t="s">
        <v>15156</v>
      </c>
      <c r="D1129" s="15" t="s">
        <v>15204</v>
      </c>
      <c r="E1129" s="15" t="s">
        <v>15208</v>
      </c>
      <c r="F1129" s="15" t="s">
        <v>14887</v>
      </c>
      <c r="G1129" s="15" t="s">
        <v>13876</v>
      </c>
      <c r="H1129" s="24">
        <v>319</v>
      </c>
      <c r="I1129" s="25" t="str">
        <f t="shared" si="102"/>
        <v>₹200-₹500</v>
      </c>
      <c r="J1129" s="24">
        <v>749</v>
      </c>
      <c r="K1129" s="26">
        <f t="shared" si="103"/>
        <v>92876</v>
      </c>
      <c r="L1129" s="27">
        <v>0.56999999999999995</v>
      </c>
      <c r="M1129" s="40" t="str">
        <f t="shared" si="104"/>
        <v>51-60%</v>
      </c>
      <c r="N1129" s="27">
        <f t="shared" si="105"/>
        <v>57.409879839786385</v>
      </c>
      <c r="O1129" s="15" t="str">
        <f t="shared" si="106"/>
        <v>Yes</v>
      </c>
      <c r="P1129" s="15">
        <v>4.5999999999999996</v>
      </c>
      <c r="Q1129" s="29">
        <v>124</v>
      </c>
      <c r="R1129" s="23">
        <f t="shared" si="107"/>
        <v>4.7239999999999993</v>
      </c>
      <c r="S1129" s="15" t="s">
        <v>17156</v>
      </c>
    </row>
    <row r="1130" spans="1:19" hidden="1">
      <c r="A1130" s="15" t="s">
        <v>12402</v>
      </c>
      <c r="B1130" s="15" t="s">
        <v>16261</v>
      </c>
      <c r="C1130" s="15" t="s">
        <v>15156</v>
      </c>
      <c r="D1130" s="37" t="s">
        <v>15204</v>
      </c>
      <c r="E1130" s="37" t="s">
        <v>15216</v>
      </c>
      <c r="F1130" s="15" t="s">
        <v>15051</v>
      </c>
      <c r="G1130" s="15" t="s">
        <v>13087</v>
      </c>
      <c r="H1130" s="24">
        <v>4999</v>
      </c>
      <c r="I1130" s="25" t="str">
        <f t="shared" si="102"/>
        <v>&gt;₹500</v>
      </c>
      <c r="J1130" s="24">
        <v>24999</v>
      </c>
      <c r="K1130" s="26">
        <f t="shared" si="103"/>
        <v>3099876</v>
      </c>
      <c r="L1130" s="27">
        <v>0.8</v>
      </c>
      <c r="M1130" s="40" t="str">
        <f t="shared" si="104"/>
        <v>71-80%</v>
      </c>
      <c r="N1130" s="27">
        <f t="shared" si="105"/>
        <v>80.003200128005119</v>
      </c>
      <c r="O1130" s="15" t="str">
        <f t="shared" si="106"/>
        <v>Yes</v>
      </c>
      <c r="P1130" s="15">
        <v>4.5999999999999996</v>
      </c>
      <c r="Q1130" s="29">
        <v>124</v>
      </c>
      <c r="R1130" s="23">
        <f t="shared" si="107"/>
        <v>4.7239999999999993</v>
      </c>
      <c r="S1130" s="15" t="s">
        <v>17326</v>
      </c>
    </row>
    <row r="1131" spans="1:19" hidden="1">
      <c r="A1131" s="14" t="s">
        <v>12412</v>
      </c>
      <c r="B1131" s="14" t="s">
        <v>16262</v>
      </c>
      <c r="C1131" s="14" t="s">
        <v>15156</v>
      </c>
      <c r="D1131" s="30" t="s">
        <v>15204</v>
      </c>
      <c r="E1131" s="30" t="s">
        <v>15215</v>
      </c>
      <c r="F1131" s="14" t="s">
        <v>15052</v>
      </c>
      <c r="G1131" s="14" t="s">
        <v>14014</v>
      </c>
      <c r="H1131" s="31">
        <v>1189</v>
      </c>
      <c r="I1131" s="32" t="str">
        <f t="shared" si="102"/>
        <v>&gt;₹500</v>
      </c>
      <c r="J1131" s="31">
        <v>2400</v>
      </c>
      <c r="K1131" s="33">
        <f t="shared" si="103"/>
        <v>1483200</v>
      </c>
      <c r="L1131" s="34">
        <v>0.5</v>
      </c>
      <c r="M1131" s="41" t="str">
        <f t="shared" si="104"/>
        <v>41-50%</v>
      </c>
      <c r="N1131" s="34">
        <f t="shared" si="105"/>
        <v>50.458333333333336</v>
      </c>
      <c r="O1131" s="14" t="str">
        <f t="shared" si="106"/>
        <v>Yes</v>
      </c>
      <c r="P1131" s="14">
        <v>4.0999999999999996</v>
      </c>
      <c r="Q1131" s="36">
        <v>618</v>
      </c>
      <c r="R1131" s="23">
        <f t="shared" si="107"/>
        <v>4.718</v>
      </c>
      <c r="S1131" s="14" t="s">
        <v>17327</v>
      </c>
    </row>
    <row r="1132" spans="1:19" hidden="1">
      <c r="A1132" s="14" t="s">
        <v>8453</v>
      </c>
      <c r="B1132" s="14" t="s">
        <v>15912</v>
      </c>
      <c r="C1132" s="14" t="s">
        <v>15120</v>
      </c>
      <c r="D1132" s="14" t="s">
        <v>15121</v>
      </c>
      <c r="E1132" s="14" t="s">
        <v>15122</v>
      </c>
      <c r="F1132" s="14" t="s">
        <v>14702</v>
      </c>
      <c r="G1132" s="14" t="s">
        <v>13714</v>
      </c>
      <c r="H1132" s="31">
        <v>349</v>
      </c>
      <c r="I1132" s="32" t="str">
        <f t="shared" si="102"/>
        <v>₹200-₹500</v>
      </c>
      <c r="J1132" s="31">
        <v>999</v>
      </c>
      <c r="K1132" s="33">
        <f t="shared" si="103"/>
        <v>816183</v>
      </c>
      <c r="L1132" s="34">
        <v>0.65</v>
      </c>
      <c r="M1132" s="41" t="str">
        <f t="shared" si="104"/>
        <v>61-70%</v>
      </c>
      <c r="N1132" s="34">
        <f t="shared" si="105"/>
        <v>65.06506506506507</v>
      </c>
      <c r="O1132" s="14" t="str">
        <f t="shared" si="106"/>
        <v>Yes</v>
      </c>
      <c r="P1132" s="14">
        <v>3.9</v>
      </c>
      <c r="Q1132" s="36">
        <v>817</v>
      </c>
      <c r="R1132" s="23">
        <f t="shared" si="107"/>
        <v>4.7169999999999996</v>
      </c>
      <c r="S1132" s="14" t="s">
        <v>16964</v>
      </c>
    </row>
    <row r="1133" spans="1:19" hidden="1">
      <c r="A1133" s="15" t="s">
        <v>2382</v>
      </c>
      <c r="B1133" s="15" t="s">
        <v>15459</v>
      </c>
      <c r="C1133" s="15" t="s">
        <v>15125</v>
      </c>
      <c r="D1133" s="15" t="s">
        <v>15126</v>
      </c>
      <c r="E1133" s="15" t="s">
        <v>15127</v>
      </c>
      <c r="F1133" s="15" t="s">
        <v>14268</v>
      </c>
      <c r="G1133" s="15" t="s">
        <v>13303</v>
      </c>
      <c r="H1133" s="24">
        <v>349</v>
      </c>
      <c r="I1133" s="25" t="str">
        <f t="shared" si="102"/>
        <v>₹200-₹500</v>
      </c>
      <c r="J1133" s="24">
        <v>999</v>
      </c>
      <c r="K1133" s="26">
        <f t="shared" si="103"/>
        <v>512487</v>
      </c>
      <c r="L1133" s="27">
        <v>0.65</v>
      </c>
      <c r="M1133" s="40" t="str">
        <f t="shared" si="104"/>
        <v>61-70%</v>
      </c>
      <c r="N1133" s="27">
        <f t="shared" si="105"/>
        <v>65.06506506506507</v>
      </c>
      <c r="O1133" s="15" t="str">
        <f t="shared" si="106"/>
        <v>Yes</v>
      </c>
      <c r="P1133" s="15">
        <v>4.2</v>
      </c>
      <c r="Q1133" s="29">
        <v>513</v>
      </c>
      <c r="R1133" s="23">
        <f t="shared" si="107"/>
        <v>4.7130000000000001</v>
      </c>
      <c r="S1133" s="15" t="s">
        <v>16524</v>
      </c>
    </row>
    <row r="1134" spans="1:19" hidden="1">
      <c r="A1134" s="15" t="s">
        <v>9518</v>
      </c>
      <c r="B1134" s="15" t="s">
        <v>15993</v>
      </c>
      <c r="C1134" s="15" t="s">
        <v>15120</v>
      </c>
      <c r="D1134" s="37" t="s">
        <v>15121</v>
      </c>
      <c r="E1134" s="37" t="s">
        <v>15167</v>
      </c>
      <c r="F1134" s="15" t="s">
        <v>14778</v>
      </c>
      <c r="G1134" s="15" t="s">
        <v>13783</v>
      </c>
      <c r="H1134" s="24">
        <v>1519</v>
      </c>
      <c r="I1134" s="25" t="str">
        <f t="shared" si="102"/>
        <v>&gt;₹500</v>
      </c>
      <c r="J1134" s="24">
        <v>3499</v>
      </c>
      <c r="K1134" s="26">
        <f t="shared" si="103"/>
        <v>1427592</v>
      </c>
      <c r="L1134" s="27">
        <v>0.56999999999999995</v>
      </c>
      <c r="M1134" s="40" t="str">
        <f t="shared" si="104"/>
        <v>51-60%</v>
      </c>
      <c r="N1134" s="27">
        <f t="shared" si="105"/>
        <v>56.587596456130321</v>
      </c>
      <c r="O1134" s="15" t="str">
        <f t="shared" si="106"/>
        <v>Yes</v>
      </c>
      <c r="P1134" s="15">
        <v>4.3</v>
      </c>
      <c r="Q1134" s="29">
        <v>408</v>
      </c>
      <c r="R1134" s="23">
        <f t="shared" si="107"/>
        <v>4.7080000000000002</v>
      </c>
      <c r="S1134" s="15" t="s">
        <v>17045</v>
      </c>
    </row>
    <row r="1135" spans="1:19" hidden="1">
      <c r="A1135" s="14" t="s">
        <v>1754</v>
      </c>
      <c r="B1135" s="14" t="s">
        <v>15405</v>
      </c>
      <c r="C1135" s="14" t="s">
        <v>15125</v>
      </c>
      <c r="D1135" s="14" t="s">
        <v>15126</v>
      </c>
      <c r="E1135" s="30" t="s">
        <v>15127</v>
      </c>
      <c r="F1135" s="14" t="s">
        <v>14213</v>
      </c>
      <c r="G1135" s="14" t="s">
        <v>13244</v>
      </c>
      <c r="H1135" s="31">
        <v>547</v>
      </c>
      <c r="I1135" s="32" t="str">
        <f t="shared" si="102"/>
        <v>&gt;₹500</v>
      </c>
      <c r="J1135" s="31">
        <v>2999</v>
      </c>
      <c r="K1135" s="33">
        <f t="shared" si="103"/>
        <v>1220593</v>
      </c>
      <c r="L1135" s="34">
        <v>0.82</v>
      </c>
      <c r="M1135" s="41" t="str">
        <f t="shared" si="104"/>
        <v>81-90%</v>
      </c>
      <c r="N1135" s="34">
        <f t="shared" si="105"/>
        <v>81.760586862287425</v>
      </c>
      <c r="O1135" s="14" t="str">
        <f t="shared" si="106"/>
        <v>Yes</v>
      </c>
      <c r="P1135" s="14">
        <v>4.3</v>
      </c>
      <c r="Q1135" s="36">
        <v>407</v>
      </c>
      <c r="R1135" s="23">
        <f t="shared" si="107"/>
        <v>4.7069999999999999</v>
      </c>
      <c r="S1135" s="14" t="s">
        <v>16469</v>
      </c>
    </row>
    <row r="1136" spans="1:19" hidden="1">
      <c r="A1136" s="15" t="s">
        <v>4814</v>
      </c>
      <c r="B1136" s="15" t="s">
        <v>15652</v>
      </c>
      <c r="C1136" s="15" t="s">
        <v>15125</v>
      </c>
      <c r="D1136" s="15" t="s">
        <v>15138</v>
      </c>
      <c r="E1136" s="15" t="s">
        <v>15139</v>
      </c>
      <c r="F1136" s="15" t="s">
        <v>14444</v>
      </c>
      <c r="G1136" s="15" t="s">
        <v>13478</v>
      </c>
      <c r="H1136" s="24">
        <v>99</v>
      </c>
      <c r="I1136" s="25" t="str">
        <f t="shared" si="102"/>
        <v>₹200</v>
      </c>
      <c r="J1136" s="24">
        <v>999</v>
      </c>
      <c r="K1136" s="26">
        <f t="shared" si="103"/>
        <v>304695</v>
      </c>
      <c r="L1136" s="27">
        <v>0.9</v>
      </c>
      <c r="M1136" s="40" t="str">
        <f t="shared" si="104"/>
        <v>81-90%</v>
      </c>
      <c r="N1136" s="27">
        <f t="shared" si="105"/>
        <v>90.090090090090087</v>
      </c>
      <c r="O1136" s="15" t="str">
        <f t="shared" si="106"/>
        <v>Yes</v>
      </c>
      <c r="P1136" s="15">
        <v>4.4000000000000004</v>
      </c>
      <c r="Q1136" s="29">
        <v>305</v>
      </c>
      <c r="R1136" s="23">
        <f t="shared" si="107"/>
        <v>4.7050000000000001</v>
      </c>
      <c r="S1136" s="15" t="s">
        <v>16699</v>
      </c>
    </row>
    <row r="1137" spans="1:19" hidden="1">
      <c r="A1137" s="15" t="s">
        <v>707</v>
      </c>
      <c r="B1137" s="15" t="s">
        <v>15301</v>
      </c>
      <c r="C1137" s="15" t="s">
        <v>15120</v>
      </c>
      <c r="D1137" s="15" t="s">
        <v>15121</v>
      </c>
      <c r="E1137" s="15" t="s">
        <v>15122</v>
      </c>
      <c r="F1137" s="15" t="s">
        <v>14127</v>
      </c>
      <c r="G1137" s="15" t="s">
        <v>13141</v>
      </c>
      <c r="H1137" s="24">
        <v>199</v>
      </c>
      <c r="I1137" s="25" t="str">
        <f t="shared" si="102"/>
        <v>₹200</v>
      </c>
      <c r="J1137" s="24">
        <v>499</v>
      </c>
      <c r="K1137" s="26">
        <f t="shared" si="103"/>
        <v>300398</v>
      </c>
      <c r="L1137" s="27">
        <v>0.6</v>
      </c>
      <c r="M1137" s="40" t="str">
        <f t="shared" si="104"/>
        <v>51-60%</v>
      </c>
      <c r="N1137" s="27">
        <f t="shared" si="105"/>
        <v>60.120240480961925</v>
      </c>
      <c r="O1137" s="15" t="str">
        <f t="shared" si="106"/>
        <v>Yes</v>
      </c>
      <c r="P1137" s="15">
        <v>4.0999999999999996</v>
      </c>
      <c r="Q1137" s="29">
        <v>602</v>
      </c>
      <c r="R1137" s="23">
        <f t="shared" si="107"/>
        <v>4.702</v>
      </c>
      <c r="S1137" s="15" t="s">
        <v>16385</v>
      </c>
    </row>
    <row r="1138" spans="1:19" hidden="1">
      <c r="A1138" s="15" t="s">
        <v>4949</v>
      </c>
      <c r="B1138" s="15" t="s">
        <v>15301</v>
      </c>
      <c r="C1138" s="15" t="s">
        <v>15120</v>
      </c>
      <c r="D1138" s="15" t="s">
        <v>15121</v>
      </c>
      <c r="E1138" s="15" t="s">
        <v>15122</v>
      </c>
      <c r="F1138" s="15" t="s">
        <v>14127</v>
      </c>
      <c r="G1138" s="15" t="s">
        <v>13141</v>
      </c>
      <c r="H1138" s="24">
        <v>199</v>
      </c>
      <c r="I1138" s="25" t="str">
        <f t="shared" si="102"/>
        <v>₹200</v>
      </c>
      <c r="J1138" s="24">
        <v>499</v>
      </c>
      <c r="K1138" s="26">
        <f t="shared" si="103"/>
        <v>300398</v>
      </c>
      <c r="L1138" s="27">
        <v>0.6</v>
      </c>
      <c r="M1138" s="40" t="str">
        <f t="shared" si="104"/>
        <v>51-60%</v>
      </c>
      <c r="N1138" s="27">
        <f t="shared" si="105"/>
        <v>60.120240480961925</v>
      </c>
      <c r="O1138" s="15" t="str">
        <f t="shared" si="106"/>
        <v>Yes</v>
      </c>
      <c r="P1138" s="15">
        <v>4.0999999999999996</v>
      </c>
      <c r="Q1138" s="29">
        <v>602</v>
      </c>
      <c r="R1138" s="23">
        <f t="shared" si="107"/>
        <v>4.702</v>
      </c>
      <c r="S1138" s="15" t="s">
        <v>16385</v>
      </c>
    </row>
    <row r="1139" spans="1:19" hidden="1">
      <c r="A1139" s="14" t="s">
        <v>9384</v>
      </c>
      <c r="B1139" s="14" t="s">
        <v>15301</v>
      </c>
      <c r="C1139" s="14" t="s">
        <v>15120</v>
      </c>
      <c r="D1139" s="14" t="s">
        <v>15121</v>
      </c>
      <c r="E1139" s="14" t="s">
        <v>15122</v>
      </c>
      <c r="F1139" s="14" t="s">
        <v>14127</v>
      </c>
      <c r="G1139" s="14" t="s">
        <v>13141</v>
      </c>
      <c r="H1139" s="31">
        <v>199</v>
      </c>
      <c r="I1139" s="32" t="str">
        <f t="shared" si="102"/>
        <v>₹200</v>
      </c>
      <c r="J1139" s="31">
        <v>499</v>
      </c>
      <c r="K1139" s="33">
        <f t="shared" si="103"/>
        <v>300398</v>
      </c>
      <c r="L1139" s="34">
        <v>0.6</v>
      </c>
      <c r="M1139" s="41" t="str">
        <f t="shared" si="104"/>
        <v>51-60%</v>
      </c>
      <c r="N1139" s="34">
        <f t="shared" si="105"/>
        <v>60.120240480961925</v>
      </c>
      <c r="O1139" s="14" t="str">
        <f t="shared" si="106"/>
        <v>Yes</v>
      </c>
      <c r="P1139" s="14">
        <v>4.0999999999999996</v>
      </c>
      <c r="Q1139" s="36">
        <v>602</v>
      </c>
      <c r="R1139" s="23">
        <f t="shared" si="107"/>
        <v>4.702</v>
      </c>
      <c r="S1139" s="14" t="s">
        <v>16385</v>
      </c>
    </row>
    <row r="1140" spans="1:19" hidden="1">
      <c r="A1140" s="15" t="s">
        <v>5892</v>
      </c>
      <c r="B1140" s="15" t="s">
        <v>15715</v>
      </c>
      <c r="C1140" s="15" t="s">
        <v>15120</v>
      </c>
      <c r="D1140" s="15" t="s">
        <v>15121</v>
      </c>
      <c r="E1140" s="15" t="s">
        <v>15147</v>
      </c>
      <c r="F1140" s="15" t="s">
        <v>14503</v>
      </c>
      <c r="G1140" s="15" t="s">
        <v>13542</v>
      </c>
      <c r="H1140" s="24">
        <v>129</v>
      </c>
      <c r="I1140" s="25" t="str">
        <f t="shared" si="102"/>
        <v>₹200</v>
      </c>
      <c r="J1140" s="24">
        <v>999</v>
      </c>
      <c r="K1140" s="26">
        <f t="shared" si="103"/>
        <v>490509</v>
      </c>
      <c r="L1140" s="27">
        <v>0.87</v>
      </c>
      <c r="M1140" s="40" t="str">
        <f t="shared" si="104"/>
        <v>81-90%</v>
      </c>
      <c r="N1140" s="27">
        <f t="shared" si="105"/>
        <v>87.087087087087085</v>
      </c>
      <c r="O1140" s="15" t="str">
        <f t="shared" si="106"/>
        <v>Yes</v>
      </c>
      <c r="P1140" s="15">
        <v>4.2</v>
      </c>
      <c r="Q1140" s="29">
        <v>491</v>
      </c>
      <c r="R1140" s="23">
        <f t="shared" si="107"/>
        <v>4.6909999999999998</v>
      </c>
      <c r="S1140" s="15" t="s">
        <v>16762</v>
      </c>
    </row>
    <row r="1141" spans="1:19" hidden="1">
      <c r="A1141" s="14" t="s">
        <v>9365</v>
      </c>
      <c r="B1141" s="14" t="s">
        <v>15940</v>
      </c>
      <c r="C1141" s="14" t="s">
        <v>15120</v>
      </c>
      <c r="D1141" s="14" t="s">
        <v>15121</v>
      </c>
      <c r="E1141" s="30" t="s">
        <v>15176</v>
      </c>
      <c r="F1141" s="14" t="s">
        <v>14767</v>
      </c>
      <c r="G1141" s="14" t="s">
        <v>13082</v>
      </c>
      <c r="H1141" s="31">
        <v>399</v>
      </c>
      <c r="I1141" s="32" t="str">
        <f t="shared" si="102"/>
        <v>₹200-₹500</v>
      </c>
      <c r="J1141" s="31">
        <v>1499</v>
      </c>
      <c r="K1141" s="33">
        <f t="shared" si="103"/>
        <v>1035809</v>
      </c>
      <c r="L1141" s="34">
        <v>0.73</v>
      </c>
      <c r="M1141" s="41" t="str">
        <f t="shared" si="104"/>
        <v>71-80%</v>
      </c>
      <c r="N1141" s="34">
        <f t="shared" si="105"/>
        <v>73.382254836557706</v>
      </c>
      <c r="O1141" s="14" t="str">
        <f t="shared" si="106"/>
        <v>Yes</v>
      </c>
      <c r="P1141" s="14">
        <v>4</v>
      </c>
      <c r="Q1141" s="36">
        <v>691</v>
      </c>
      <c r="R1141" s="23">
        <f t="shared" si="107"/>
        <v>4.6909999999999998</v>
      </c>
      <c r="S1141" s="14" t="s">
        <v>17033</v>
      </c>
    </row>
    <row r="1142" spans="1:19" hidden="1">
      <c r="A1142" s="15" t="s">
        <v>11275</v>
      </c>
      <c r="B1142" s="15" t="s">
        <v>16154</v>
      </c>
      <c r="C1142" s="15" t="s">
        <v>15156</v>
      </c>
      <c r="D1142" s="15" t="s">
        <v>15204</v>
      </c>
      <c r="E1142" s="15" t="s">
        <v>15208</v>
      </c>
      <c r="F1142" s="15" t="s">
        <v>14944</v>
      </c>
      <c r="G1142" s="15" t="s">
        <v>13920</v>
      </c>
      <c r="H1142" s="24">
        <v>298</v>
      </c>
      <c r="I1142" s="25" t="str">
        <f t="shared" si="102"/>
        <v>₹200-₹500</v>
      </c>
      <c r="J1142" s="24">
        <v>499</v>
      </c>
      <c r="K1142" s="26">
        <f t="shared" si="103"/>
        <v>144710</v>
      </c>
      <c r="L1142" s="27">
        <v>0.4</v>
      </c>
      <c r="M1142" s="40" t="str">
        <f t="shared" si="104"/>
        <v>31-40%</v>
      </c>
      <c r="N1142" s="27">
        <f t="shared" si="105"/>
        <v>40.280561122244492</v>
      </c>
      <c r="O1142" s="15" t="str">
        <f t="shared" si="106"/>
        <v>No</v>
      </c>
      <c r="P1142" s="15">
        <v>4.4000000000000004</v>
      </c>
      <c r="Q1142" s="29">
        <v>290</v>
      </c>
      <c r="R1142" s="23">
        <f t="shared" si="107"/>
        <v>4.6900000000000004</v>
      </c>
      <c r="S1142" s="15" t="s">
        <v>17214</v>
      </c>
    </row>
    <row r="1143" spans="1:19" hidden="1">
      <c r="A1143" s="14" t="s">
        <v>7503</v>
      </c>
      <c r="B1143" s="14" t="s">
        <v>15837</v>
      </c>
      <c r="C1143" s="14" t="s">
        <v>15153</v>
      </c>
      <c r="D1143" s="14" t="s">
        <v>15154</v>
      </c>
      <c r="E1143" s="14" t="s">
        <v>15155</v>
      </c>
      <c r="F1143" s="14" t="s">
        <v>14628</v>
      </c>
      <c r="G1143" s="14" t="s">
        <v>13656</v>
      </c>
      <c r="H1143" s="31">
        <v>99</v>
      </c>
      <c r="I1143" s="32" t="str">
        <f t="shared" si="102"/>
        <v>₹200</v>
      </c>
      <c r="J1143" s="31">
        <v>99</v>
      </c>
      <c r="K1143" s="33">
        <f t="shared" si="103"/>
        <v>38412</v>
      </c>
      <c r="L1143" s="34">
        <v>0</v>
      </c>
      <c r="M1143" s="41" t="str">
        <f t="shared" si="104"/>
        <v>0-10%</v>
      </c>
      <c r="N1143" s="34">
        <f t="shared" si="105"/>
        <v>0</v>
      </c>
      <c r="O1143" s="14" t="str">
        <f t="shared" si="106"/>
        <v>No</v>
      </c>
      <c r="P1143" s="14">
        <v>4.3</v>
      </c>
      <c r="Q1143" s="36">
        <v>388</v>
      </c>
      <c r="R1143" s="23">
        <f t="shared" si="107"/>
        <v>4.6879999999999997</v>
      </c>
      <c r="S1143" s="14" t="s">
        <v>16887</v>
      </c>
    </row>
    <row r="1144" spans="1:19" hidden="1">
      <c r="A1144" s="14" t="s">
        <v>11666</v>
      </c>
      <c r="B1144" s="14" t="s">
        <v>16193</v>
      </c>
      <c r="C1144" s="14" t="s">
        <v>15156</v>
      </c>
      <c r="D1144" s="14" t="s">
        <v>15204</v>
      </c>
      <c r="E1144" s="14" t="s">
        <v>15208</v>
      </c>
      <c r="F1144" s="14" t="s">
        <v>14983</v>
      </c>
      <c r="G1144" s="14" t="s">
        <v>13954</v>
      </c>
      <c r="H1144" s="31">
        <v>499</v>
      </c>
      <c r="I1144" s="32" t="str">
        <f t="shared" si="102"/>
        <v>₹200-₹500</v>
      </c>
      <c r="J1144" s="31">
        <v>999</v>
      </c>
      <c r="K1144" s="33">
        <f t="shared" si="103"/>
        <v>78921</v>
      </c>
      <c r="L1144" s="34">
        <v>0.5</v>
      </c>
      <c r="M1144" s="41" t="str">
        <f t="shared" si="104"/>
        <v>41-50%</v>
      </c>
      <c r="N1144" s="34">
        <f t="shared" si="105"/>
        <v>50.050050050050054</v>
      </c>
      <c r="O1144" s="14" t="str">
        <f t="shared" si="106"/>
        <v>Yes</v>
      </c>
      <c r="P1144" s="14">
        <v>4.5999999999999996</v>
      </c>
      <c r="Q1144" s="36">
        <v>79</v>
      </c>
      <c r="R1144" s="23">
        <f t="shared" si="107"/>
        <v>4.6789999999999994</v>
      </c>
      <c r="S1144" s="14" t="s">
        <v>17253</v>
      </c>
    </row>
    <row r="1145" spans="1:19" hidden="1">
      <c r="A1145" s="15" t="s">
        <v>10081</v>
      </c>
      <c r="B1145" s="15" t="s">
        <v>16043</v>
      </c>
      <c r="C1145" s="15" t="s">
        <v>15156</v>
      </c>
      <c r="D1145" s="15" t="s">
        <v>15204</v>
      </c>
      <c r="E1145" s="37" t="s">
        <v>15205</v>
      </c>
      <c r="F1145" s="15" t="s">
        <v>14828</v>
      </c>
      <c r="G1145" s="15" t="s">
        <v>13082</v>
      </c>
      <c r="H1145" s="24">
        <v>809</v>
      </c>
      <c r="I1145" s="25" t="str">
        <f t="shared" si="102"/>
        <v>&gt;₹500</v>
      </c>
      <c r="J1145" s="24">
        <v>1545</v>
      </c>
      <c r="K1145" s="26">
        <f t="shared" si="103"/>
        <v>1507920</v>
      </c>
      <c r="L1145" s="27">
        <v>0.48</v>
      </c>
      <c r="M1145" s="40" t="str">
        <f t="shared" si="104"/>
        <v>41-50%</v>
      </c>
      <c r="N1145" s="27">
        <f t="shared" si="105"/>
        <v>47.637540453074436</v>
      </c>
      <c r="O1145" s="15" t="str">
        <f t="shared" si="106"/>
        <v>No</v>
      </c>
      <c r="P1145" s="15">
        <v>3.7</v>
      </c>
      <c r="Q1145" s="29">
        <v>976</v>
      </c>
      <c r="R1145" s="23">
        <f t="shared" si="107"/>
        <v>4.6760000000000002</v>
      </c>
      <c r="S1145" s="15" t="s">
        <v>17096</v>
      </c>
    </row>
    <row r="1146" spans="1:19" hidden="1">
      <c r="A1146" s="14" t="s">
        <v>9973</v>
      </c>
      <c r="B1146" s="14" t="s">
        <v>16032</v>
      </c>
      <c r="C1146" s="14" t="s">
        <v>15156</v>
      </c>
      <c r="D1146" s="14" t="s">
        <v>15204</v>
      </c>
      <c r="E1146" s="30" t="s">
        <v>15205</v>
      </c>
      <c r="F1146" s="14" t="s">
        <v>14819</v>
      </c>
      <c r="G1146" s="14" t="s">
        <v>13813</v>
      </c>
      <c r="H1146" s="31">
        <v>549</v>
      </c>
      <c r="I1146" s="32" t="str">
        <f t="shared" si="102"/>
        <v>&gt;₹500</v>
      </c>
      <c r="J1146" s="31">
        <v>1000</v>
      </c>
      <c r="K1146" s="33">
        <f t="shared" si="103"/>
        <v>1074000</v>
      </c>
      <c r="L1146" s="34">
        <v>0.45</v>
      </c>
      <c r="M1146" s="41" t="str">
        <f t="shared" si="104"/>
        <v>41-50%</v>
      </c>
      <c r="N1146" s="34">
        <f t="shared" si="105"/>
        <v>45.1</v>
      </c>
      <c r="O1146" s="14" t="str">
        <f t="shared" si="106"/>
        <v>No</v>
      </c>
      <c r="P1146" s="14">
        <v>3.6</v>
      </c>
      <c r="Q1146" s="36">
        <v>1074</v>
      </c>
      <c r="R1146" s="23">
        <f t="shared" si="107"/>
        <v>4.6740000000000004</v>
      </c>
      <c r="S1146" s="14" t="s">
        <v>17085</v>
      </c>
    </row>
    <row r="1147" spans="1:19" hidden="1">
      <c r="A1147" s="15" t="s">
        <v>386</v>
      </c>
      <c r="B1147" s="15" t="s">
        <v>15269</v>
      </c>
      <c r="C1147" s="15" t="s">
        <v>15120</v>
      </c>
      <c r="D1147" s="15" t="s">
        <v>15121</v>
      </c>
      <c r="E1147" s="37" t="s">
        <v>15122</v>
      </c>
      <c r="F1147" s="15" t="s">
        <v>14098</v>
      </c>
      <c r="G1147" s="15" t="s">
        <v>13122</v>
      </c>
      <c r="H1147" s="24">
        <v>970</v>
      </c>
      <c r="I1147" s="25" t="str">
        <f t="shared" si="102"/>
        <v>&gt;₹500</v>
      </c>
      <c r="J1147" s="24">
        <v>1999</v>
      </c>
      <c r="K1147" s="26">
        <f t="shared" si="103"/>
        <v>923538</v>
      </c>
      <c r="L1147" s="27">
        <v>0.51</v>
      </c>
      <c r="M1147" s="40" t="str">
        <f t="shared" si="104"/>
        <v>51-60%</v>
      </c>
      <c r="N1147" s="27">
        <f t="shared" si="105"/>
        <v>51.475737868934466</v>
      </c>
      <c r="O1147" s="15" t="str">
        <f t="shared" si="106"/>
        <v>Yes</v>
      </c>
      <c r="P1147" s="15">
        <v>4.2</v>
      </c>
      <c r="Q1147" s="29">
        <v>462</v>
      </c>
      <c r="R1147" s="23">
        <f t="shared" si="107"/>
        <v>4.6619999999999999</v>
      </c>
      <c r="S1147" s="15" t="s">
        <v>16357</v>
      </c>
    </row>
    <row r="1148" spans="1:19" hidden="1">
      <c r="A1148" s="15" t="s">
        <v>7930</v>
      </c>
      <c r="B1148" s="15" t="s">
        <v>15269</v>
      </c>
      <c r="C1148" s="15" t="s">
        <v>15120</v>
      </c>
      <c r="D1148" s="15" t="s">
        <v>15121</v>
      </c>
      <c r="E1148" s="37" t="s">
        <v>15122</v>
      </c>
      <c r="F1148" s="15" t="s">
        <v>14098</v>
      </c>
      <c r="G1148" s="15" t="s">
        <v>13122</v>
      </c>
      <c r="H1148" s="24">
        <v>970</v>
      </c>
      <c r="I1148" s="25" t="str">
        <f t="shared" si="102"/>
        <v>&gt;₹500</v>
      </c>
      <c r="J1148" s="24">
        <v>1999</v>
      </c>
      <c r="K1148" s="26">
        <f t="shared" si="103"/>
        <v>923538</v>
      </c>
      <c r="L1148" s="27">
        <v>0.51</v>
      </c>
      <c r="M1148" s="40" t="str">
        <f t="shared" si="104"/>
        <v>51-60%</v>
      </c>
      <c r="N1148" s="27">
        <f t="shared" si="105"/>
        <v>51.475737868934466</v>
      </c>
      <c r="O1148" s="15" t="str">
        <f t="shared" si="106"/>
        <v>Yes</v>
      </c>
      <c r="P1148" s="15">
        <v>4.2</v>
      </c>
      <c r="Q1148" s="29">
        <v>462</v>
      </c>
      <c r="R1148" s="23">
        <f t="shared" si="107"/>
        <v>4.6619999999999999</v>
      </c>
      <c r="S1148" s="15" t="s">
        <v>16357</v>
      </c>
    </row>
    <row r="1149" spans="1:19" hidden="1">
      <c r="A1149" s="15" t="s">
        <v>12864</v>
      </c>
      <c r="B1149" s="15" t="s">
        <v>16305</v>
      </c>
      <c r="C1149" s="15" t="s">
        <v>15156</v>
      </c>
      <c r="D1149" s="15" t="s">
        <v>15204</v>
      </c>
      <c r="E1149" s="37" t="s">
        <v>15205</v>
      </c>
      <c r="F1149" s="15" t="s">
        <v>15095</v>
      </c>
      <c r="G1149" s="15" t="s">
        <v>14047</v>
      </c>
      <c r="H1149" s="24">
        <v>587</v>
      </c>
      <c r="I1149" s="25" t="str">
        <f t="shared" si="102"/>
        <v>&gt;₹500</v>
      </c>
      <c r="J1149" s="24">
        <v>1295</v>
      </c>
      <c r="K1149" s="26">
        <f t="shared" si="103"/>
        <v>721315</v>
      </c>
      <c r="L1149" s="27">
        <v>0.55000000000000004</v>
      </c>
      <c r="M1149" s="40" t="str">
        <f t="shared" si="104"/>
        <v>51-60%</v>
      </c>
      <c r="N1149" s="27">
        <f t="shared" si="105"/>
        <v>54.671814671814666</v>
      </c>
      <c r="O1149" s="15" t="str">
        <f t="shared" si="106"/>
        <v>Yes</v>
      </c>
      <c r="P1149" s="15">
        <v>4.0999999999999996</v>
      </c>
      <c r="Q1149" s="29">
        <v>557</v>
      </c>
      <c r="R1149" s="23">
        <f t="shared" si="107"/>
        <v>4.657</v>
      </c>
      <c r="S1149" s="15" t="s">
        <v>17372</v>
      </c>
    </row>
    <row r="1150" spans="1:19" hidden="1">
      <c r="A1150" s="14" t="s">
        <v>12171</v>
      </c>
      <c r="B1150" s="14" t="s">
        <v>16241</v>
      </c>
      <c r="C1150" s="14" t="s">
        <v>15156</v>
      </c>
      <c r="D1150" s="30" t="s">
        <v>15206</v>
      </c>
      <c r="E1150" s="30" t="s">
        <v>15207</v>
      </c>
      <c r="F1150" s="14" t="s">
        <v>15030</v>
      </c>
      <c r="G1150" s="14" t="s">
        <v>13999</v>
      </c>
      <c r="H1150" s="31">
        <v>3711</v>
      </c>
      <c r="I1150" s="32" t="str">
        <f t="shared" si="102"/>
        <v>&gt;₹500</v>
      </c>
      <c r="J1150" s="31">
        <v>4495</v>
      </c>
      <c r="K1150" s="33">
        <f t="shared" si="103"/>
        <v>1600220</v>
      </c>
      <c r="L1150" s="34">
        <v>0.17</v>
      </c>
      <c r="M1150" s="41" t="str">
        <f t="shared" si="104"/>
        <v>11-20%</v>
      </c>
      <c r="N1150" s="34">
        <f t="shared" si="105"/>
        <v>17.441601779755285</v>
      </c>
      <c r="O1150" s="14" t="str">
        <f t="shared" si="106"/>
        <v>No</v>
      </c>
      <c r="P1150" s="14">
        <v>4.3</v>
      </c>
      <c r="Q1150" s="36">
        <v>356</v>
      </c>
      <c r="R1150" s="23">
        <f t="shared" si="107"/>
        <v>4.6559999999999997</v>
      </c>
      <c r="S1150" s="14" t="s">
        <v>17303</v>
      </c>
    </row>
    <row r="1151" spans="1:19" hidden="1">
      <c r="A1151" s="15" t="s">
        <v>330</v>
      </c>
      <c r="B1151" s="15" t="s">
        <v>15263</v>
      </c>
      <c r="C1151" s="15" t="s">
        <v>15120</v>
      </c>
      <c r="D1151" s="15" t="s">
        <v>15121</v>
      </c>
      <c r="E1151" s="15" t="s">
        <v>15122</v>
      </c>
      <c r="F1151" s="15" t="s">
        <v>14093</v>
      </c>
      <c r="G1151" s="15" t="s">
        <v>13115</v>
      </c>
      <c r="H1151" s="24">
        <v>599</v>
      </c>
      <c r="I1151" s="25" t="str">
        <f t="shared" si="102"/>
        <v>&gt;₹500</v>
      </c>
      <c r="J1151" s="24">
        <v>599</v>
      </c>
      <c r="K1151" s="26">
        <f t="shared" si="103"/>
        <v>212645</v>
      </c>
      <c r="L1151" s="27">
        <v>0</v>
      </c>
      <c r="M1151" s="40" t="str">
        <f t="shared" si="104"/>
        <v>0-10%</v>
      </c>
      <c r="N1151" s="27">
        <f t="shared" si="105"/>
        <v>0</v>
      </c>
      <c r="O1151" s="15" t="str">
        <f t="shared" si="106"/>
        <v>No</v>
      </c>
      <c r="P1151" s="15">
        <v>4.3</v>
      </c>
      <c r="Q1151" s="29">
        <v>355</v>
      </c>
      <c r="R1151" s="23">
        <f t="shared" si="107"/>
        <v>4.6549999999999994</v>
      </c>
      <c r="S1151" s="15" t="s">
        <v>16352</v>
      </c>
    </row>
    <row r="1152" spans="1:19" hidden="1">
      <c r="A1152" s="15" t="s">
        <v>7753</v>
      </c>
      <c r="B1152" s="15" t="s">
        <v>15263</v>
      </c>
      <c r="C1152" s="15" t="s">
        <v>15120</v>
      </c>
      <c r="D1152" s="15" t="s">
        <v>15121</v>
      </c>
      <c r="E1152" s="15" t="s">
        <v>15122</v>
      </c>
      <c r="F1152" s="15" t="s">
        <v>14093</v>
      </c>
      <c r="G1152" s="15" t="s">
        <v>13115</v>
      </c>
      <c r="H1152" s="24">
        <v>599</v>
      </c>
      <c r="I1152" s="25" t="str">
        <f t="shared" si="102"/>
        <v>&gt;₹500</v>
      </c>
      <c r="J1152" s="24">
        <v>599</v>
      </c>
      <c r="K1152" s="26">
        <f t="shared" si="103"/>
        <v>212645</v>
      </c>
      <c r="L1152" s="27">
        <v>0</v>
      </c>
      <c r="M1152" s="40" t="str">
        <f t="shared" si="104"/>
        <v>0-10%</v>
      </c>
      <c r="N1152" s="27">
        <f t="shared" si="105"/>
        <v>0</v>
      </c>
      <c r="O1152" s="15" t="str">
        <f t="shared" si="106"/>
        <v>No</v>
      </c>
      <c r="P1152" s="15">
        <v>4.3</v>
      </c>
      <c r="Q1152" s="29">
        <v>355</v>
      </c>
      <c r="R1152" s="23">
        <f t="shared" si="107"/>
        <v>4.6549999999999994</v>
      </c>
      <c r="S1152" s="15" t="s">
        <v>16352</v>
      </c>
    </row>
    <row r="1153" spans="1:19" hidden="1">
      <c r="A1153" s="14" t="s">
        <v>11506</v>
      </c>
      <c r="B1153" s="14" t="s">
        <v>16177</v>
      </c>
      <c r="C1153" s="14" t="s">
        <v>15156</v>
      </c>
      <c r="D1153" s="14" t="s">
        <v>15204</v>
      </c>
      <c r="E1153" s="30" t="s">
        <v>15205</v>
      </c>
      <c r="F1153" s="14" t="s">
        <v>14967</v>
      </c>
      <c r="G1153" s="14" t="s">
        <v>13942</v>
      </c>
      <c r="H1153" s="31">
        <v>474</v>
      </c>
      <c r="I1153" s="32" t="str">
        <f t="shared" si="102"/>
        <v>₹200-₹500</v>
      </c>
      <c r="J1153" s="31">
        <v>1299</v>
      </c>
      <c r="K1153" s="33">
        <f t="shared" si="103"/>
        <v>714450</v>
      </c>
      <c r="L1153" s="34">
        <v>0.64</v>
      </c>
      <c r="M1153" s="41" t="str">
        <f t="shared" si="104"/>
        <v>61-70%</v>
      </c>
      <c r="N1153" s="34">
        <f t="shared" si="105"/>
        <v>63.510392609699771</v>
      </c>
      <c r="O1153" s="14" t="str">
        <f t="shared" si="106"/>
        <v>Yes</v>
      </c>
      <c r="P1153" s="14">
        <v>4.0999999999999996</v>
      </c>
      <c r="Q1153" s="36">
        <v>550</v>
      </c>
      <c r="R1153" s="23">
        <f t="shared" si="107"/>
        <v>4.6499999999999995</v>
      </c>
      <c r="S1153" s="14" t="s">
        <v>17237</v>
      </c>
    </row>
    <row r="1154" spans="1:19" hidden="1">
      <c r="A1154" s="14" t="s">
        <v>662</v>
      </c>
      <c r="B1154" s="14" t="s">
        <v>15296</v>
      </c>
      <c r="C1154" s="14" t="s">
        <v>15120</v>
      </c>
      <c r="D1154" s="14" t="s">
        <v>15121</v>
      </c>
      <c r="E1154" s="14" t="s">
        <v>15122</v>
      </c>
      <c r="F1154" s="14" t="s">
        <v>14123</v>
      </c>
      <c r="G1154" s="14" t="s">
        <v>13155</v>
      </c>
      <c r="H1154" s="31">
        <v>349</v>
      </c>
      <c r="I1154" s="32" t="str">
        <f t="shared" ref="I1154:I1217" si="108">IF(H1154&lt;200, "₹200",IF(OR(H1154=200,H1154&lt;=500),"₹200-₹500","&gt;₹500"))</f>
        <v>₹200-₹500</v>
      </c>
      <c r="J1154" s="31">
        <v>899</v>
      </c>
      <c r="K1154" s="33">
        <f t="shared" ref="K1154:K1217" si="109">J1154*Q1154</f>
        <v>133951</v>
      </c>
      <c r="L1154" s="34">
        <v>0.61</v>
      </c>
      <c r="M1154" s="41" t="str">
        <f t="shared" ref="M1154:M1217" si="110">IF(L1154&lt;=10%,"0-10%",IF(L1154&lt;=20%,"11-20%",IF(L1154&lt;=30%,"21-30%",IF(L1154&lt;=40%,"31-40%",IF(L1154&lt;=50%,"41-50%",IF(L1154&lt;=60%,"51-60%",IF(L1154&lt;=70%,"61-70%",IF(L1154&lt;=80%,"71-80%",IF(L1154&lt;=90%,"81-90%","91-100%")))))))))</f>
        <v>61-70%</v>
      </c>
      <c r="N1154" s="34">
        <f t="shared" ref="N1154:N1217" si="111">(J1154-H1154)/J1154*100</f>
        <v>61.179087875417125</v>
      </c>
      <c r="O1154" s="14" t="str">
        <f t="shared" ref="O1154:O1217" si="112">IF(L1154&gt;=50%, "Yes","No")</f>
        <v>Yes</v>
      </c>
      <c r="P1154" s="14">
        <v>4.5</v>
      </c>
      <c r="Q1154" s="36">
        <v>149</v>
      </c>
      <c r="R1154" s="23">
        <f t="shared" ref="R1154:R1217" si="113">P1154+(Q1154/1000)</f>
        <v>4.649</v>
      </c>
      <c r="S1154" s="14" t="s">
        <v>16381</v>
      </c>
    </row>
    <row r="1155" spans="1:19" hidden="1">
      <c r="A1155" s="15" t="s">
        <v>9272</v>
      </c>
      <c r="B1155" s="15" t="s">
        <v>15296</v>
      </c>
      <c r="C1155" s="15" t="s">
        <v>15120</v>
      </c>
      <c r="D1155" s="15" t="s">
        <v>15121</v>
      </c>
      <c r="E1155" s="15" t="s">
        <v>15122</v>
      </c>
      <c r="F1155" s="15" t="s">
        <v>14123</v>
      </c>
      <c r="G1155" s="15" t="s">
        <v>13155</v>
      </c>
      <c r="H1155" s="24">
        <v>349</v>
      </c>
      <c r="I1155" s="25" t="str">
        <f t="shared" si="108"/>
        <v>₹200-₹500</v>
      </c>
      <c r="J1155" s="24">
        <v>899</v>
      </c>
      <c r="K1155" s="26">
        <f t="shared" si="109"/>
        <v>133951</v>
      </c>
      <c r="L1155" s="27">
        <v>0.61</v>
      </c>
      <c r="M1155" s="40" t="str">
        <f t="shared" si="110"/>
        <v>61-70%</v>
      </c>
      <c r="N1155" s="27">
        <f t="shared" si="111"/>
        <v>61.179087875417125</v>
      </c>
      <c r="O1155" s="15" t="str">
        <f t="shared" si="112"/>
        <v>Yes</v>
      </c>
      <c r="P1155" s="15">
        <v>4.5</v>
      </c>
      <c r="Q1155" s="29">
        <v>149</v>
      </c>
      <c r="R1155" s="23">
        <f t="shared" si="113"/>
        <v>4.649</v>
      </c>
      <c r="S1155" s="15" t="s">
        <v>16381</v>
      </c>
    </row>
    <row r="1156" spans="1:19" hidden="1">
      <c r="A1156" s="14" t="s">
        <v>12714</v>
      </c>
      <c r="B1156" s="14" t="s">
        <v>16290</v>
      </c>
      <c r="C1156" s="14" t="s">
        <v>15156</v>
      </c>
      <c r="D1156" s="14" t="s">
        <v>15204</v>
      </c>
      <c r="E1156" s="14" t="s">
        <v>15205</v>
      </c>
      <c r="F1156" s="14" t="s">
        <v>15082</v>
      </c>
      <c r="G1156" s="14" t="s">
        <v>14034</v>
      </c>
      <c r="H1156" s="31">
        <v>419</v>
      </c>
      <c r="I1156" s="32" t="str">
        <f t="shared" si="108"/>
        <v>₹200-₹500</v>
      </c>
      <c r="J1156" s="31">
        <v>999</v>
      </c>
      <c r="K1156" s="33">
        <f t="shared" si="109"/>
        <v>226773</v>
      </c>
      <c r="L1156" s="34">
        <v>0.57999999999999996</v>
      </c>
      <c r="M1156" s="41" t="str">
        <f t="shared" si="110"/>
        <v>51-60%</v>
      </c>
      <c r="N1156" s="34">
        <f t="shared" si="111"/>
        <v>58.058058058058059</v>
      </c>
      <c r="O1156" s="14" t="str">
        <f t="shared" si="112"/>
        <v>Yes</v>
      </c>
      <c r="P1156" s="14">
        <v>4.4000000000000004</v>
      </c>
      <c r="Q1156" s="36">
        <v>227</v>
      </c>
      <c r="R1156" s="23">
        <f t="shared" si="113"/>
        <v>4.6270000000000007</v>
      </c>
      <c r="S1156" s="14" t="s">
        <v>17357</v>
      </c>
    </row>
    <row r="1157" spans="1:19" hidden="1">
      <c r="A1157" s="14" t="s">
        <v>813</v>
      </c>
      <c r="B1157" s="14" t="s">
        <v>15312</v>
      </c>
      <c r="C1157" s="14" t="s">
        <v>15120</v>
      </c>
      <c r="D1157" s="14" t="s">
        <v>15121</v>
      </c>
      <c r="E1157" s="14" t="s">
        <v>15122</v>
      </c>
      <c r="F1157" s="14" t="s">
        <v>14135</v>
      </c>
      <c r="G1157" s="14" t="s">
        <v>13169</v>
      </c>
      <c r="H1157" s="31">
        <v>199</v>
      </c>
      <c r="I1157" s="32" t="str">
        <f t="shared" si="108"/>
        <v>₹200</v>
      </c>
      <c r="J1157" s="31">
        <v>999</v>
      </c>
      <c r="K1157" s="33">
        <f t="shared" si="109"/>
        <v>126873</v>
      </c>
      <c r="L1157" s="34">
        <v>0.8</v>
      </c>
      <c r="M1157" s="41" t="str">
        <f t="shared" si="110"/>
        <v>71-80%</v>
      </c>
      <c r="N1157" s="34">
        <f t="shared" si="111"/>
        <v>80.08008008008008</v>
      </c>
      <c r="O1157" s="14" t="str">
        <f t="shared" si="112"/>
        <v>Yes</v>
      </c>
      <c r="P1157" s="14">
        <v>4.5</v>
      </c>
      <c r="Q1157" s="36">
        <v>127</v>
      </c>
      <c r="R1157" s="23">
        <f t="shared" si="113"/>
        <v>4.6269999999999998</v>
      </c>
      <c r="S1157" s="14" t="s">
        <v>16393</v>
      </c>
    </row>
    <row r="1158" spans="1:19" hidden="1">
      <c r="A1158" s="14" t="s">
        <v>9673</v>
      </c>
      <c r="B1158" s="14" t="s">
        <v>15312</v>
      </c>
      <c r="C1158" s="14" t="s">
        <v>15120</v>
      </c>
      <c r="D1158" s="14" t="s">
        <v>15121</v>
      </c>
      <c r="E1158" s="14" t="s">
        <v>15122</v>
      </c>
      <c r="F1158" s="14" t="s">
        <v>14135</v>
      </c>
      <c r="G1158" s="14" t="s">
        <v>13169</v>
      </c>
      <c r="H1158" s="31">
        <v>199</v>
      </c>
      <c r="I1158" s="32" t="str">
        <f t="shared" si="108"/>
        <v>₹200</v>
      </c>
      <c r="J1158" s="31">
        <v>999</v>
      </c>
      <c r="K1158" s="33">
        <f t="shared" si="109"/>
        <v>126873</v>
      </c>
      <c r="L1158" s="34">
        <v>0.8</v>
      </c>
      <c r="M1158" s="41" t="str">
        <f t="shared" si="110"/>
        <v>71-80%</v>
      </c>
      <c r="N1158" s="34">
        <f t="shared" si="111"/>
        <v>80.08008008008008</v>
      </c>
      <c r="O1158" s="14" t="str">
        <f t="shared" si="112"/>
        <v>Yes</v>
      </c>
      <c r="P1158" s="14">
        <v>4.5</v>
      </c>
      <c r="Q1158" s="36">
        <v>127</v>
      </c>
      <c r="R1158" s="23">
        <f t="shared" si="113"/>
        <v>4.6269999999999998</v>
      </c>
      <c r="S1158" s="14" t="s">
        <v>16393</v>
      </c>
    </row>
    <row r="1159" spans="1:19" hidden="1">
      <c r="A1159" s="15" t="s">
        <v>1061</v>
      </c>
      <c r="B1159" s="15" t="s">
        <v>15336</v>
      </c>
      <c r="C1159" s="15" t="s">
        <v>15120</v>
      </c>
      <c r="D1159" s="15" t="s">
        <v>15121</v>
      </c>
      <c r="E1159" s="15" t="s">
        <v>15122</v>
      </c>
      <c r="F1159" s="15" t="s">
        <v>14157</v>
      </c>
      <c r="G1159" s="15" t="s">
        <v>13189</v>
      </c>
      <c r="H1159" s="24">
        <v>347</v>
      </c>
      <c r="I1159" s="25" t="str">
        <f t="shared" si="108"/>
        <v>₹200-₹500</v>
      </c>
      <c r="J1159" s="24">
        <v>999</v>
      </c>
      <c r="K1159" s="26">
        <f t="shared" si="109"/>
        <v>1119879</v>
      </c>
      <c r="L1159" s="27">
        <v>0.65</v>
      </c>
      <c r="M1159" s="40" t="str">
        <f t="shared" si="110"/>
        <v>61-70%</v>
      </c>
      <c r="N1159" s="27">
        <f t="shared" si="111"/>
        <v>65.265265265265256</v>
      </c>
      <c r="O1159" s="15" t="str">
        <f t="shared" si="112"/>
        <v>Yes</v>
      </c>
      <c r="P1159" s="15">
        <v>3.5</v>
      </c>
      <c r="Q1159" s="29">
        <v>1121</v>
      </c>
      <c r="R1159" s="23">
        <f t="shared" si="113"/>
        <v>4.6210000000000004</v>
      </c>
      <c r="S1159" s="15" t="s">
        <v>16414</v>
      </c>
    </row>
    <row r="1160" spans="1:19" hidden="1">
      <c r="A1160" s="14" t="s">
        <v>8978</v>
      </c>
      <c r="B1160" s="14" t="s">
        <v>15954</v>
      </c>
      <c r="C1160" s="14" t="s">
        <v>15153</v>
      </c>
      <c r="D1160" s="14" t="s">
        <v>15154</v>
      </c>
      <c r="E1160" s="14" t="s">
        <v>15155</v>
      </c>
      <c r="F1160" s="14" t="s">
        <v>14740</v>
      </c>
      <c r="G1160" s="14" t="s">
        <v>13748</v>
      </c>
      <c r="H1160" s="31">
        <v>300</v>
      </c>
      <c r="I1160" s="32" t="str">
        <f t="shared" si="108"/>
        <v>₹200-₹500</v>
      </c>
      <c r="J1160" s="31">
        <v>300</v>
      </c>
      <c r="K1160" s="33">
        <f t="shared" si="109"/>
        <v>125700</v>
      </c>
      <c r="L1160" s="34">
        <v>0</v>
      </c>
      <c r="M1160" s="41" t="str">
        <f t="shared" si="110"/>
        <v>0-10%</v>
      </c>
      <c r="N1160" s="34">
        <f t="shared" si="111"/>
        <v>0</v>
      </c>
      <c r="O1160" s="14" t="str">
        <f t="shared" si="112"/>
        <v>No</v>
      </c>
      <c r="P1160" s="14">
        <v>4.2</v>
      </c>
      <c r="Q1160" s="36">
        <v>419</v>
      </c>
      <c r="R1160" s="23">
        <f t="shared" si="113"/>
        <v>4.6189999999999998</v>
      </c>
      <c r="S1160" s="14" t="s">
        <v>17004</v>
      </c>
    </row>
    <row r="1161" spans="1:19" hidden="1">
      <c r="A1161" s="15" t="s">
        <v>12442</v>
      </c>
      <c r="B1161" s="15" t="s">
        <v>16265</v>
      </c>
      <c r="C1161" s="15" t="s">
        <v>15156</v>
      </c>
      <c r="D1161" s="15" t="s">
        <v>15206</v>
      </c>
      <c r="E1161" s="37" t="s">
        <v>15207</v>
      </c>
      <c r="F1161" s="15" t="s">
        <v>15055</v>
      </c>
      <c r="G1161" s="15" t="s">
        <v>13383</v>
      </c>
      <c r="H1161" s="24">
        <v>998</v>
      </c>
      <c r="I1161" s="25" t="str">
        <f t="shared" si="108"/>
        <v>&gt;₹500</v>
      </c>
      <c r="J1161" s="24">
        <v>2999</v>
      </c>
      <c r="K1161" s="26">
        <f t="shared" si="109"/>
        <v>26991</v>
      </c>
      <c r="L1161" s="27">
        <v>0.67</v>
      </c>
      <c r="M1161" s="40" t="str">
        <f t="shared" si="110"/>
        <v>61-70%</v>
      </c>
      <c r="N1161" s="27">
        <f t="shared" si="111"/>
        <v>66.722240746915645</v>
      </c>
      <c r="O1161" s="15" t="str">
        <f t="shared" si="112"/>
        <v>Yes</v>
      </c>
      <c r="P1161" s="15">
        <v>4.5999999999999996</v>
      </c>
      <c r="Q1161" s="29">
        <v>9</v>
      </c>
      <c r="R1161" s="23">
        <f t="shared" si="113"/>
        <v>4.609</v>
      </c>
      <c r="S1161" s="15" t="s">
        <v>17330</v>
      </c>
    </row>
    <row r="1162" spans="1:19" hidden="1">
      <c r="A1162" s="14" t="s">
        <v>10254</v>
      </c>
      <c r="B1162" s="14" t="s">
        <v>16060</v>
      </c>
      <c r="C1162" s="14" t="s">
        <v>15156</v>
      </c>
      <c r="D1162" s="30" t="s">
        <v>15204</v>
      </c>
      <c r="E1162" s="30" t="s">
        <v>15208</v>
      </c>
      <c r="F1162" s="14" t="s">
        <v>14845</v>
      </c>
      <c r="G1162" s="14" t="s">
        <v>13839</v>
      </c>
      <c r="H1162" s="31">
        <v>1099</v>
      </c>
      <c r="I1162" s="32" t="str">
        <f t="shared" si="108"/>
        <v>&gt;₹500</v>
      </c>
      <c r="J1162" s="31">
        <v>1999</v>
      </c>
      <c r="K1162" s="33">
        <f t="shared" si="109"/>
        <v>1207396</v>
      </c>
      <c r="L1162" s="34">
        <v>0.45</v>
      </c>
      <c r="M1162" s="41" t="str">
        <f t="shared" si="110"/>
        <v>41-50%</v>
      </c>
      <c r="N1162" s="34">
        <f t="shared" si="111"/>
        <v>45.022511255627812</v>
      </c>
      <c r="O1162" s="14" t="str">
        <f t="shared" si="112"/>
        <v>No</v>
      </c>
      <c r="P1162" s="14">
        <v>4</v>
      </c>
      <c r="Q1162" s="36">
        <v>604</v>
      </c>
      <c r="R1162" s="23">
        <f t="shared" si="113"/>
        <v>4.6040000000000001</v>
      </c>
      <c r="S1162" s="14" t="s">
        <v>17113</v>
      </c>
    </row>
    <row r="1163" spans="1:19" hidden="1">
      <c r="A1163" s="14" t="s">
        <v>2906</v>
      </c>
      <c r="B1163" s="14" t="s">
        <v>15460</v>
      </c>
      <c r="C1163" s="14" t="s">
        <v>15125</v>
      </c>
      <c r="D1163" s="30" t="s">
        <v>15126</v>
      </c>
      <c r="E1163" s="30" t="s">
        <v>15132</v>
      </c>
      <c r="F1163" s="14" t="s">
        <v>14312</v>
      </c>
      <c r="G1163" s="14" t="s">
        <v>13347</v>
      </c>
      <c r="H1163" s="31">
        <v>1299</v>
      </c>
      <c r="I1163" s="32" t="str">
        <f t="shared" si="108"/>
        <v>&gt;₹500</v>
      </c>
      <c r="J1163" s="31">
        <v>2499</v>
      </c>
      <c r="K1163" s="33">
        <f t="shared" si="109"/>
        <v>752199</v>
      </c>
      <c r="L1163" s="34">
        <v>0.48</v>
      </c>
      <c r="M1163" s="41" t="str">
        <f t="shared" si="110"/>
        <v>41-50%</v>
      </c>
      <c r="N1163" s="34">
        <f t="shared" si="111"/>
        <v>48.019207683073226</v>
      </c>
      <c r="O1163" s="14" t="str">
        <f t="shared" si="112"/>
        <v>No</v>
      </c>
      <c r="P1163" s="14">
        <v>4.3</v>
      </c>
      <c r="Q1163" s="36">
        <v>301</v>
      </c>
      <c r="R1163" s="23">
        <f t="shared" si="113"/>
        <v>4.601</v>
      </c>
      <c r="S1163" s="14" t="s">
        <v>16569</v>
      </c>
    </row>
    <row r="1164" spans="1:19" hidden="1">
      <c r="A1164" s="14" t="s">
        <v>1704</v>
      </c>
      <c r="B1164" s="14" t="s">
        <v>15400</v>
      </c>
      <c r="C1164" s="14" t="s">
        <v>15120</v>
      </c>
      <c r="D1164" s="14" t="s">
        <v>15121</v>
      </c>
      <c r="E1164" s="14" t="s">
        <v>15122</v>
      </c>
      <c r="F1164" s="14" t="s">
        <v>14209</v>
      </c>
      <c r="G1164" s="14" t="s">
        <v>13240</v>
      </c>
      <c r="H1164" s="31">
        <v>320</v>
      </c>
      <c r="I1164" s="32" t="str">
        <f t="shared" si="108"/>
        <v>₹200-₹500</v>
      </c>
      <c r="J1164" s="31">
        <v>599</v>
      </c>
      <c r="K1164" s="33">
        <f t="shared" si="109"/>
        <v>294109</v>
      </c>
      <c r="L1164" s="34">
        <v>0.47</v>
      </c>
      <c r="M1164" s="41" t="str">
        <f t="shared" si="110"/>
        <v>41-50%</v>
      </c>
      <c r="N1164" s="34">
        <f t="shared" si="111"/>
        <v>46.57762938230384</v>
      </c>
      <c r="O1164" s="14" t="str">
        <f t="shared" si="112"/>
        <v>No</v>
      </c>
      <c r="P1164" s="14">
        <v>4.0999999999999996</v>
      </c>
      <c r="Q1164" s="36">
        <v>491</v>
      </c>
      <c r="R1164" s="23">
        <f t="shared" si="113"/>
        <v>4.5909999999999993</v>
      </c>
      <c r="S1164" s="14" t="s">
        <v>16465</v>
      </c>
    </row>
    <row r="1165" spans="1:19" hidden="1">
      <c r="A1165" s="15" t="s">
        <v>1342</v>
      </c>
      <c r="B1165" s="15" t="s">
        <v>15365</v>
      </c>
      <c r="C1165" s="15" t="s">
        <v>15120</v>
      </c>
      <c r="D1165" s="15" t="s">
        <v>15121</v>
      </c>
      <c r="E1165" s="15" t="s">
        <v>15122</v>
      </c>
      <c r="F1165" s="15" t="s">
        <v>14181</v>
      </c>
      <c r="G1165" s="15" t="s">
        <v>13212</v>
      </c>
      <c r="H1165" s="24">
        <v>368</v>
      </c>
      <c r="I1165" s="25" t="str">
        <f t="shared" si="108"/>
        <v>₹200-₹500</v>
      </c>
      <c r="J1165" s="24">
        <v>699</v>
      </c>
      <c r="K1165" s="26">
        <f t="shared" si="109"/>
        <v>270513</v>
      </c>
      <c r="L1165" s="27">
        <v>0.47</v>
      </c>
      <c r="M1165" s="40" t="str">
        <f t="shared" si="110"/>
        <v>41-50%</v>
      </c>
      <c r="N1165" s="27">
        <f t="shared" si="111"/>
        <v>47.353361945636621</v>
      </c>
      <c r="O1165" s="15" t="str">
        <f t="shared" si="112"/>
        <v>No</v>
      </c>
      <c r="P1165" s="15">
        <v>4.2</v>
      </c>
      <c r="Q1165" s="29">
        <v>387</v>
      </c>
      <c r="R1165" s="23">
        <f t="shared" si="113"/>
        <v>4.5869999999999997</v>
      </c>
      <c r="S1165" s="15" t="s">
        <v>16438</v>
      </c>
    </row>
    <row r="1166" spans="1:19" hidden="1">
      <c r="A1166" s="14" t="s">
        <v>12854</v>
      </c>
      <c r="B1166" s="14" t="s">
        <v>16304</v>
      </c>
      <c r="C1166" s="14" t="s">
        <v>15156</v>
      </c>
      <c r="D1166" s="14" t="s">
        <v>15204</v>
      </c>
      <c r="E1166" s="30" t="s">
        <v>15208</v>
      </c>
      <c r="F1166" s="14" t="s">
        <v>15094</v>
      </c>
      <c r="G1166" s="14" t="s">
        <v>14046</v>
      </c>
      <c r="H1166" s="31">
        <v>999</v>
      </c>
      <c r="I1166" s="32" t="str">
        <f t="shared" si="108"/>
        <v>&gt;₹500</v>
      </c>
      <c r="J1166" s="31">
        <v>1500</v>
      </c>
      <c r="K1166" s="33">
        <f t="shared" si="109"/>
        <v>579000</v>
      </c>
      <c r="L1166" s="34">
        <v>0.33</v>
      </c>
      <c r="M1166" s="41" t="str">
        <f t="shared" si="110"/>
        <v>31-40%</v>
      </c>
      <c r="N1166" s="34">
        <f t="shared" si="111"/>
        <v>33.4</v>
      </c>
      <c r="O1166" s="14" t="str">
        <f t="shared" si="112"/>
        <v>No</v>
      </c>
      <c r="P1166" s="14">
        <v>4.2</v>
      </c>
      <c r="Q1166" s="36">
        <v>386</v>
      </c>
      <c r="R1166" s="23">
        <f t="shared" si="113"/>
        <v>4.5860000000000003</v>
      </c>
      <c r="S1166" s="14" t="s">
        <v>17371</v>
      </c>
    </row>
    <row r="1167" spans="1:19" hidden="1">
      <c r="A1167" s="14" t="s">
        <v>282</v>
      </c>
      <c r="B1167" s="14" t="s">
        <v>15258</v>
      </c>
      <c r="C1167" s="14" t="s">
        <v>15120</v>
      </c>
      <c r="D1167" s="14" t="s">
        <v>15121</v>
      </c>
      <c r="E1167" s="30" t="s">
        <v>15122</v>
      </c>
      <c r="F1167" s="14" t="s">
        <v>14087</v>
      </c>
      <c r="G1167" s="14" t="s">
        <v>13109</v>
      </c>
      <c r="H1167" s="31">
        <v>970</v>
      </c>
      <c r="I1167" s="32" t="str">
        <f t="shared" si="108"/>
        <v>&gt;₹500</v>
      </c>
      <c r="J1167" s="31">
        <v>1999</v>
      </c>
      <c r="K1167" s="33">
        <f t="shared" si="109"/>
        <v>367816</v>
      </c>
      <c r="L1167" s="34">
        <v>0.51</v>
      </c>
      <c r="M1167" s="41" t="str">
        <f t="shared" si="110"/>
        <v>51-60%</v>
      </c>
      <c r="N1167" s="34">
        <f t="shared" si="111"/>
        <v>51.475737868934466</v>
      </c>
      <c r="O1167" s="14" t="str">
        <f t="shared" si="112"/>
        <v>Yes</v>
      </c>
      <c r="P1167" s="14">
        <v>4.4000000000000004</v>
      </c>
      <c r="Q1167" s="36">
        <v>184</v>
      </c>
      <c r="R1167" s="23">
        <f t="shared" si="113"/>
        <v>4.5840000000000005</v>
      </c>
      <c r="S1167" s="14" t="s">
        <v>16346</v>
      </c>
    </row>
    <row r="1168" spans="1:19" hidden="1">
      <c r="A1168" s="14" t="s">
        <v>4327</v>
      </c>
      <c r="B1168" s="14" t="s">
        <v>15258</v>
      </c>
      <c r="C1168" s="14" t="s">
        <v>15120</v>
      </c>
      <c r="D1168" s="14" t="s">
        <v>15121</v>
      </c>
      <c r="E1168" s="30" t="s">
        <v>15122</v>
      </c>
      <c r="F1168" s="14" t="s">
        <v>14087</v>
      </c>
      <c r="G1168" s="14" t="s">
        <v>13109</v>
      </c>
      <c r="H1168" s="31">
        <v>970</v>
      </c>
      <c r="I1168" s="32" t="str">
        <f t="shared" si="108"/>
        <v>&gt;₹500</v>
      </c>
      <c r="J1168" s="31">
        <v>1999</v>
      </c>
      <c r="K1168" s="33">
        <f t="shared" si="109"/>
        <v>367816</v>
      </c>
      <c r="L1168" s="34">
        <v>0.51</v>
      </c>
      <c r="M1168" s="41" t="str">
        <f t="shared" si="110"/>
        <v>51-60%</v>
      </c>
      <c r="N1168" s="34">
        <f t="shared" si="111"/>
        <v>51.475737868934466</v>
      </c>
      <c r="O1168" s="14" t="str">
        <f t="shared" si="112"/>
        <v>Yes</v>
      </c>
      <c r="P1168" s="14">
        <v>4.4000000000000004</v>
      </c>
      <c r="Q1168" s="36">
        <v>184</v>
      </c>
      <c r="R1168" s="23">
        <f t="shared" si="113"/>
        <v>4.5840000000000005</v>
      </c>
      <c r="S1168" s="14" t="s">
        <v>16346</v>
      </c>
    </row>
    <row r="1169" spans="1:19" hidden="1">
      <c r="A1169" s="14" t="s">
        <v>7254</v>
      </c>
      <c r="B1169" s="14" t="s">
        <v>15258</v>
      </c>
      <c r="C1169" s="14" t="s">
        <v>15120</v>
      </c>
      <c r="D1169" s="14" t="s">
        <v>15121</v>
      </c>
      <c r="E1169" s="30" t="s">
        <v>15122</v>
      </c>
      <c r="F1169" s="14" t="s">
        <v>14087</v>
      </c>
      <c r="G1169" s="14" t="s">
        <v>13109</v>
      </c>
      <c r="H1169" s="31">
        <v>970</v>
      </c>
      <c r="I1169" s="32" t="str">
        <f t="shared" si="108"/>
        <v>&gt;₹500</v>
      </c>
      <c r="J1169" s="31">
        <v>1999</v>
      </c>
      <c r="K1169" s="33">
        <f t="shared" si="109"/>
        <v>367816</v>
      </c>
      <c r="L1169" s="34">
        <v>0.51</v>
      </c>
      <c r="M1169" s="41" t="str">
        <f t="shared" si="110"/>
        <v>51-60%</v>
      </c>
      <c r="N1169" s="34">
        <f t="shared" si="111"/>
        <v>51.475737868934466</v>
      </c>
      <c r="O1169" s="14" t="str">
        <f t="shared" si="112"/>
        <v>Yes</v>
      </c>
      <c r="P1169" s="14">
        <v>4.4000000000000004</v>
      </c>
      <c r="Q1169" s="36">
        <v>184</v>
      </c>
      <c r="R1169" s="23">
        <f t="shared" si="113"/>
        <v>4.5840000000000005</v>
      </c>
      <c r="S1169" s="14" t="s">
        <v>16346</v>
      </c>
    </row>
    <row r="1170" spans="1:19" hidden="1">
      <c r="A1170" s="15" t="s">
        <v>366</v>
      </c>
      <c r="B1170" s="15" t="s">
        <v>15267</v>
      </c>
      <c r="C1170" s="15" t="s">
        <v>15120</v>
      </c>
      <c r="D1170" s="15" t="s">
        <v>15121</v>
      </c>
      <c r="E1170" s="15" t="s">
        <v>15122</v>
      </c>
      <c r="F1170" s="15" t="s">
        <v>14096</v>
      </c>
      <c r="G1170" s="15" t="s">
        <v>13119</v>
      </c>
      <c r="H1170" s="24">
        <v>199</v>
      </c>
      <c r="I1170" s="25" t="str">
        <f t="shared" si="108"/>
        <v>₹200</v>
      </c>
      <c r="J1170" s="24">
        <v>999</v>
      </c>
      <c r="K1170" s="26">
        <f t="shared" si="109"/>
        <v>575424</v>
      </c>
      <c r="L1170" s="27">
        <v>0.8</v>
      </c>
      <c r="M1170" s="40" t="str">
        <f t="shared" si="110"/>
        <v>71-80%</v>
      </c>
      <c r="N1170" s="27">
        <f t="shared" si="111"/>
        <v>80.08008008008008</v>
      </c>
      <c r="O1170" s="15" t="str">
        <f t="shared" si="112"/>
        <v>Yes</v>
      </c>
      <c r="P1170" s="15">
        <v>4</v>
      </c>
      <c r="Q1170" s="29">
        <v>576</v>
      </c>
      <c r="R1170" s="23">
        <f t="shared" si="113"/>
        <v>4.5759999999999996</v>
      </c>
      <c r="S1170" s="15" t="s">
        <v>16355</v>
      </c>
    </row>
    <row r="1171" spans="1:19" hidden="1">
      <c r="A1171" s="14" t="s">
        <v>7825</v>
      </c>
      <c r="B1171" s="14" t="s">
        <v>15267</v>
      </c>
      <c r="C1171" s="14" t="s">
        <v>15120</v>
      </c>
      <c r="D1171" s="14" t="s">
        <v>15121</v>
      </c>
      <c r="E1171" s="14" t="s">
        <v>15122</v>
      </c>
      <c r="F1171" s="14" t="s">
        <v>14096</v>
      </c>
      <c r="G1171" s="14" t="s">
        <v>13119</v>
      </c>
      <c r="H1171" s="31">
        <v>199</v>
      </c>
      <c r="I1171" s="32" t="str">
        <f t="shared" si="108"/>
        <v>₹200</v>
      </c>
      <c r="J1171" s="31">
        <v>999</v>
      </c>
      <c r="K1171" s="33">
        <f t="shared" si="109"/>
        <v>574425</v>
      </c>
      <c r="L1171" s="34">
        <v>0.8</v>
      </c>
      <c r="M1171" s="41" t="str">
        <f t="shared" si="110"/>
        <v>71-80%</v>
      </c>
      <c r="N1171" s="34">
        <f t="shared" si="111"/>
        <v>80.08008008008008</v>
      </c>
      <c r="O1171" s="14" t="str">
        <f t="shared" si="112"/>
        <v>Yes</v>
      </c>
      <c r="P1171" s="14">
        <v>4</v>
      </c>
      <c r="Q1171" s="36">
        <v>575</v>
      </c>
      <c r="R1171" s="23">
        <f t="shared" si="113"/>
        <v>4.5750000000000002</v>
      </c>
      <c r="S1171" s="14" t="s">
        <v>16355</v>
      </c>
    </row>
    <row r="1172" spans="1:19" hidden="1">
      <c r="A1172" s="15" t="s">
        <v>12181</v>
      </c>
      <c r="B1172" s="15" t="s">
        <v>16242</v>
      </c>
      <c r="C1172" s="15" t="s">
        <v>15156</v>
      </c>
      <c r="D1172" s="15" t="s">
        <v>15204</v>
      </c>
      <c r="E1172" s="37" t="s">
        <v>15205</v>
      </c>
      <c r="F1172" s="15" t="s">
        <v>15031</v>
      </c>
      <c r="G1172" s="15" t="s">
        <v>13078</v>
      </c>
      <c r="H1172" s="24">
        <v>799</v>
      </c>
      <c r="I1172" s="25" t="str">
        <f t="shared" si="108"/>
        <v>&gt;₹500</v>
      </c>
      <c r="J1172" s="24">
        <v>2999</v>
      </c>
      <c r="K1172" s="26">
        <f t="shared" si="109"/>
        <v>188937</v>
      </c>
      <c r="L1172" s="27">
        <v>0.73</v>
      </c>
      <c r="M1172" s="40" t="str">
        <f t="shared" si="110"/>
        <v>71-80%</v>
      </c>
      <c r="N1172" s="27">
        <f t="shared" si="111"/>
        <v>73.357785928642883</v>
      </c>
      <c r="O1172" s="15" t="str">
        <f t="shared" si="112"/>
        <v>Yes</v>
      </c>
      <c r="P1172" s="15">
        <v>4.5</v>
      </c>
      <c r="Q1172" s="29">
        <v>63</v>
      </c>
      <c r="R1172" s="23">
        <f t="shared" si="113"/>
        <v>4.5629999999999997</v>
      </c>
      <c r="S1172" s="15" t="s">
        <v>17304</v>
      </c>
    </row>
    <row r="1173" spans="1:19" hidden="1">
      <c r="A1173" s="15" t="s">
        <v>8061</v>
      </c>
      <c r="B1173" s="15" t="s">
        <v>15883</v>
      </c>
      <c r="C1173" s="15" t="s">
        <v>15120</v>
      </c>
      <c r="D1173" s="15" t="s">
        <v>15180</v>
      </c>
      <c r="E1173" s="15" t="s">
        <v>15190</v>
      </c>
      <c r="F1173" s="15" t="s">
        <v>14674</v>
      </c>
      <c r="G1173" s="15" t="s">
        <v>13514</v>
      </c>
      <c r="H1173" s="24">
        <v>199</v>
      </c>
      <c r="I1173" s="25" t="str">
        <f t="shared" si="108"/>
        <v>₹200</v>
      </c>
      <c r="J1173" s="24">
        <v>999</v>
      </c>
      <c r="K1173" s="26">
        <f t="shared" si="109"/>
        <v>361638</v>
      </c>
      <c r="L1173" s="27">
        <v>0.8</v>
      </c>
      <c r="M1173" s="40" t="str">
        <f t="shared" si="110"/>
        <v>71-80%</v>
      </c>
      <c r="N1173" s="27">
        <f t="shared" si="111"/>
        <v>80.08008008008008</v>
      </c>
      <c r="O1173" s="15" t="str">
        <f t="shared" si="112"/>
        <v>Yes</v>
      </c>
      <c r="P1173" s="15">
        <v>4.2</v>
      </c>
      <c r="Q1173" s="29">
        <v>362</v>
      </c>
      <c r="R1173" s="23">
        <f t="shared" si="113"/>
        <v>4.5620000000000003</v>
      </c>
      <c r="S1173" s="15" t="s">
        <v>16933</v>
      </c>
    </row>
    <row r="1174" spans="1:19" hidden="1">
      <c r="A1174" s="15" t="s">
        <v>4413</v>
      </c>
      <c r="B1174" s="15" t="s">
        <v>15619</v>
      </c>
      <c r="C1174" s="15" t="s">
        <v>15125</v>
      </c>
      <c r="D1174" s="37" t="s">
        <v>15136</v>
      </c>
      <c r="E1174" s="37" t="s">
        <v>15137</v>
      </c>
      <c r="F1174" s="15" t="s">
        <v>14413</v>
      </c>
      <c r="G1174" s="15" t="s">
        <v>13450</v>
      </c>
      <c r="H1174" s="24">
        <v>4999</v>
      </c>
      <c r="I1174" s="25" t="str">
        <f t="shared" si="108"/>
        <v>&gt;₹500</v>
      </c>
      <c r="J1174" s="24">
        <v>6999</v>
      </c>
      <c r="K1174" s="26">
        <f t="shared" si="109"/>
        <v>5305242</v>
      </c>
      <c r="L1174" s="27">
        <v>0.28999999999999998</v>
      </c>
      <c r="M1174" s="40" t="str">
        <f t="shared" si="110"/>
        <v>21-30%</v>
      </c>
      <c r="N1174" s="27">
        <f t="shared" si="111"/>
        <v>28.575510787255322</v>
      </c>
      <c r="O1174" s="15" t="str">
        <f t="shared" si="112"/>
        <v>No</v>
      </c>
      <c r="P1174" s="15">
        <v>3.8</v>
      </c>
      <c r="Q1174" s="29">
        <v>758</v>
      </c>
      <c r="R1174" s="23">
        <f t="shared" si="113"/>
        <v>4.5579999999999998</v>
      </c>
      <c r="S1174" s="15" t="s">
        <v>16668</v>
      </c>
    </row>
    <row r="1175" spans="1:19" hidden="1">
      <c r="A1175" s="14" t="s">
        <v>7397</v>
      </c>
      <c r="B1175" s="14" t="s">
        <v>15828</v>
      </c>
      <c r="C1175" s="14" t="s">
        <v>15120</v>
      </c>
      <c r="D1175" s="14" t="s">
        <v>15121</v>
      </c>
      <c r="E1175" s="14" t="s">
        <v>15144</v>
      </c>
      <c r="F1175" s="14" t="s">
        <v>14620</v>
      </c>
      <c r="G1175" s="14" t="s">
        <v>13645</v>
      </c>
      <c r="H1175" s="31">
        <v>69</v>
      </c>
      <c r="I1175" s="32" t="str">
        <f t="shared" si="108"/>
        <v>₹200</v>
      </c>
      <c r="J1175" s="31">
        <v>299</v>
      </c>
      <c r="K1175" s="33">
        <f t="shared" si="109"/>
        <v>76245</v>
      </c>
      <c r="L1175" s="34">
        <v>0.77</v>
      </c>
      <c r="M1175" s="41" t="str">
        <f t="shared" si="110"/>
        <v>71-80%</v>
      </c>
      <c r="N1175" s="34">
        <f t="shared" si="111"/>
        <v>76.923076923076934</v>
      </c>
      <c r="O1175" s="14" t="str">
        <f t="shared" si="112"/>
        <v>Yes</v>
      </c>
      <c r="P1175" s="14">
        <v>4.3</v>
      </c>
      <c r="Q1175" s="36">
        <v>255</v>
      </c>
      <c r="R1175" s="23">
        <f t="shared" si="113"/>
        <v>4.5549999999999997</v>
      </c>
      <c r="S1175" s="14" t="s">
        <v>16878</v>
      </c>
    </row>
    <row r="1176" spans="1:19" hidden="1">
      <c r="A1176" s="14" t="s">
        <v>621</v>
      </c>
      <c r="B1176" s="14" t="s">
        <v>15293</v>
      </c>
      <c r="C1176" s="14" t="s">
        <v>15120</v>
      </c>
      <c r="D1176" s="14" t="s">
        <v>15121</v>
      </c>
      <c r="E1176" s="14" t="s">
        <v>15122</v>
      </c>
      <c r="F1176" s="14" t="s">
        <v>14119</v>
      </c>
      <c r="G1176" s="14" t="s">
        <v>13149</v>
      </c>
      <c r="H1176" s="31">
        <v>263</v>
      </c>
      <c r="I1176" s="32" t="str">
        <f t="shared" si="108"/>
        <v>₹200-₹500</v>
      </c>
      <c r="J1176" s="31">
        <v>699</v>
      </c>
      <c r="K1176" s="33">
        <f t="shared" si="109"/>
        <v>314550</v>
      </c>
      <c r="L1176" s="34">
        <v>0.62</v>
      </c>
      <c r="M1176" s="41" t="str">
        <f t="shared" si="110"/>
        <v>61-70%</v>
      </c>
      <c r="N1176" s="34">
        <f t="shared" si="111"/>
        <v>62.374821173104436</v>
      </c>
      <c r="O1176" s="14" t="str">
        <f t="shared" si="112"/>
        <v>Yes</v>
      </c>
      <c r="P1176" s="14">
        <v>4.0999999999999996</v>
      </c>
      <c r="Q1176" s="36">
        <v>450</v>
      </c>
      <c r="R1176" s="23">
        <f t="shared" si="113"/>
        <v>4.55</v>
      </c>
      <c r="S1176" s="14" t="s">
        <v>16377</v>
      </c>
    </row>
    <row r="1177" spans="1:19" hidden="1">
      <c r="A1177" s="14" t="s">
        <v>9160</v>
      </c>
      <c r="B1177" s="14" t="s">
        <v>15293</v>
      </c>
      <c r="C1177" s="14" t="s">
        <v>15120</v>
      </c>
      <c r="D1177" s="14" t="s">
        <v>15121</v>
      </c>
      <c r="E1177" s="14" t="s">
        <v>15122</v>
      </c>
      <c r="F1177" s="14" t="s">
        <v>14119</v>
      </c>
      <c r="G1177" s="14" t="s">
        <v>13149</v>
      </c>
      <c r="H1177" s="31">
        <v>263</v>
      </c>
      <c r="I1177" s="32" t="str">
        <f t="shared" si="108"/>
        <v>₹200-₹500</v>
      </c>
      <c r="J1177" s="31">
        <v>699</v>
      </c>
      <c r="K1177" s="33">
        <f t="shared" si="109"/>
        <v>314550</v>
      </c>
      <c r="L1177" s="34">
        <v>0.62</v>
      </c>
      <c r="M1177" s="41" t="str">
        <f t="shared" si="110"/>
        <v>61-70%</v>
      </c>
      <c r="N1177" s="34">
        <f t="shared" si="111"/>
        <v>62.374821173104436</v>
      </c>
      <c r="O1177" s="14" t="str">
        <f t="shared" si="112"/>
        <v>Yes</v>
      </c>
      <c r="P1177" s="14">
        <v>4.0999999999999996</v>
      </c>
      <c r="Q1177" s="36">
        <v>450</v>
      </c>
      <c r="R1177" s="23">
        <f t="shared" si="113"/>
        <v>4.55</v>
      </c>
      <c r="S1177" s="14" t="s">
        <v>16377</v>
      </c>
    </row>
    <row r="1178" spans="1:19" hidden="1">
      <c r="A1178" s="14" t="s">
        <v>10981</v>
      </c>
      <c r="B1178" s="14" t="s">
        <v>16127</v>
      </c>
      <c r="C1178" s="14" t="s">
        <v>15156</v>
      </c>
      <c r="D1178" s="30" t="s">
        <v>15206</v>
      </c>
      <c r="E1178" s="30" t="s">
        <v>15211</v>
      </c>
      <c r="F1178" s="14" t="s">
        <v>14916</v>
      </c>
      <c r="G1178" s="14" t="s">
        <v>13898</v>
      </c>
      <c r="H1178" s="31">
        <v>2399</v>
      </c>
      <c r="I1178" s="32" t="str">
        <f t="shared" si="108"/>
        <v>&gt;₹500</v>
      </c>
      <c r="J1178" s="31">
        <v>4590</v>
      </c>
      <c r="K1178" s="33">
        <f t="shared" si="109"/>
        <v>2037960</v>
      </c>
      <c r="L1178" s="34">
        <v>0.48</v>
      </c>
      <c r="M1178" s="41" t="str">
        <f t="shared" si="110"/>
        <v>41-50%</v>
      </c>
      <c r="N1178" s="34">
        <f t="shared" si="111"/>
        <v>47.734204793028326</v>
      </c>
      <c r="O1178" s="14" t="str">
        <f t="shared" si="112"/>
        <v>No</v>
      </c>
      <c r="P1178" s="14">
        <v>4.0999999999999996</v>
      </c>
      <c r="Q1178" s="36">
        <v>444</v>
      </c>
      <c r="R1178" s="23">
        <f t="shared" si="113"/>
        <v>4.5439999999999996</v>
      </c>
      <c r="S1178" s="14" t="s">
        <v>17185</v>
      </c>
    </row>
    <row r="1179" spans="1:19" hidden="1">
      <c r="A1179" s="14" t="s">
        <v>4403</v>
      </c>
      <c r="B1179" s="14" t="s">
        <v>15618</v>
      </c>
      <c r="C1179" s="14" t="s">
        <v>15125</v>
      </c>
      <c r="D1179" s="30" t="s">
        <v>15136</v>
      </c>
      <c r="E1179" s="30" t="s">
        <v>15137</v>
      </c>
      <c r="F1179" s="14" t="s">
        <v>14412</v>
      </c>
      <c r="G1179" s="14" t="s">
        <v>13449</v>
      </c>
      <c r="H1179" s="31">
        <v>1999</v>
      </c>
      <c r="I1179" s="32" t="str">
        <f t="shared" si="108"/>
        <v>&gt;₹500</v>
      </c>
      <c r="J1179" s="31">
        <v>8499</v>
      </c>
      <c r="K1179" s="33">
        <f t="shared" si="109"/>
        <v>2039760</v>
      </c>
      <c r="L1179" s="34">
        <v>0.76</v>
      </c>
      <c r="M1179" s="41" t="str">
        <f t="shared" si="110"/>
        <v>71-80%</v>
      </c>
      <c r="N1179" s="34">
        <f t="shared" si="111"/>
        <v>76.479585833627482</v>
      </c>
      <c r="O1179" s="14" t="str">
        <f t="shared" si="112"/>
        <v>Yes</v>
      </c>
      <c r="P1179" s="14">
        <v>4.3</v>
      </c>
      <c r="Q1179" s="36">
        <v>240</v>
      </c>
      <c r="R1179" s="23">
        <f t="shared" si="113"/>
        <v>4.54</v>
      </c>
      <c r="S1179" s="14" t="s">
        <v>16667</v>
      </c>
    </row>
    <row r="1180" spans="1:19" hidden="1">
      <c r="A1180" s="15" t="s">
        <v>4731</v>
      </c>
      <c r="B1180" s="15" t="s">
        <v>15643</v>
      </c>
      <c r="C1180" s="15" t="s">
        <v>15125</v>
      </c>
      <c r="D1180" s="15" t="s">
        <v>15136</v>
      </c>
      <c r="E1180" s="15" t="s">
        <v>15137</v>
      </c>
      <c r="F1180" s="15" t="s">
        <v>14436</v>
      </c>
      <c r="G1180" s="15" t="s">
        <v>13470</v>
      </c>
      <c r="H1180" s="24">
        <v>249</v>
      </c>
      <c r="I1180" s="25" t="str">
        <f t="shared" si="108"/>
        <v>₹200-₹500</v>
      </c>
      <c r="J1180" s="24">
        <v>999</v>
      </c>
      <c r="K1180" s="26">
        <f t="shared" si="109"/>
        <v>37962</v>
      </c>
      <c r="L1180" s="27">
        <v>0.75</v>
      </c>
      <c r="M1180" s="40" t="str">
        <f t="shared" si="110"/>
        <v>71-80%</v>
      </c>
      <c r="N1180" s="27">
        <f t="shared" si="111"/>
        <v>75.075075075075077</v>
      </c>
      <c r="O1180" s="15" t="str">
        <f t="shared" si="112"/>
        <v>Yes</v>
      </c>
      <c r="P1180" s="15">
        <v>4.5</v>
      </c>
      <c r="Q1180" s="29">
        <v>38</v>
      </c>
      <c r="R1180" s="23">
        <f t="shared" si="113"/>
        <v>4.5380000000000003</v>
      </c>
      <c r="S1180" s="15" t="s">
        <v>16691</v>
      </c>
    </row>
    <row r="1181" spans="1:19" hidden="1">
      <c r="A1181" s="15" t="s">
        <v>4434</v>
      </c>
      <c r="B1181" s="15" t="s">
        <v>15620</v>
      </c>
      <c r="C1181" s="15" t="s">
        <v>15125</v>
      </c>
      <c r="D1181" s="37" t="s">
        <v>15136</v>
      </c>
      <c r="E1181" s="37" t="s">
        <v>15137</v>
      </c>
      <c r="F1181" s="15" t="s">
        <v>14414</v>
      </c>
      <c r="G1181" s="15" t="s">
        <v>13451</v>
      </c>
      <c r="H1181" s="24">
        <v>2499</v>
      </c>
      <c r="I1181" s="25" t="str">
        <f t="shared" si="108"/>
        <v>&gt;₹500</v>
      </c>
      <c r="J1181" s="24">
        <v>5999</v>
      </c>
      <c r="K1181" s="26">
        <f t="shared" si="109"/>
        <v>4967172</v>
      </c>
      <c r="L1181" s="27">
        <v>0.57999999999999996</v>
      </c>
      <c r="M1181" s="40" t="str">
        <f t="shared" si="110"/>
        <v>51-60%</v>
      </c>
      <c r="N1181" s="27">
        <f t="shared" si="111"/>
        <v>58.343057176196034</v>
      </c>
      <c r="O1181" s="15" t="str">
        <f t="shared" si="112"/>
        <v>Yes</v>
      </c>
      <c r="P1181" s="15">
        <v>3.7</v>
      </c>
      <c r="Q1181" s="29">
        <v>828</v>
      </c>
      <c r="R1181" s="23">
        <f t="shared" si="113"/>
        <v>4.5280000000000005</v>
      </c>
      <c r="S1181" s="15" t="s">
        <v>16669</v>
      </c>
    </row>
    <row r="1182" spans="1:19" hidden="1">
      <c r="A1182" s="15" t="s">
        <v>847</v>
      </c>
      <c r="B1182" s="15" t="s">
        <v>15315</v>
      </c>
      <c r="C1182" s="15" t="s">
        <v>15120</v>
      </c>
      <c r="D1182" s="15" t="s">
        <v>15121</v>
      </c>
      <c r="E1182" s="15" t="s">
        <v>15122</v>
      </c>
      <c r="F1182" s="15" t="s">
        <v>14137</v>
      </c>
      <c r="G1182" s="15" t="s">
        <v>13171</v>
      </c>
      <c r="H1182" s="24">
        <v>199</v>
      </c>
      <c r="I1182" s="25" t="str">
        <f t="shared" si="108"/>
        <v>₹200</v>
      </c>
      <c r="J1182" s="24">
        <v>999</v>
      </c>
      <c r="K1182" s="26">
        <f t="shared" si="109"/>
        <v>424575</v>
      </c>
      <c r="L1182" s="27">
        <v>0.8</v>
      </c>
      <c r="M1182" s="40" t="str">
        <f t="shared" si="110"/>
        <v>71-80%</v>
      </c>
      <c r="N1182" s="27">
        <f t="shared" si="111"/>
        <v>80.08008008008008</v>
      </c>
      <c r="O1182" s="15" t="str">
        <f t="shared" si="112"/>
        <v>Yes</v>
      </c>
      <c r="P1182" s="15">
        <v>4.0999999999999996</v>
      </c>
      <c r="Q1182" s="29">
        <v>425</v>
      </c>
      <c r="R1182" s="23">
        <f t="shared" si="113"/>
        <v>4.5249999999999995</v>
      </c>
      <c r="S1182" s="15" t="s">
        <v>16395</v>
      </c>
    </row>
    <row r="1183" spans="1:19" hidden="1">
      <c r="A1183" s="14" t="s">
        <v>11144</v>
      </c>
      <c r="B1183" s="14" t="s">
        <v>16141</v>
      </c>
      <c r="C1183" s="14" t="s">
        <v>15156</v>
      </c>
      <c r="D1183" s="30" t="s">
        <v>15206</v>
      </c>
      <c r="E1183" s="30" t="s">
        <v>15211</v>
      </c>
      <c r="F1183" s="14" t="s">
        <v>14931</v>
      </c>
      <c r="G1183" s="14" t="s">
        <v>13910</v>
      </c>
      <c r="H1183" s="31">
        <v>1448</v>
      </c>
      <c r="I1183" s="32" t="str">
        <f t="shared" si="108"/>
        <v>&gt;₹500</v>
      </c>
      <c r="J1183" s="31">
        <v>2999</v>
      </c>
      <c r="K1183" s="33">
        <f t="shared" si="109"/>
        <v>56981</v>
      </c>
      <c r="L1183" s="34">
        <v>0.52</v>
      </c>
      <c r="M1183" s="41" t="str">
        <f t="shared" si="110"/>
        <v>51-60%</v>
      </c>
      <c r="N1183" s="34">
        <f t="shared" si="111"/>
        <v>51.717239079693236</v>
      </c>
      <c r="O1183" s="14" t="str">
        <f t="shared" si="112"/>
        <v>Yes</v>
      </c>
      <c r="P1183" s="14">
        <v>4.5</v>
      </c>
      <c r="Q1183" s="36">
        <v>19</v>
      </c>
      <c r="R1183" s="23">
        <f t="shared" si="113"/>
        <v>4.5190000000000001</v>
      </c>
      <c r="S1183" s="14" t="s">
        <v>17201</v>
      </c>
    </row>
    <row r="1184" spans="1:19" hidden="1">
      <c r="A1184" s="15" t="s">
        <v>4745</v>
      </c>
      <c r="B1184" s="15" t="s">
        <v>15645</v>
      </c>
      <c r="C1184" s="15" t="s">
        <v>15125</v>
      </c>
      <c r="D1184" s="15" t="s">
        <v>15136</v>
      </c>
      <c r="E1184" s="37" t="s">
        <v>15137</v>
      </c>
      <c r="F1184" s="15" t="s">
        <v>14438</v>
      </c>
      <c r="G1184" s="15" t="s">
        <v>13472</v>
      </c>
      <c r="H1184" s="24">
        <v>499</v>
      </c>
      <c r="I1184" s="25" t="str">
        <f t="shared" si="108"/>
        <v>₹200-₹500</v>
      </c>
      <c r="J1184" s="24">
        <v>1899</v>
      </c>
      <c r="K1184" s="26">
        <f t="shared" si="109"/>
        <v>782388</v>
      </c>
      <c r="L1184" s="27">
        <v>0.74</v>
      </c>
      <c r="M1184" s="40" t="str">
        <f t="shared" si="110"/>
        <v>71-80%</v>
      </c>
      <c r="N1184" s="27">
        <f t="shared" si="111"/>
        <v>73.723012111637715</v>
      </c>
      <c r="O1184" s="15" t="str">
        <f t="shared" si="112"/>
        <v>Yes</v>
      </c>
      <c r="P1184" s="15">
        <v>4.0999999999999996</v>
      </c>
      <c r="Q1184" s="29">
        <v>412</v>
      </c>
      <c r="R1184" s="23">
        <f t="shared" si="113"/>
        <v>4.5119999999999996</v>
      </c>
      <c r="S1184" s="15" t="s">
        <v>16693</v>
      </c>
    </row>
    <row r="1185" spans="1:19" hidden="1">
      <c r="A1185" s="14" t="s">
        <v>11083</v>
      </c>
      <c r="B1185" s="14" t="s">
        <v>16136</v>
      </c>
      <c r="C1185" s="14" t="s">
        <v>15156</v>
      </c>
      <c r="D1185" s="14" t="s">
        <v>15206</v>
      </c>
      <c r="E1185" s="30" t="s">
        <v>15207</v>
      </c>
      <c r="F1185" s="14" t="s">
        <v>14926</v>
      </c>
      <c r="G1185" s="14" t="s">
        <v>13905</v>
      </c>
      <c r="H1185" s="31">
        <v>784</v>
      </c>
      <c r="I1185" s="32" t="str">
        <f t="shared" si="108"/>
        <v>&gt;₹500</v>
      </c>
      <c r="J1185" s="31">
        <v>1599</v>
      </c>
      <c r="K1185" s="33">
        <f t="shared" si="109"/>
        <v>17589</v>
      </c>
      <c r="L1185" s="34">
        <v>0.51</v>
      </c>
      <c r="M1185" s="41" t="str">
        <f t="shared" si="110"/>
        <v>51-60%</v>
      </c>
      <c r="N1185" s="34">
        <f t="shared" si="111"/>
        <v>50.969355847404628</v>
      </c>
      <c r="O1185" s="14" t="str">
        <f t="shared" si="112"/>
        <v>Yes</v>
      </c>
      <c r="P1185" s="14">
        <v>4.5</v>
      </c>
      <c r="Q1185" s="36">
        <v>11</v>
      </c>
      <c r="R1185" s="23">
        <f t="shared" si="113"/>
        <v>4.5110000000000001</v>
      </c>
      <c r="S1185" s="14" t="s">
        <v>17195</v>
      </c>
    </row>
    <row r="1186" spans="1:19" hidden="1">
      <c r="A1186" s="15" t="s">
        <v>2622</v>
      </c>
      <c r="B1186" s="15" t="s">
        <v>15478</v>
      </c>
      <c r="C1186" s="15" t="s">
        <v>15125</v>
      </c>
      <c r="D1186" s="37" t="s">
        <v>15126</v>
      </c>
      <c r="E1186" s="37" t="s">
        <v>15130</v>
      </c>
      <c r="F1186" s="15" t="s">
        <v>14288</v>
      </c>
      <c r="G1186" s="15" t="s">
        <v>13322</v>
      </c>
      <c r="H1186" s="24">
        <v>13990</v>
      </c>
      <c r="I1186" s="25" t="str">
        <f t="shared" si="108"/>
        <v>&gt;₹500</v>
      </c>
      <c r="J1186" s="24">
        <v>28900</v>
      </c>
      <c r="K1186" s="26">
        <f t="shared" si="109"/>
        <v>202300</v>
      </c>
      <c r="L1186" s="27">
        <v>0.52</v>
      </c>
      <c r="M1186" s="40" t="str">
        <f t="shared" si="110"/>
        <v>51-60%</v>
      </c>
      <c r="N1186" s="27">
        <f t="shared" si="111"/>
        <v>51.591695501730108</v>
      </c>
      <c r="O1186" s="15" t="str">
        <f t="shared" si="112"/>
        <v>Yes</v>
      </c>
      <c r="P1186" s="15">
        <v>4.5</v>
      </c>
      <c r="Q1186" s="29">
        <v>7</v>
      </c>
      <c r="R1186" s="23">
        <f t="shared" si="113"/>
        <v>4.5069999999999997</v>
      </c>
      <c r="S1186" s="15" t="s">
        <v>16544</v>
      </c>
    </row>
    <row r="1187" spans="1:19" hidden="1">
      <c r="A1187" s="15" t="s">
        <v>6823</v>
      </c>
      <c r="B1187" s="15" t="s">
        <v>15781</v>
      </c>
      <c r="C1187" s="15" t="s">
        <v>15120</v>
      </c>
      <c r="D1187" s="15" t="s">
        <v>15121</v>
      </c>
      <c r="E1187" s="15" t="s">
        <v>15147</v>
      </c>
      <c r="F1187" s="15" t="s">
        <v>14571</v>
      </c>
      <c r="G1187" s="15" t="s">
        <v>13604</v>
      </c>
      <c r="H1187" s="24">
        <v>289</v>
      </c>
      <c r="I1187" s="25" t="str">
        <f t="shared" si="108"/>
        <v>₹200-₹500</v>
      </c>
      <c r="J1187" s="24">
        <v>999</v>
      </c>
      <c r="K1187" s="26">
        <f t="shared" si="109"/>
        <v>400599</v>
      </c>
      <c r="L1187" s="27">
        <v>0.71</v>
      </c>
      <c r="M1187" s="40" t="str">
        <f t="shared" si="110"/>
        <v>71-80%</v>
      </c>
      <c r="N1187" s="27">
        <f t="shared" si="111"/>
        <v>71.071071071071074</v>
      </c>
      <c r="O1187" s="15" t="str">
        <f t="shared" si="112"/>
        <v>Yes</v>
      </c>
      <c r="P1187" s="15">
        <v>4.0999999999999996</v>
      </c>
      <c r="Q1187" s="29">
        <v>401</v>
      </c>
      <c r="R1187" s="23">
        <f t="shared" si="113"/>
        <v>4.5009999999999994</v>
      </c>
      <c r="S1187" s="15" t="s">
        <v>16829</v>
      </c>
    </row>
    <row r="1188" spans="1:19" hidden="1">
      <c r="A1188" s="15" t="s">
        <v>726</v>
      </c>
      <c r="B1188" s="15" t="s">
        <v>15302</v>
      </c>
      <c r="C1188" s="15" t="s">
        <v>15125</v>
      </c>
      <c r="D1188" s="37" t="s">
        <v>15126</v>
      </c>
      <c r="E1188" s="37" t="s">
        <v>15128</v>
      </c>
      <c r="F1188" s="15" t="s">
        <v>14129</v>
      </c>
      <c r="G1188" s="15" t="s">
        <v>13082</v>
      </c>
      <c r="H1188" s="24">
        <v>10901</v>
      </c>
      <c r="I1188" s="25" t="str">
        <f t="shared" si="108"/>
        <v>&gt;₹500</v>
      </c>
      <c r="J1188" s="24">
        <v>30990</v>
      </c>
      <c r="K1188" s="26">
        <f t="shared" si="109"/>
        <v>12334020</v>
      </c>
      <c r="L1188" s="27">
        <v>0.65</v>
      </c>
      <c r="M1188" s="40" t="str">
        <f t="shared" si="110"/>
        <v>61-70%</v>
      </c>
      <c r="N1188" s="27">
        <f t="shared" si="111"/>
        <v>64.824136818328498</v>
      </c>
      <c r="O1188" s="15" t="str">
        <f t="shared" si="112"/>
        <v>Yes</v>
      </c>
      <c r="P1188" s="15">
        <v>4.0999999999999996</v>
      </c>
      <c r="Q1188" s="29">
        <v>398</v>
      </c>
      <c r="R1188" s="23">
        <f t="shared" si="113"/>
        <v>4.4979999999999993</v>
      </c>
      <c r="S1188" s="15" t="s">
        <v>16387</v>
      </c>
    </row>
    <row r="1189" spans="1:19" hidden="1">
      <c r="A1189" s="47" t="s">
        <v>13014</v>
      </c>
      <c r="B1189" s="47" t="s">
        <v>16320</v>
      </c>
      <c r="C1189" s="47" t="s">
        <v>15156</v>
      </c>
      <c r="D1189" s="49" t="s">
        <v>15206</v>
      </c>
      <c r="E1189" s="49" t="s">
        <v>15211</v>
      </c>
      <c r="F1189" s="47" t="s">
        <v>15110</v>
      </c>
      <c r="G1189" s="47" t="s">
        <v>13271</v>
      </c>
      <c r="H1189" s="51">
        <v>2790</v>
      </c>
      <c r="I1189" s="53" t="str">
        <f t="shared" si="108"/>
        <v>&gt;₹500</v>
      </c>
      <c r="J1189" s="51">
        <v>4890</v>
      </c>
      <c r="K1189" s="55">
        <f t="shared" si="109"/>
        <v>2875320</v>
      </c>
      <c r="L1189" s="57">
        <v>0.43</v>
      </c>
      <c r="M1189" s="59" t="str">
        <f t="shared" si="110"/>
        <v>41-50%</v>
      </c>
      <c r="N1189" s="57">
        <f t="shared" si="111"/>
        <v>42.944785276073624</v>
      </c>
      <c r="O1189" s="47" t="str">
        <f t="shared" si="112"/>
        <v>No</v>
      </c>
      <c r="P1189" s="47">
        <v>3.9</v>
      </c>
      <c r="Q1189" s="61">
        <v>588</v>
      </c>
      <c r="R1189" s="23">
        <f t="shared" si="113"/>
        <v>4.4879999999999995</v>
      </c>
      <c r="S1189" s="47" t="s">
        <v>17387</v>
      </c>
    </row>
    <row r="1190" spans="1:19" hidden="1">
      <c r="A1190" s="15" t="s">
        <v>10549</v>
      </c>
      <c r="B1190" s="15" t="s">
        <v>16087</v>
      </c>
      <c r="C1190" s="15" t="s">
        <v>15156</v>
      </c>
      <c r="D1190" s="37" t="s">
        <v>15206</v>
      </c>
      <c r="E1190" s="37" t="s">
        <v>15207</v>
      </c>
      <c r="F1190" s="15" t="s">
        <v>14874</v>
      </c>
      <c r="G1190" s="15" t="s">
        <v>13863</v>
      </c>
      <c r="H1190" s="24">
        <v>1409</v>
      </c>
      <c r="I1190" s="25" t="str">
        <f t="shared" si="108"/>
        <v>&gt;₹500</v>
      </c>
      <c r="J1190" s="24">
        <v>1639</v>
      </c>
      <c r="K1190" s="26">
        <f t="shared" si="109"/>
        <v>1289893</v>
      </c>
      <c r="L1190" s="27">
        <v>0.14000000000000001</v>
      </c>
      <c r="M1190" s="40" t="str">
        <f t="shared" si="110"/>
        <v>11-20%</v>
      </c>
      <c r="N1190" s="27">
        <f t="shared" si="111"/>
        <v>14.032946918852959</v>
      </c>
      <c r="O1190" s="15" t="str">
        <f t="shared" si="112"/>
        <v>No</v>
      </c>
      <c r="P1190" s="15">
        <v>3.7</v>
      </c>
      <c r="Q1190" s="29">
        <v>787</v>
      </c>
      <c r="R1190" s="23">
        <f t="shared" si="113"/>
        <v>4.4870000000000001</v>
      </c>
      <c r="S1190" s="15" t="s">
        <v>17142</v>
      </c>
    </row>
    <row r="1191" spans="1:19" hidden="1">
      <c r="A1191" s="15" t="s">
        <v>12742</v>
      </c>
      <c r="B1191" s="15" t="s">
        <v>16293</v>
      </c>
      <c r="C1191" s="15" t="s">
        <v>15156</v>
      </c>
      <c r="D1191" s="37" t="s">
        <v>15204</v>
      </c>
      <c r="E1191" s="37" t="s">
        <v>15208</v>
      </c>
      <c r="F1191" s="15" t="s">
        <v>15085</v>
      </c>
      <c r="G1191" s="15" t="s">
        <v>14037</v>
      </c>
      <c r="H1191" s="24">
        <v>1799</v>
      </c>
      <c r="I1191" s="25" t="str">
        <f t="shared" si="108"/>
        <v>&gt;₹500</v>
      </c>
      <c r="J1191" s="24">
        <v>3295</v>
      </c>
      <c r="K1191" s="26">
        <f t="shared" si="109"/>
        <v>2263665</v>
      </c>
      <c r="L1191" s="27">
        <v>0.45</v>
      </c>
      <c r="M1191" s="40" t="str">
        <f t="shared" si="110"/>
        <v>41-50%</v>
      </c>
      <c r="N1191" s="27">
        <f t="shared" si="111"/>
        <v>45.402124430955993</v>
      </c>
      <c r="O1191" s="15" t="str">
        <f t="shared" si="112"/>
        <v>No</v>
      </c>
      <c r="P1191" s="15">
        <v>3.8</v>
      </c>
      <c r="Q1191" s="29">
        <v>687</v>
      </c>
      <c r="R1191" s="23">
        <f t="shared" si="113"/>
        <v>4.4870000000000001</v>
      </c>
      <c r="S1191" s="15" t="s">
        <v>17360</v>
      </c>
    </row>
    <row r="1192" spans="1:19" hidden="1">
      <c r="A1192" s="14" t="s">
        <v>1161</v>
      </c>
      <c r="B1192" s="14" t="s">
        <v>15346</v>
      </c>
      <c r="C1192" s="14" t="s">
        <v>15125</v>
      </c>
      <c r="D1192" s="14" t="s">
        <v>15126</v>
      </c>
      <c r="E1192" s="14" t="s">
        <v>15127</v>
      </c>
      <c r="F1192" s="14" t="s">
        <v>14165</v>
      </c>
      <c r="G1192" s="14" t="s">
        <v>13198</v>
      </c>
      <c r="H1192" s="31">
        <v>349</v>
      </c>
      <c r="I1192" s="32" t="str">
        <f t="shared" si="108"/>
        <v>₹200-₹500</v>
      </c>
      <c r="J1192" s="31">
        <v>599</v>
      </c>
      <c r="K1192" s="33">
        <f t="shared" si="109"/>
        <v>170116</v>
      </c>
      <c r="L1192" s="34">
        <v>0.42</v>
      </c>
      <c r="M1192" s="41" t="str">
        <f t="shared" si="110"/>
        <v>41-50%</v>
      </c>
      <c r="N1192" s="34">
        <f t="shared" si="111"/>
        <v>41.736227045075125</v>
      </c>
      <c r="O1192" s="14" t="str">
        <f t="shared" si="112"/>
        <v>No</v>
      </c>
      <c r="P1192" s="14">
        <v>4.2</v>
      </c>
      <c r="Q1192" s="36">
        <v>284</v>
      </c>
      <c r="R1192" s="23">
        <f t="shared" si="113"/>
        <v>4.484</v>
      </c>
      <c r="S1192" s="14" t="s">
        <v>16423</v>
      </c>
    </row>
    <row r="1193" spans="1:19" hidden="1">
      <c r="A1193" s="14" t="s">
        <v>3075</v>
      </c>
      <c r="B1193" s="14" t="s">
        <v>15521</v>
      </c>
      <c r="C1193" s="14" t="s">
        <v>15125</v>
      </c>
      <c r="D1193" s="30" t="s">
        <v>15138</v>
      </c>
      <c r="E1193" s="30" t="s">
        <v>15140</v>
      </c>
      <c r="F1193" s="14" t="s">
        <v>14325</v>
      </c>
      <c r="G1193" s="14" t="s">
        <v>13363</v>
      </c>
      <c r="H1193" s="31">
        <v>9499</v>
      </c>
      <c r="I1193" s="32" t="str">
        <f t="shared" si="108"/>
        <v>&gt;₹500</v>
      </c>
      <c r="J1193" s="31">
        <v>11999</v>
      </c>
      <c r="K1193" s="33">
        <f t="shared" si="109"/>
        <v>3407716</v>
      </c>
      <c r="L1193" s="34">
        <v>0.21</v>
      </c>
      <c r="M1193" s="41" t="str">
        <f t="shared" si="110"/>
        <v>21-30%</v>
      </c>
      <c r="N1193" s="34">
        <f t="shared" si="111"/>
        <v>20.835069589132427</v>
      </c>
      <c r="O1193" s="14" t="str">
        <f t="shared" si="112"/>
        <v>No</v>
      </c>
      <c r="P1193" s="14">
        <v>4.2</v>
      </c>
      <c r="Q1193" s="36">
        <v>284</v>
      </c>
      <c r="R1193" s="23">
        <f t="shared" si="113"/>
        <v>4.484</v>
      </c>
      <c r="S1193" s="14" t="s">
        <v>16583</v>
      </c>
    </row>
    <row r="1194" spans="1:19" hidden="1">
      <c r="A1194" s="14" t="s">
        <v>3130</v>
      </c>
      <c r="B1194" s="14" t="s">
        <v>15526</v>
      </c>
      <c r="C1194" s="14" t="s">
        <v>15125</v>
      </c>
      <c r="D1194" s="30" t="s">
        <v>15138</v>
      </c>
      <c r="E1194" s="30" t="s">
        <v>15140</v>
      </c>
      <c r="F1194" s="14" t="s">
        <v>14325</v>
      </c>
      <c r="G1194" s="14" t="s">
        <v>13363</v>
      </c>
      <c r="H1194" s="31">
        <v>9499</v>
      </c>
      <c r="I1194" s="32" t="str">
        <f t="shared" si="108"/>
        <v>&gt;₹500</v>
      </c>
      <c r="J1194" s="31">
        <v>11999</v>
      </c>
      <c r="K1194" s="33">
        <f t="shared" si="109"/>
        <v>3407716</v>
      </c>
      <c r="L1194" s="34">
        <v>0.21</v>
      </c>
      <c r="M1194" s="41" t="str">
        <f t="shared" si="110"/>
        <v>21-30%</v>
      </c>
      <c r="N1194" s="34">
        <f t="shared" si="111"/>
        <v>20.835069589132427</v>
      </c>
      <c r="O1194" s="14" t="str">
        <f t="shared" si="112"/>
        <v>No</v>
      </c>
      <c r="P1194" s="14">
        <v>4.2</v>
      </c>
      <c r="Q1194" s="36">
        <v>284</v>
      </c>
      <c r="R1194" s="23">
        <f t="shared" si="113"/>
        <v>4.484</v>
      </c>
      <c r="S1194" s="14" t="s">
        <v>16583</v>
      </c>
    </row>
    <row r="1195" spans="1:19" hidden="1">
      <c r="A1195" s="15" t="s">
        <v>4054</v>
      </c>
      <c r="B1195" s="15" t="s">
        <v>15521</v>
      </c>
      <c r="C1195" s="15" t="s">
        <v>15125</v>
      </c>
      <c r="D1195" s="37" t="s">
        <v>15138</v>
      </c>
      <c r="E1195" s="37" t="s">
        <v>15140</v>
      </c>
      <c r="F1195" s="15" t="s">
        <v>14325</v>
      </c>
      <c r="G1195" s="15" t="s">
        <v>13363</v>
      </c>
      <c r="H1195" s="24">
        <v>10499</v>
      </c>
      <c r="I1195" s="25" t="str">
        <f t="shared" si="108"/>
        <v>&gt;₹500</v>
      </c>
      <c r="J1195" s="24">
        <v>13499</v>
      </c>
      <c r="K1195" s="26">
        <f t="shared" si="109"/>
        <v>3833716</v>
      </c>
      <c r="L1195" s="27">
        <v>0.22</v>
      </c>
      <c r="M1195" s="40" t="str">
        <f t="shared" si="110"/>
        <v>21-30%</v>
      </c>
      <c r="N1195" s="27">
        <f t="shared" si="111"/>
        <v>22.223868434698868</v>
      </c>
      <c r="O1195" s="15" t="str">
        <f t="shared" si="112"/>
        <v>No</v>
      </c>
      <c r="P1195" s="15">
        <v>4.2</v>
      </c>
      <c r="Q1195" s="29">
        <v>284</v>
      </c>
      <c r="R1195" s="23">
        <f t="shared" si="113"/>
        <v>4.484</v>
      </c>
      <c r="S1195" s="15" t="s">
        <v>16583</v>
      </c>
    </row>
    <row r="1196" spans="1:19" hidden="1">
      <c r="A1196" s="14" t="s">
        <v>2004</v>
      </c>
      <c r="B1196" s="14" t="s">
        <v>15427</v>
      </c>
      <c r="C1196" s="14" t="s">
        <v>15125</v>
      </c>
      <c r="D1196" s="14" t="s">
        <v>15126</v>
      </c>
      <c r="E1196" s="14" t="s">
        <v>15127</v>
      </c>
      <c r="F1196" s="14" t="s">
        <v>14237</v>
      </c>
      <c r="G1196" s="14" t="s">
        <v>13269</v>
      </c>
      <c r="H1196" s="31">
        <v>209</v>
      </c>
      <c r="I1196" s="32" t="str">
        <f t="shared" si="108"/>
        <v>₹200-₹500</v>
      </c>
      <c r="J1196" s="31">
        <v>499</v>
      </c>
      <c r="K1196" s="33">
        <f t="shared" si="109"/>
        <v>239021</v>
      </c>
      <c r="L1196" s="34">
        <v>0.57999999999999996</v>
      </c>
      <c r="M1196" s="41" t="str">
        <f t="shared" si="110"/>
        <v>51-60%</v>
      </c>
      <c r="N1196" s="34">
        <f t="shared" si="111"/>
        <v>58.116232464929865</v>
      </c>
      <c r="O1196" s="14" t="str">
        <f t="shared" si="112"/>
        <v>Yes</v>
      </c>
      <c r="P1196" s="14">
        <v>4</v>
      </c>
      <c r="Q1196" s="36">
        <v>479</v>
      </c>
      <c r="R1196" s="23">
        <f t="shared" si="113"/>
        <v>4.4790000000000001</v>
      </c>
      <c r="S1196" s="14" t="s">
        <v>16493</v>
      </c>
    </row>
    <row r="1197" spans="1:19" hidden="1">
      <c r="A1197" s="14" t="s">
        <v>11305</v>
      </c>
      <c r="B1197" s="14" t="s">
        <v>16157</v>
      </c>
      <c r="C1197" s="14" t="s">
        <v>15156</v>
      </c>
      <c r="D1197" s="14" t="s">
        <v>15204</v>
      </c>
      <c r="E1197" s="30" t="s">
        <v>15205</v>
      </c>
      <c r="F1197" s="14" t="s">
        <v>14947</v>
      </c>
      <c r="G1197" s="14" t="s">
        <v>13923</v>
      </c>
      <c r="H1197" s="31">
        <v>599</v>
      </c>
      <c r="I1197" s="32" t="str">
        <f t="shared" si="108"/>
        <v>&gt;₹500</v>
      </c>
      <c r="J1197" s="31">
        <v>2799</v>
      </c>
      <c r="K1197" s="33">
        <f t="shared" si="109"/>
        <v>1617822</v>
      </c>
      <c r="L1197" s="34">
        <v>0.79</v>
      </c>
      <c r="M1197" s="41" t="str">
        <f t="shared" si="110"/>
        <v>71-80%</v>
      </c>
      <c r="N1197" s="34">
        <f t="shared" si="111"/>
        <v>78.599499821364773</v>
      </c>
      <c r="O1197" s="14" t="str">
        <f t="shared" si="112"/>
        <v>Yes</v>
      </c>
      <c r="P1197" s="14">
        <v>3.9</v>
      </c>
      <c r="Q1197" s="36">
        <v>578</v>
      </c>
      <c r="R1197" s="23">
        <f t="shared" si="113"/>
        <v>4.4779999999999998</v>
      </c>
      <c r="S1197" s="14" t="s">
        <v>17217</v>
      </c>
    </row>
    <row r="1198" spans="1:19" hidden="1">
      <c r="A1198" s="14" t="s">
        <v>3528</v>
      </c>
      <c r="B1198" s="14" t="s">
        <v>15560</v>
      </c>
      <c r="C1198" s="14" t="s">
        <v>15125</v>
      </c>
      <c r="D1198" s="30" t="s">
        <v>15136</v>
      </c>
      <c r="E1198" s="30" t="s">
        <v>15137</v>
      </c>
      <c r="F1198" s="14" t="s">
        <v>14356</v>
      </c>
      <c r="G1198" s="14" t="s">
        <v>13394</v>
      </c>
      <c r="H1198" s="31">
        <v>3999</v>
      </c>
      <c r="I1198" s="32" t="str">
        <f t="shared" si="108"/>
        <v>&gt;₹500</v>
      </c>
      <c r="J1198" s="31">
        <v>9999</v>
      </c>
      <c r="K1198" s="33">
        <f t="shared" si="109"/>
        <v>729927</v>
      </c>
      <c r="L1198" s="34">
        <v>0.6</v>
      </c>
      <c r="M1198" s="41" t="str">
        <f t="shared" si="110"/>
        <v>51-60%</v>
      </c>
      <c r="N1198" s="34">
        <f t="shared" si="111"/>
        <v>60.006000600060005</v>
      </c>
      <c r="O1198" s="14" t="str">
        <f t="shared" si="112"/>
        <v>Yes</v>
      </c>
      <c r="P1198" s="14">
        <v>4.4000000000000004</v>
      </c>
      <c r="Q1198" s="36">
        <v>73</v>
      </c>
      <c r="R1198" s="23">
        <f t="shared" si="113"/>
        <v>4.4730000000000008</v>
      </c>
      <c r="S1198" s="14" t="s">
        <v>16613</v>
      </c>
    </row>
    <row r="1199" spans="1:19" hidden="1">
      <c r="A1199" s="14" t="s">
        <v>7846</v>
      </c>
      <c r="B1199" s="14" t="s">
        <v>15865</v>
      </c>
      <c r="C1199" s="14" t="s">
        <v>15120</v>
      </c>
      <c r="D1199" s="14" t="s">
        <v>15121</v>
      </c>
      <c r="E1199" s="30" t="s">
        <v>15147</v>
      </c>
      <c r="F1199" s="14" t="s">
        <v>14658</v>
      </c>
      <c r="G1199" s="14" t="s">
        <v>13680</v>
      </c>
      <c r="H1199" s="31">
        <v>469</v>
      </c>
      <c r="I1199" s="32" t="str">
        <f t="shared" si="108"/>
        <v>₹200-₹500</v>
      </c>
      <c r="J1199" s="31">
        <v>1499</v>
      </c>
      <c r="K1199" s="33">
        <f t="shared" si="109"/>
        <v>527648</v>
      </c>
      <c r="L1199" s="34">
        <v>0.69</v>
      </c>
      <c r="M1199" s="41" t="str">
        <f t="shared" si="110"/>
        <v>61-70%</v>
      </c>
      <c r="N1199" s="34">
        <f t="shared" si="111"/>
        <v>68.71247498332221</v>
      </c>
      <c r="O1199" s="14" t="str">
        <f t="shared" si="112"/>
        <v>Yes</v>
      </c>
      <c r="P1199" s="14">
        <v>4.0999999999999996</v>
      </c>
      <c r="Q1199" s="36">
        <v>352</v>
      </c>
      <c r="R1199" s="23">
        <f t="shared" si="113"/>
        <v>4.452</v>
      </c>
      <c r="S1199" s="14" t="s">
        <v>16915</v>
      </c>
    </row>
    <row r="1200" spans="1:19" hidden="1">
      <c r="A1200" s="15" t="s">
        <v>7242</v>
      </c>
      <c r="B1200" s="15" t="s">
        <v>15815</v>
      </c>
      <c r="C1200" s="15" t="s">
        <v>15120</v>
      </c>
      <c r="D1200" s="15" t="s">
        <v>15121</v>
      </c>
      <c r="E1200" s="15" t="s">
        <v>15174</v>
      </c>
      <c r="F1200" s="15" t="s">
        <v>14605</v>
      </c>
      <c r="G1200" s="15" t="s">
        <v>13635</v>
      </c>
      <c r="H1200" s="24">
        <v>89</v>
      </c>
      <c r="I1200" s="25" t="str">
        <f t="shared" si="108"/>
        <v>₹200</v>
      </c>
      <c r="J1200" s="24">
        <v>99</v>
      </c>
      <c r="K1200" s="26">
        <f t="shared" si="109"/>
        <v>23859</v>
      </c>
      <c r="L1200" s="27">
        <v>0.1</v>
      </c>
      <c r="M1200" s="40" t="str">
        <f t="shared" si="110"/>
        <v>0-10%</v>
      </c>
      <c r="N1200" s="27">
        <f t="shared" si="111"/>
        <v>10.1010101010101</v>
      </c>
      <c r="O1200" s="15" t="str">
        <f t="shared" si="112"/>
        <v>No</v>
      </c>
      <c r="P1200" s="15">
        <v>4.2</v>
      </c>
      <c r="Q1200" s="29">
        <v>241</v>
      </c>
      <c r="R1200" s="23">
        <f t="shared" si="113"/>
        <v>4.4409999999999998</v>
      </c>
      <c r="S1200" s="15" t="s">
        <v>16864</v>
      </c>
    </row>
    <row r="1201" spans="1:19" hidden="1">
      <c r="A1201" s="14" t="s">
        <v>736</v>
      </c>
      <c r="B1201" s="14" t="s">
        <v>15303</v>
      </c>
      <c r="C1201" s="14" t="s">
        <v>15120</v>
      </c>
      <c r="D1201" s="14" t="s">
        <v>15121</v>
      </c>
      <c r="E1201" s="14" t="s">
        <v>15122</v>
      </c>
      <c r="F1201" s="14" t="s">
        <v>14130</v>
      </c>
      <c r="G1201" s="14" t="s">
        <v>13082</v>
      </c>
      <c r="H1201" s="31">
        <v>209</v>
      </c>
      <c r="I1201" s="32" t="str">
        <f t="shared" si="108"/>
        <v>₹200-₹500</v>
      </c>
      <c r="J1201" s="31">
        <v>499</v>
      </c>
      <c r="K1201" s="33">
        <f t="shared" si="109"/>
        <v>267464</v>
      </c>
      <c r="L1201" s="34">
        <v>0.57999999999999996</v>
      </c>
      <c r="M1201" s="41" t="str">
        <f t="shared" si="110"/>
        <v>51-60%</v>
      </c>
      <c r="N1201" s="34">
        <f t="shared" si="111"/>
        <v>58.116232464929865</v>
      </c>
      <c r="O1201" s="14" t="str">
        <f t="shared" si="112"/>
        <v>Yes</v>
      </c>
      <c r="P1201" s="14">
        <v>3.9</v>
      </c>
      <c r="Q1201" s="36">
        <v>536</v>
      </c>
      <c r="R1201" s="23">
        <f t="shared" si="113"/>
        <v>4.4359999999999999</v>
      </c>
      <c r="S1201" s="14" t="s">
        <v>16388</v>
      </c>
    </row>
    <row r="1202" spans="1:19" hidden="1">
      <c r="A1202" s="14" t="s">
        <v>9488</v>
      </c>
      <c r="B1202" s="14" t="s">
        <v>15303</v>
      </c>
      <c r="C1202" s="14" t="s">
        <v>15120</v>
      </c>
      <c r="D1202" s="14" t="s">
        <v>15121</v>
      </c>
      <c r="E1202" s="14" t="s">
        <v>15122</v>
      </c>
      <c r="F1202" s="14" t="s">
        <v>14130</v>
      </c>
      <c r="G1202" s="14" t="s">
        <v>13082</v>
      </c>
      <c r="H1202" s="31">
        <v>209</v>
      </c>
      <c r="I1202" s="32" t="str">
        <f t="shared" si="108"/>
        <v>₹200-₹500</v>
      </c>
      <c r="J1202" s="31">
        <v>499</v>
      </c>
      <c r="K1202" s="33">
        <f t="shared" si="109"/>
        <v>267464</v>
      </c>
      <c r="L1202" s="34">
        <v>0.57999999999999996</v>
      </c>
      <c r="M1202" s="41" t="str">
        <f t="shared" si="110"/>
        <v>51-60%</v>
      </c>
      <c r="N1202" s="34">
        <f t="shared" si="111"/>
        <v>58.116232464929865</v>
      </c>
      <c r="O1202" s="14" t="str">
        <f t="shared" si="112"/>
        <v>Yes</v>
      </c>
      <c r="P1202" s="14">
        <v>3.9</v>
      </c>
      <c r="Q1202" s="36">
        <v>536</v>
      </c>
      <c r="R1202" s="23">
        <f t="shared" si="113"/>
        <v>4.4359999999999999</v>
      </c>
      <c r="S1202" s="14" t="s">
        <v>16388</v>
      </c>
    </row>
    <row r="1203" spans="1:19" hidden="1">
      <c r="A1203" s="15" t="s">
        <v>2467</v>
      </c>
      <c r="B1203" s="15" t="s">
        <v>15466</v>
      </c>
      <c r="C1203" s="15" t="s">
        <v>15120</v>
      </c>
      <c r="D1203" s="15" t="s">
        <v>15121</v>
      </c>
      <c r="E1203" s="15" t="s">
        <v>15122</v>
      </c>
      <c r="F1203" s="15" t="s">
        <v>14275</v>
      </c>
      <c r="G1203" s="15" t="s">
        <v>13311</v>
      </c>
      <c r="H1203" s="24">
        <v>417.44</v>
      </c>
      <c r="I1203" s="25" t="str">
        <f t="shared" si="108"/>
        <v>₹200-₹500</v>
      </c>
      <c r="J1203" s="24">
        <v>670</v>
      </c>
      <c r="K1203" s="26">
        <f t="shared" si="109"/>
        <v>350410</v>
      </c>
      <c r="L1203" s="27">
        <v>0.38</v>
      </c>
      <c r="M1203" s="40" t="str">
        <f t="shared" si="110"/>
        <v>31-40%</v>
      </c>
      <c r="N1203" s="27">
        <f t="shared" si="111"/>
        <v>37.695522388059707</v>
      </c>
      <c r="O1203" s="15" t="str">
        <f t="shared" si="112"/>
        <v>No</v>
      </c>
      <c r="P1203" s="15">
        <v>3.9</v>
      </c>
      <c r="Q1203" s="29">
        <v>523</v>
      </c>
      <c r="R1203" s="23">
        <f t="shared" si="113"/>
        <v>4.423</v>
      </c>
      <c r="S1203" s="15" t="s">
        <v>16531</v>
      </c>
    </row>
    <row r="1204" spans="1:19" hidden="1">
      <c r="A1204" s="14" t="s">
        <v>11586</v>
      </c>
      <c r="B1204" s="14" t="s">
        <v>16185</v>
      </c>
      <c r="C1204" s="14" t="s">
        <v>15156</v>
      </c>
      <c r="D1204" s="30" t="s">
        <v>15206</v>
      </c>
      <c r="E1204" s="30" t="s">
        <v>15207</v>
      </c>
      <c r="F1204" s="14" t="s">
        <v>14975</v>
      </c>
      <c r="G1204" s="14" t="s">
        <v>13082</v>
      </c>
      <c r="H1204" s="31">
        <v>12499</v>
      </c>
      <c r="I1204" s="32" t="str">
        <f t="shared" si="108"/>
        <v>&gt;₹500</v>
      </c>
      <c r="J1204" s="31">
        <v>19825</v>
      </c>
      <c r="K1204" s="33">
        <f t="shared" si="109"/>
        <v>6383650</v>
      </c>
      <c r="L1204" s="34">
        <v>0.37</v>
      </c>
      <c r="M1204" s="41" t="str">
        <f t="shared" si="110"/>
        <v>31-40%</v>
      </c>
      <c r="N1204" s="34">
        <f t="shared" si="111"/>
        <v>36.953341740226989</v>
      </c>
      <c r="O1204" s="14" t="str">
        <f t="shared" si="112"/>
        <v>No</v>
      </c>
      <c r="P1204" s="14">
        <v>4.0999999999999996</v>
      </c>
      <c r="Q1204" s="36">
        <v>322</v>
      </c>
      <c r="R1204" s="23">
        <f t="shared" si="113"/>
        <v>4.4219999999999997</v>
      </c>
      <c r="S1204" s="14" t="s">
        <v>17245</v>
      </c>
    </row>
    <row r="1205" spans="1:19" hidden="1">
      <c r="A1205" s="15" t="s">
        <v>5022</v>
      </c>
      <c r="B1205" s="15" t="s">
        <v>15661</v>
      </c>
      <c r="C1205" s="15" t="s">
        <v>15125</v>
      </c>
      <c r="D1205" s="15" t="s">
        <v>15138</v>
      </c>
      <c r="E1205" s="15" t="s">
        <v>15139</v>
      </c>
      <c r="F1205" s="15" t="s">
        <v>14453</v>
      </c>
      <c r="G1205" s="15" t="s">
        <v>13487</v>
      </c>
      <c r="H1205" s="24">
        <v>219</v>
      </c>
      <c r="I1205" s="25" t="str">
        <f t="shared" si="108"/>
        <v>₹200-₹500</v>
      </c>
      <c r="J1205" s="24">
        <v>499</v>
      </c>
      <c r="K1205" s="26">
        <f t="shared" si="109"/>
        <v>6986</v>
      </c>
      <c r="L1205" s="27">
        <v>0.56000000000000005</v>
      </c>
      <c r="M1205" s="40" t="str">
        <f t="shared" si="110"/>
        <v>51-60%</v>
      </c>
      <c r="N1205" s="27">
        <f t="shared" si="111"/>
        <v>56.112224448897798</v>
      </c>
      <c r="O1205" s="15" t="str">
        <f t="shared" si="112"/>
        <v>Yes</v>
      </c>
      <c r="P1205" s="15">
        <v>4.4000000000000004</v>
      </c>
      <c r="Q1205" s="29">
        <v>14</v>
      </c>
      <c r="R1205" s="23">
        <f t="shared" si="113"/>
        <v>4.4140000000000006</v>
      </c>
      <c r="S1205" s="15" t="s">
        <v>16708</v>
      </c>
    </row>
    <row r="1206" spans="1:19" hidden="1">
      <c r="A1206" s="14" t="s">
        <v>516</v>
      </c>
      <c r="B1206" s="14" t="s">
        <v>15284</v>
      </c>
      <c r="C1206" s="14" t="s">
        <v>15120</v>
      </c>
      <c r="D1206" s="14" t="s">
        <v>15121</v>
      </c>
      <c r="E1206" s="14" t="s">
        <v>15122</v>
      </c>
      <c r="F1206" s="14" t="s">
        <v>14110</v>
      </c>
      <c r="G1206" s="14" t="s">
        <v>13139</v>
      </c>
      <c r="H1206" s="31">
        <v>199</v>
      </c>
      <c r="I1206" s="32" t="str">
        <f t="shared" si="108"/>
        <v>₹200</v>
      </c>
      <c r="J1206" s="31">
        <v>349</v>
      </c>
      <c r="K1206" s="33">
        <f t="shared" si="109"/>
        <v>109586</v>
      </c>
      <c r="L1206" s="34">
        <v>0.43</v>
      </c>
      <c r="M1206" s="41" t="str">
        <f t="shared" si="110"/>
        <v>41-50%</v>
      </c>
      <c r="N1206" s="34">
        <f t="shared" si="111"/>
        <v>42.97994269340974</v>
      </c>
      <c r="O1206" s="14" t="str">
        <f t="shared" si="112"/>
        <v>No</v>
      </c>
      <c r="P1206" s="14">
        <v>4.0999999999999996</v>
      </c>
      <c r="Q1206" s="36">
        <v>314</v>
      </c>
      <c r="R1206" s="23">
        <f t="shared" si="113"/>
        <v>4.4139999999999997</v>
      </c>
      <c r="S1206" s="14" t="s">
        <v>16368</v>
      </c>
    </row>
    <row r="1207" spans="1:19" hidden="1">
      <c r="A1207" s="14" t="s">
        <v>8539</v>
      </c>
      <c r="B1207" s="14" t="s">
        <v>15284</v>
      </c>
      <c r="C1207" s="14" t="s">
        <v>15120</v>
      </c>
      <c r="D1207" s="14" t="s">
        <v>15121</v>
      </c>
      <c r="E1207" s="14" t="s">
        <v>15122</v>
      </c>
      <c r="F1207" s="14" t="s">
        <v>14110</v>
      </c>
      <c r="G1207" s="14" t="s">
        <v>13139</v>
      </c>
      <c r="H1207" s="31">
        <v>199</v>
      </c>
      <c r="I1207" s="32" t="str">
        <f t="shared" si="108"/>
        <v>₹200</v>
      </c>
      <c r="J1207" s="31">
        <v>349</v>
      </c>
      <c r="K1207" s="33">
        <f t="shared" si="109"/>
        <v>109586</v>
      </c>
      <c r="L1207" s="34">
        <v>0.43</v>
      </c>
      <c r="M1207" s="41" t="str">
        <f t="shared" si="110"/>
        <v>41-50%</v>
      </c>
      <c r="N1207" s="34">
        <f t="shared" si="111"/>
        <v>42.97994269340974</v>
      </c>
      <c r="O1207" s="14" t="str">
        <f t="shared" si="112"/>
        <v>No</v>
      </c>
      <c r="P1207" s="14">
        <v>4.0999999999999996</v>
      </c>
      <c r="Q1207" s="36">
        <v>314</v>
      </c>
      <c r="R1207" s="23">
        <f t="shared" si="113"/>
        <v>4.4139999999999997</v>
      </c>
      <c r="S1207" s="14" t="s">
        <v>16368</v>
      </c>
    </row>
    <row r="1208" spans="1:19" hidden="1">
      <c r="A1208" s="15" t="s">
        <v>2516</v>
      </c>
      <c r="B1208" s="15" t="s">
        <v>15471</v>
      </c>
      <c r="C1208" s="15" t="s">
        <v>15120</v>
      </c>
      <c r="D1208" s="15" t="s">
        <v>15121</v>
      </c>
      <c r="E1208" s="15" t="s">
        <v>15122</v>
      </c>
      <c r="F1208" s="15" t="s">
        <v>14278</v>
      </c>
      <c r="G1208" s="15" t="s">
        <v>13314</v>
      </c>
      <c r="H1208" s="24">
        <v>249</v>
      </c>
      <c r="I1208" s="25" t="str">
        <f t="shared" si="108"/>
        <v>₹200-₹500</v>
      </c>
      <c r="J1208" s="24">
        <v>999</v>
      </c>
      <c r="K1208" s="26">
        <f t="shared" si="109"/>
        <v>111888</v>
      </c>
      <c r="L1208" s="27">
        <v>0.75</v>
      </c>
      <c r="M1208" s="40" t="str">
        <f t="shared" si="110"/>
        <v>71-80%</v>
      </c>
      <c r="N1208" s="27">
        <f t="shared" si="111"/>
        <v>75.075075075075077</v>
      </c>
      <c r="O1208" s="15" t="str">
        <f t="shared" si="112"/>
        <v>Yes</v>
      </c>
      <c r="P1208" s="15">
        <v>4.3</v>
      </c>
      <c r="Q1208" s="29">
        <v>112</v>
      </c>
      <c r="R1208" s="23">
        <f t="shared" si="113"/>
        <v>4.4119999999999999</v>
      </c>
      <c r="S1208" s="15" t="s">
        <v>16534</v>
      </c>
    </row>
    <row r="1209" spans="1:19" hidden="1">
      <c r="A1209" s="15" t="s">
        <v>2447</v>
      </c>
      <c r="B1209" s="15" t="s">
        <v>15464</v>
      </c>
      <c r="C1209" s="15" t="s">
        <v>15125</v>
      </c>
      <c r="D1209" s="15" t="s">
        <v>15126</v>
      </c>
      <c r="E1209" s="15" t="s">
        <v>15127</v>
      </c>
      <c r="F1209" s="15" t="s">
        <v>14273</v>
      </c>
      <c r="G1209" s="15" t="s">
        <v>13310</v>
      </c>
      <c r="H1209" s="24">
        <v>299</v>
      </c>
      <c r="I1209" s="25" t="str">
        <f t="shared" si="108"/>
        <v>₹200-₹500</v>
      </c>
      <c r="J1209" s="24">
        <v>599</v>
      </c>
      <c r="K1209" s="26">
        <f t="shared" si="109"/>
        <v>424092</v>
      </c>
      <c r="L1209" s="27">
        <v>0.5</v>
      </c>
      <c r="M1209" s="40" t="str">
        <f t="shared" si="110"/>
        <v>41-50%</v>
      </c>
      <c r="N1209" s="27">
        <f t="shared" si="111"/>
        <v>50.083472454090149</v>
      </c>
      <c r="O1209" s="15" t="str">
        <f t="shared" si="112"/>
        <v>Yes</v>
      </c>
      <c r="P1209" s="15">
        <v>3.7</v>
      </c>
      <c r="Q1209" s="29">
        <v>708</v>
      </c>
      <c r="R1209" s="23">
        <f t="shared" si="113"/>
        <v>4.4080000000000004</v>
      </c>
      <c r="S1209" s="15" t="s">
        <v>16529</v>
      </c>
    </row>
    <row r="1210" spans="1:19" hidden="1">
      <c r="A1210" s="14" t="s">
        <v>5529</v>
      </c>
      <c r="B1210" s="14" t="s">
        <v>15693</v>
      </c>
      <c r="C1210" s="14" t="s">
        <v>15125</v>
      </c>
      <c r="D1210" s="14" t="s">
        <v>15142</v>
      </c>
      <c r="E1210" s="30" t="s">
        <v>15143</v>
      </c>
      <c r="F1210" s="14" t="s">
        <v>14481</v>
      </c>
      <c r="G1210" s="14" t="s">
        <v>13520</v>
      </c>
      <c r="H1210" s="31">
        <v>399</v>
      </c>
      <c r="I1210" s="32" t="str">
        <f t="shared" si="108"/>
        <v>₹200-₹500</v>
      </c>
      <c r="J1210" s="31">
        <v>1290</v>
      </c>
      <c r="K1210" s="33">
        <f t="shared" si="109"/>
        <v>265740</v>
      </c>
      <c r="L1210" s="34">
        <v>0.69</v>
      </c>
      <c r="M1210" s="41" t="str">
        <f t="shared" si="110"/>
        <v>61-70%</v>
      </c>
      <c r="N1210" s="34">
        <f t="shared" si="111"/>
        <v>69.069767441860463</v>
      </c>
      <c r="O1210" s="14" t="str">
        <f t="shared" si="112"/>
        <v>Yes</v>
      </c>
      <c r="P1210" s="14">
        <v>4.2</v>
      </c>
      <c r="Q1210" s="36">
        <v>206</v>
      </c>
      <c r="R1210" s="23">
        <f t="shared" si="113"/>
        <v>4.4060000000000006</v>
      </c>
      <c r="S1210" s="14" t="s">
        <v>16739</v>
      </c>
    </row>
    <row r="1211" spans="1:19" hidden="1">
      <c r="A1211" s="15" t="s">
        <v>2696</v>
      </c>
      <c r="B1211" s="15" t="s">
        <v>15486</v>
      </c>
      <c r="C1211" s="15" t="s">
        <v>15125</v>
      </c>
      <c r="D1211" s="15" t="s">
        <v>15126</v>
      </c>
      <c r="E1211" s="37" t="s">
        <v>15127</v>
      </c>
      <c r="F1211" s="15" t="s">
        <v>14295</v>
      </c>
      <c r="G1211" s="15" t="s">
        <v>13329</v>
      </c>
      <c r="H1211" s="24">
        <v>893</v>
      </c>
      <c r="I1211" s="25" t="str">
        <f t="shared" si="108"/>
        <v>&gt;₹500</v>
      </c>
      <c r="J1211" s="24">
        <v>1052</v>
      </c>
      <c r="K1211" s="26">
        <f t="shared" si="109"/>
        <v>111512</v>
      </c>
      <c r="L1211" s="27">
        <v>0.15</v>
      </c>
      <c r="M1211" s="40" t="str">
        <f t="shared" si="110"/>
        <v>11-20%</v>
      </c>
      <c r="N1211" s="27">
        <f t="shared" si="111"/>
        <v>15.114068441064637</v>
      </c>
      <c r="O1211" s="15" t="str">
        <f t="shared" si="112"/>
        <v>No</v>
      </c>
      <c r="P1211" s="15">
        <v>4.3</v>
      </c>
      <c r="Q1211" s="29">
        <v>106</v>
      </c>
      <c r="R1211" s="23">
        <f t="shared" si="113"/>
        <v>4.4059999999999997</v>
      </c>
      <c r="S1211" s="15" t="s">
        <v>16551</v>
      </c>
    </row>
    <row r="1212" spans="1:19" hidden="1">
      <c r="A1212" s="15" t="s">
        <v>12341</v>
      </c>
      <c r="B1212" s="15" t="s">
        <v>16255</v>
      </c>
      <c r="C1212" s="15" t="s">
        <v>15156</v>
      </c>
      <c r="D1212" s="37" t="s">
        <v>15206</v>
      </c>
      <c r="E1212" s="37" t="s">
        <v>15211</v>
      </c>
      <c r="F1212" s="15" t="s">
        <v>15045</v>
      </c>
      <c r="G1212" s="15" t="s">
        <v>14010</v>
      </c>
      <c r="H1212" s="24">
        <v>1499</v>
      </c>
      <c r="I1212" s="25" t="str">
        <f t="shared" si="108"/>
        <v>&gt;₹500</v>
      </c>
      <c r="J1212" s="24">
        <v>3500</v>
      </c>
      <c r="K1212" s="26">
        <f t="shared" si="109"/>
        <v>1060500</v>
      </c>
      <c r="L1212" s="27">
        <v>0.56999999999999995</v>
      </c>
      <c r="M1212" s="40" t="str">
        <f t="shared" si="110"/>
        <v>51-60%</v>
      </c>
      <c r="N1212" s="27">
        <f t="shared" si="111"/>
        <v>57.171428571428571</v>
      </c>
      <c r="O1212" s="15" t="str">
        <f t="shared" si="112"/>
        <v>Yes</v>
      </c>
      <c r="P1212" s="15">
        <v>4.0999999999999996</v>
      </c>
      <c r="Q1212" s="29">
        <v>303</v>
      </c>
      <c r="R1212" s="23">
        <f t="shared" si="113"/>
        <v>4.4029999999999996</v>
      </c>
      <c r="S1212" s="15" t="s">
        <v>17320</v>
      </c>
    </row>
    <row r="1213" spans="1:19" hidden="1">
      <c r="A1213" s="15" t="s">
        <v>12522</v>
      </c>
      <c r="B1213" s="15" t="s">
        <v>16273</v>
      </c>
      <c r="C1213" s="15" t="s">
        <v>15156</v>
      </c>
      <c r="D1213" s="37" t="s">
        <v>15204</v>
      </c>
      <c r="E1213" s="37" t="s">
        <v>15216</v>
      </c>
      <c r="F1213" s="15" t="s">
        <v>15063</v>
      </c>
      <c r="G1213" s="15" t="s">
        <v>14020</v>
      </c>
      <c r="H1213" s="24">
        <v>8499</v>
      </c>
      <c r="I1213" s="25" t="str">
        <f t="shared" si="108"/>
        <v>&gt;₹500</v>
      </c>
      <c r="J1213" s="24">
        <v>16490</v>
      </c>
      <c r="K1213" s="26">
        <f t="shared" si="109"/>
        <v>1599530</v>
      </c>
      <c r="L1213" s="27">
        <v>0.48</v>
      </c>
      <c r="M1213" s="40" t="str">
        <f t="shared" si="110"/>
        <v>41-50%</v>
      </c>
      <c r="N1213" s="27">
        <f t="shared" si="111"/>
        <v>48.459672528805335</v>
      </c>
      <c r="O1213" s="15" t="str">
        <f t="shared" si="112"/>
        <v>No</v>
      </c>
      <c r="P1213" s="15">
        <v>4.3</v>
      </c>
      <c r="Q1213" s="29">
        <v>97</v>
      </c>
      <c r="R1213" s="23">
        <f t="shared" si="113"/>
        <v>4.3970000000000002</v>
      </c>
      <c r="S1213" s="15" t="s">
        <v>17338</v>
      </c>
    </row>
    <row r="1214" spans="1:19" hidden="1">
      <c r="A1214" s="14" t="s">
        <v>8666</v>
      </c>
      <c r="B1214" s="14" t="s">
        <v>15930</v>
      </c>
      <c r="C1214" s="14" t="s">
        <v>15125</v>
      </c>
      <c r="D1214" s="14" t="s">
        <v>15142</v>
      </c>
      <c r="E1214" s="14" t="s">
        <v>15192</v>
      </c>
      <c r="F1214" s="14" t="s">
        <v>14717</v>
      </c>
      <c r="G1214" s="14" t="s">
        <v>13728</v>
      </c>
      <c r="H1214" s="31">
        <v>99</v>
      </c>
      <c r="I1214" s="32" t="str">
        <f t="shared" si="108"/>
        <v>₹200</v>
      </c>
      <c r="J1214" s="31">
        <v>999</v>
      </c>
      <c r="K1214" s="33">
        <f t="shared" si="109"/>
        <v>593406</v>
      </c>
      <c r="L1214" s="34">
        <v>0.9</v>
      </c>
      <c r="M1214" s="41" t="str">
        <f t="shared" si="110"/>
        <v>81-90%</v>
      </c>
      <c r="N1214" s="34">
        <f t="shared" si="111"/>
        <v>90.090090090090087</v>
      </c>
      <c r="O1214" s="14" t="str">
        <f t="shared" si="112"/>
        <v>Yes</v>
      </c>
      <c r="P1214" s="14">
        <v>3.8</v>
      </c>
      <c r="Q1214" s="36">
        <v>594</v>
      </c>
      <c r="R1214" s="23">
        <f t="shared" si="113"/>
        <v>4.3940000000000001</v>
      </c>
      <c r="S1214" s="14" t="s">
        <v>16980</v>
      </c>
    </row>
    <row r="1215" spans="1:19" hidden="1">
      <c r="A1215" s="14" t="s">
        <v>2667</v>
      </c>
      <c r="B1215" s="14" t="s">
        <v>15483</v>
      </c>
      <c r="C1215" s="14" t="s">
        <v>15120</v>
      </c>
      <c r="D1215" s="14" t="s">
        <v>15121</v>
      </c>
      <c r="E1215" s="14" t="s">
        <v>15122</v>
      </c>
      <c r="F1215" s="14" t="s">
        <v>14292</v>
      </c>
      <c r="G1215" s="14" t="s">
        <v>13326</v>
      </c>
      <c r="H1215" s="31">
        <v>199</v>
      </c>
      <c r="I1215" s="32" t="str">
        <f t="shared" si="108"/>
        <v>₹200</v>
      </c>
      <c r="J1215" s="31">
        <v>999</v>
      </c>
      <c r="K1215" s="33">
        <f t="shared" si="109"/>
        <v>86913</v>
      </c>
      <c r="L1215" s="34">
        <v>0.8</v>
      </c>
      <c r="M1215" s="41" t="str">
        <f t="shared" si="110"/>
        <v>71-80%</v>
      </c>
      <c r="N1215" s="34">
        <f t="shared" si="111"/>
        <v>80.08008008008008</v>
      </c>
      <c r="O1215" s="14" t="str">
        <f t="shared" si="112"/>
        <v>Yes</v>
      </c>
      <c r="P1215" s="14">
        <v>4.3</v>
      </c>
      <c r="Q1215" s="36">
        <v>87</v>
      </c>
      <c r="R1215" s="23">
        <f t="shared" si="113"/>
        <v>4.3869999999999996</v>
      </c>
      <c r="S1215" s="14" t="s">
        <v>16548</v>
      </c>
    </row>
    <row r="1216" spans="1:19" hidden="1">
      <c r="A1216" s="15" t="s">
        <v>12059</v>
      </c>
      <c r="B1216" s="15" t="s">
        <v>16230</v>
      </c>
      <c r="C1216" s="15" t="s">
        <v>15156</v>
      </c>
      <c r="D1216" s="37" t="s">
        <v>15204</v>
      </c>
      <c r="E1216" s="37" t="s">
        <v>15205</v>
      </c>
      <c r="F1216" s="15" t="s">
        <v>15019</v>
      </c>
      <c r="G1216" s="15" t="s">
        <v>13991</v>
      </c>
      <c r="H1216" s="24">
        <v>2079</v>
      </c>
      <c r="I1216" s="25" t="str">
        <f t="shared" si="108"/>
        <v>&gt;₹500</v>
      </c>
      <c r="J1216" s="24">
        <v>3099</v>
      </c>
      <c r="K1216" s="26">
        <f t="shared" si="109"/>
        <v>873918</v>
      </c>
      <c r="L1216" s="27">
        <v>0.33</v>
      </c>
      <c r="M1216" s="40" t="str">
        <f t="shared" si="110"/>
        <v>31-40%</v>
      </c>
      <c r="N1216" s="27">
        <f t="shared" si="111"/>
        <v>32.913843175217814</v>
      </c>
      <c r="O1216" s="15" t="str">
        <f t="shared" si="112"/>
        <v>No</v>
      </c>
      <c r="P1216" s="15">
        <v>4.0999999999999996</v>
      </c>
      <c r="Q1216" s="29">
        <v>282</v>
      </c>
      <c r="R1216" s="23">
        <f t="shared" si="113"/>
        <v>4.3819999999999997</v>
      </c>
      <c r="S1216" s="15" t="s">
        <v>17292</v>
      </c>
    </row>
    <row r="1217" spans="1:19" hidden="1">
      <c r="A1217" s="15" t="s">
        <v>8016</v>
      </c>
      <c r="B1217" s="15" t="s">
        <v>15879</v>
      </c>
      <c r="C1217" s="15" t="s">
        <v>15125</v>
      </c>
      <c r="D1217" s="37" t="s">
        <v>15142</v>
      </c>
      <c r="E1217" s="37" t="s">
        <v>15143</v>
      </c>
      <c r="F1217" s="15" t="s">
        <v>14670</v>
      </c>
      <c r="G1217" s="15" t="s">
        <v>13399</v>
      </c>
      <c r="H1217" s="24">
        <v>1599</v>
      </c>
      <c r="I1217" s="25" t="str">
        <f t="shared" si="108"/>
        <v>&gt;₹500</v>
      </c>
      <c r="J1217" s="24">
        <v>3490</v>
      </c>
      <c r="K1217" s="26">
        <f t="shared" si="109"/>
        <v>2359240</v>
      </c>
      <c r="L1217" s="27">
        <v>0.54</v>
      </c>
      <c r="M1217" s="40" t="str">
        <f t="shared" si="110"/>
        <v>51-60%</v>
      </c>
      <c r="N1217" s="27">
        <f t="shared" si="111"/>
        <v>54.183381088825215</v>
      </c>
      <c r="O1217" s="15" t="str">
        <f t="shared" si="112"/>
        <v>Yes</v>
      </c>
      <c r="P1217" s="15">
        <v>3.7</v>
      </c>
      <c r="Q1217" s="29">
        <v>676</v>
      </c>
      <c r="R1217" s="23">
        <f t="shared" si="113"/>
        <v>4.3760000000000003</v>
      </c>
      <c r="S1217" s="15" t="s">
        <v>16929</v>
      </c>
    </row>
    <row r="1218" spans="1:19" hidden="1">
      <c r="A1218" s="14" t="s">
        <v>8812</v>
      </c>
      <c r="B1218" s="14" t="s">
        <v>15941</v>
      </c>
      <c r="C1218" s="14" t="s">
        <v>15120</v>
      </c>
      <c r="D1218" s="14" t="s">
        <v>15145</v>
      </c>
      <c r="E1218" s="14" t="s">
        <v>15159</v>
      </c>
      <c r="F1218" s="14" t="s">
        <v>14729</v>
      </c>
      <c r="G1218" s="14" t="s">
        <v>13741</v>
      </c>
      <c r="H1218" s="31">
        <v>499</v>
      </c>
      <c r="I1218" s="32" t="str">
        <f t="shared" ref="I1218:I1281" si="114">IF(H1218&lt;200, "₹200",IF(OR(H1218=200,H1218&lt;=500),"₹200-₹500","&gt;₹500"))</f>
        <v>₹200-₹500</v>
      </c>
      <c r="J1218" s="31">
        <v>775</v>
      </c>
      <c r="K1218" s="33">
        <f t="shared" ref="K1218:K1281" si="115">J1218*Q1218</f>
        <v>57350</v>
      </c>
      <c r="L1218" s="34">
        <v>0.36</v>
      </c>
      <c r="M1218" s="41" t="str">
        <f t="shared" ref="M1218:M1281" si="116">IF(L1218&lt;=10%,"0-10%",IF(L1218&lt;=20%,"11-20%",IF(L1218&lt;=30%,"21-30%",IF(L1218&lt;=40%,"31-40%",IF(L1218&lt;=50%,"41-50%",IF(L1218&lt;=60%,"51-60%",IF(L1218&lt;=70%,"61-70%",IF(L1218&lt;=80%,"71-80%",IF(L1218&lt;=90%,"81-90%","91-100%")))))))))</f>
        <v>31-40%</v>
      </c>
      <c r="N1218" s="34">
        <f t="shared" ref="N1218:N1281" si="117">(J1218-H1218)/J1218*100</f>
        <v>35.612903225806456</v>
      </c>
      <c r="O1218" s="14" t="str">
        <f t="shared" ref="O1218:O1281" si="118">IF(L1218&gt;=50%, "Yes","No")</f>
        <v>No</v>
      </c>
      <c r="P1218" s="14">
        <v>4.3</v>
      </c>
      <c r="Q1218" s="36">
        <v>74</v>
      </c>
      <c r="R1218" s="23">
        <f t="shared" ref="R1218:R1281" si="119">P1218+(Q1218/1000)</f>
        <v>4.3739999999999997</v>
      </c>
      <c r="S1218" s="14" t="s">
        <v>16992</v>
      </c>
    </row>
    <row r="1219" spans="1:19" hidden="1">
      <c r="A1219" s="14" t="s">
        <v>10295</v>
      </c>
      <c r="B1219" s="14" t="s">
        <v>16063</v>
      </c>
      <c r="C1219" s="14" t="s">
        <v>15156</v>
      </c>
      <c r="D1219" s="14" t="s">
        <v>15206</v>
      </c>
      <c r="E1219" s="30" t="s">
        <v>15207</v>
      </c>
      <c r="F1219" s="14" t="s">
        <v>14849</v>
      </c>
      <c r="G1219" s="14" t="s">
        <v>13842</v>
      </c>
      <c r="H1219" s="31">
        <v>799</v>
      </c>
      <c r="I1219" s="32" t="str">
        <f t="shared" si="114"/>
        <v>&gt;₹500</v>
      </c>
      <c r="J1219" s="31">
        <v>1989</v>
      </c>
      <c r="K1219" s="33">
        <f t="shared" si="115"/>
        <v>139230</v>
      </c>
      <c r="L1219" s="34">
        <v>0.6</v>
      </c>
      <c r="M1219" s="41" t="str">
        <f t="shared" si="116"/>
        <v>51-60%</v>
      </c>
      <c r="N1219" s="34">
        <f t="shared" si="117"/>
        <v>59.82905982905983</v>
      </c>
      <c r="O1219" s="14" t="str">
        <f t="shared" si="118"/>
        <v>Yes</v>
      </c>
      <c r="P1219" s="14">
        <v>4.3</v>
      </c>
      <c r="Q1219" s="36">
        <v>70</v>
      </c>
      <c r="R1219" s="23">
        <f t="shared" si="119"/>
        <v>4.37</v>
      </c>
      <c r="S1219" s="14" t="s">
        <v>17117</v>
      </c>
    </row>
    <row r="1220" spans="1:19" hidden="1">
      <c r="A1220" s="14" t="s">
        <v>12472</v>
      </c>
      <c r="B1220" s="14" t="s">
        <v>16268</v>
      </c>
      <c r="C1220" s="14" t="s">
        <v>15156</v>
      </c>
      <c r="D1220" s="30" t="s">
        <v>15204</v>
      </c>
      <c r="E1220" s="30" t="s">
        <v>15208</v>
      </c>
      <c r="F1220" s="14" t="s">
        <v>15058</v>
      </c>
      <c r="G1220" s="14" t="s">
        <v>13998</v>
      </c>
      <c r="H1220" s="31">
        <v>5999</v>
      </c>
      <c r="I1220" s="32" t="str">
        <f t="shared" si="114"/>
        <v>&gt;₹500</v>
      </c>
      <c r="J1220" s="31">
        <v>9999</v>
      </c>
      <c r="K1220" s="33">
        <f t="shared" si="115"/>
        <v>1699830</v>
      </c>
      <c r="L1220" s="34">
        <v>0.4</v>
      </c>
      <c r="M1220" s="41" t="str">
        <f t="shared" si="116"/>
        <v>31-40%</v>
      </c>
      <c r="N1220" s="34">
        <f t="shared" si="117"/>
        <v>40.004000400039999</v>
      </c>
      <c r="O1220" s="14" t="str">
        <f t="shared" si="118"/>
        <v>No</v>
      </c>
      <c r="P1220" s="14">
        <v>4.2</v>
      </c>
      <c r="Q1220" s="36">
        <v>170</v>
      </c>
      <c r="R1220" s="23">
        <f t="shared" si="119"/>
        <v>4.37</v>
      </c>
      <c r="S1220" s="14" t="s">
        <v>17333</v>
      </c>
    </row>
    <row r="1221" spans="1:19" hidden="1">
      <c r="A1221" s="15" t="s">
        <v>2752</v>
      </c>
      <c r="B1221" s="15" t="s">
        <v>15462</v>
      </c>
      <c r="C1221" s="15" t="s">
        <v>15120</v>
      </c>
      <c r="D1221" s="15" t="s">
        <v>15121</v>
      </c>
      <c r="E1221" s="15" t="s">
        <v>15122</v>
      </c>
      <c r="F1221" s="15" t="s">
        <v>14299</v>
      </c>
      <c r="G1221" s="15" t="s">
        <v>13333</v>
      </c>
      <c r="H1221" s="24">
        <v>129</v>
      </c>
      <c r="I1221" s="25" t="str">
        <f t="shared" si="114"/>
        <v>₹200</v>
      </c>
      <c r="J1221" s="24">
        <v>599</v>
      </c>
      <c r="K1221" s="26">
        <f t="shared" si="115"/>
        <v>158735</v>
      </c>
      <c r="L1221" s="27">
        <v>0.78</v>
      </c>
      <c r="M1221" s="40" t="str">
        <f t="shared" si="116"/>
        <v>71-80%</v>
      </c>
      <c r="N1221" s="27">
        <f t="shared" si="117"/>
        <v>78.464106844741238</v>
      </c>
      <c r="O1221" s="15" t="str">
        <f t="shared" si="118"/>
        <v>Yes</v>
      </c>
      <c r="P1221" s="15">
        <v>4.0999999999999996</v>
      </c>
      <c r="Q1221" s="29">
        <v>265</v>
      </c>
      <c r="R1221" s="23">
        <f t="shared" si="119"/>
        <v>4.3649999999999993</v>
      </c>
      <c r="S1221" s="15" t="s">
        <v>16556</v>
      </c>
    </row>
    <row r="1222" spans="1:19" hidden="1">
      <c r="A1222" s="15" t="s">
        <v>2657</v>
      </c>
      <c r="B1222" s="15" t="s">
        <v>15482</v>
      </c>
      <c r="C1222" s="15" t="s">
        <v>15120</v>
      </c>
      <c r="D1222" s="15" t="s">
        <v>15123</v>
      </c>
      <c r="E1222" s="15" t="s">
        <v>15124</v>
      </c>
      <c r="F1222" s="15" t="s">
        <v>14291</v>
      </c>
      <c r="G1222" s="15" t="s">
        <v>13325</v>
      </c>
      <c r="H1222" s="24">
        <v>218</v>
      </c>
      <c r="I1222" s="25" t="str">
        <f t="shared" si="114"/>
        <v>₹200-₹500</v>
      </c>
      <c r="J1222" s="24">
        <v>999</v>
      </c>
      <c r="K1222" s="26">
        <f t="shared" si="115"/>
        <v>162837</v>
      </c>
      <c r="L1222" s="27">
        <v>0.78</v>
      </c>
      <c r="M1222" s="40" t="str">
        <f t="shared" si="116"/>
        <v>71-80%</v>
      </c>
      <c r="N1222" s="27">
        <f t="shared" si="117"/>
        <v>78.178178178178186</v>
      </c>
      <c r="O1222" s="15" t="str">
        <f t="shared" si="118"/>
        <v>Yes</v>
      </c>
      <c r="P1222" s="15">
        <v>4.2</v>
      </c>
      <c r="Q1222" s="29">
        <v>163</v>
      </c>
      <c r="R1222" s="23">
        <f t="shared" si="119"/>
        <v>4.3630000000000004</v>
      </c>
      <c r="S1222" s="15" t="s">
        <v>16547</v>
      </c>
    </row>
    <row r="1223" spans="1:19" hidden="1">
      <c r="A1223" s="15" t="s">
        <v>11756</v>
      </c>
      <c r="B1223" s="15" t="s">
        <v>16202</v>
      </c>
      <c r="C1223" s="15" t="s">
        <v>15156</v>
      </c>
      <c r="D1223" s="37" t="s">
        <v>15204</v>
      </c>
      <c r="E1223" s="37" t="s">
        <v>15208</v>
      </c>
      <c r="F1223" s="15" t="s">
        <v>14990</v>
      </c>
      <c r="G1223" s="15" t="s">
        <v>13963</v>
      </c>
      <c r="H1223" s="24">
        <v>1547</v>
      </c>
      <c r="I1223" s="25" t="str">
        <f t="shared" si="114"/>
        <v>&gt;₹500</v>
      </c>
      <c r="J1223" s="24">
        <v>2890</v>
      </c>
      <c r="K1223" s="26">
        <f t="shared" si="115"/>
        <v>1338070</v>
      </c>
      <c r="L1223" s="27">
        <v>0.46</v>
      </c>
      <c r="M1223" s="40" t="str">
        <f t="shared" si="116"/>
        <v>41-50%</v>
      </c>
      <c r="N1223" s="27">
        <f t="shared" si="117"/>
        <v>46.470588235294116</v>
      </c>
      <c r="O1223" s="15" t="str">
        <f t="shared" si="118"/>
        <v>No</v>
      </c>
      <c r="P1223" s="15">
        <v>3.9</v>
      </c>
      <c r="Q1223" s="29">
        <v>463</v>
      </c>
      <c r="R1223" s="23">
        <f t="shared" si="119"/>
        <v>4.3629999999999995</v>
      </c>
      <c r="S1223" s="15" t="s">
        <v>17262</v>
      </c>
    </row>
    <row r="1224" spans="1:19" hidden="1">
      <c r="A1224" s="14" t="s">
        <v>9992</v>
      </c>
      <c r="B1224" s="14" t="s">
        <v>16034</v>
      </c>
      <c r="C1224" s="14" t="s">
        <v>15156</v>
      </c>
      <c r="D1224" s="14" t="s">
        <v>15204</v>
      </c>
      <c r="E1224" s="30" t="s">
        <v>15208</v>
      </c>
      <c r="F1224" s="14" t="s">
        <v>14821</v>
      </c>
      <c r="G1224" s="14" t="s">
        <v>13815</v>
      </c>
      <c r="H1224" s="31">
        <v>398</v>
      </c>
      <c r="I1224" s="32" t="str">
        <f t="shared" si="114"/>
        <v>₹200-₹500</v>
      </c>
      <c r="J1224" s="31">
        <v>1999</v>
      </c>
      <c r="K1224" s="33">
        <f t="shared" si="115"/>
        <v>513743</v>
      </c>
      <c r="L1224" s="34">
        <v>0.8</v>
      </c>
      <c r="M1224" s="41" t="str">
        <f t="shared" si="116"/>
        <v>71-80%</v>
      </c>
      <c r="N1224" s="34">
        <f t="shared" si="117"/>
        <v>80.090045022511262</v>
      </c>
      <c r="O1224" s="14" t="str">
        <f t="shared" si="118"/>
        <v>Yes</v>
      </c>
      <c r="P1224" s="14">
        <v>4.0999999999999996</v>
      </c>
      <c r="Q1224" s="36">
        <v>257</v>
      </c>
      <c r="R1224" s="23">
        <f t="shared" si="119"/>
        <v>4.3569999999999993</v>
      </c>
      <c r="S1224" s="14" t="s">
        <v>17087</v>
      </c>
    </row>
    <row r="1225" spans="1:19" hidden="1">
      <c r="A1225" s="15" t="s">
        <v>1491</v>
      </c>
      <c r="B1225" s="15" t="s">
        <v>15335</v>
      </c>
      <c r="C1225" s="15" t="s">
        <v>15125</v>
      </c>
      <c r="D1225" s="15" t="s">
        <v>15126</v>
      </c>
      <c r="E1225" s="37" t="s">
        <v>15127</v>
      </c>
      <c r="F1225" s="15" t="s">
        <v>14193</v>
      </c>
      <c r="G1225" s="15" t="s">
        <v>13221</v>
      </c>
      <c r="H1225" s="24">
        <v>339</v>
      </c>
      <c r="I1225" s="25" t="str">
        <f t="shared" si="114"/>
        <v>₹200-₹500</v>
      </c>
      <c r="J1225" s="24">
        <v>1999</v>
      </c>
      <c r="K1225" s="26">
        <f t="shared" si="115"/>
        <v>685657</v>
      </c>
      <c r="L1225" s="27">
        <v>0.83</v>
      </c>
      <c r="M1225" s="40" t="str">
        <f t="shared" si="116"/>
        <v>81-90%</v>
      </c>
      <c r="N1225" s="27">
        <f t="shared" si="117"/>
        <v>83.041520760380195</v>
      </c>
      <c r="O1225" s="15" t="str">
        <f t="shared" si="118"/>
        <v>Yes</v>
      </c>
      <c r="P1225" s="15">
        <v>4</v>
      </c>
      <c r="Q1225" s="29">
        <v>343</v>
      </c>
      <c r="R1225" s="23">
        <f t="shared" si="119"/>
        <v>4.343</v>
      </c>
      <c r="S1225" s="15" t="s">
        <v>16449</v>
      </c>
    </row>
    <row r="1226" spans="1:19" hidden="1">
      <c r="A1226" s="15" t="s">
        <v>2772</v>
      </c>
      <c r="B1226" s="15" t="s">
        <v>15492</v>
      </c>
      <c r="C1226" s="15" t="s">
        <v>15125</v>
      </c>
      <c r="D1226" s="15" t="s">
        <v>15126</v>
      </c>
      <c r="E1226" s="15" t="s">
        <v>15127</v>
      </c>
      <c r="F1226" s="15" t="s">
        <v>14301</v>
      </c>
      <c r="G1226" s="15" t="s">
        <v>13336</v>
      </c>
      <c r="H1226" s="24">
        <v>246</v>
      </c>
      <c r="I1226" s="25" t="str">
        <f t="shared" si="114"/>
        <v>₹200-₹500</v>
      </c>
      <c r="J1226" s="24">
        <v>600</v>
      </c>
      <c r="K1226" s="26">
        <f t="shared" si="115"/>
        <v>85800</v>
      </c>
      <c r="L1226" s="27">
        <v>0.59</v>
      </c>
      <c r="M1226" s="40" t="str">
        <f t="shared" si="116"/>
        <v>51-60%</v>
      </c>
      <c r="N1226" s="27">
        <f t="shared" si="117"/>
        <v>59</v>
      </c>
      <c r="O1226" s="15" t="str">
        <f t="shared" si="118"/>
        <v>Yes</v>
      </c>
      <c r="P1226" s="15">
        <v>4.2</v>
      </c>
      <c r="Q1226" s="29">
        <v>143</v>
      </c>
      <c r="R1226" s="23">
        <f t="shared" si="119"/>
        <v>4.343</v>
      </c>
      <c r="S1226" s="15" t="s">
        <v>16558</v>
      </c>
    </row>
    <row r="1227" spans="1:19" hidden="1">
      <c r="A1227" s="15" t="s">
        <v>2811</v>
      </c>
      <c r="B1227" s="15" t="s">
        <v>15496</v>
      </c>
      <c r="C1227" s="15" t="s">
        <v>15125</v>
      </c>
      <c r="D1227" s="15" t="s">
        <v>15126</v>
      </c>
      <c r="E1227" s="15" t="s">
        <v>15127</v>
      </c>
      <c r="F1227" s="15" t="s">
        <v>14305</v>
      </c>
      <c r="G1227" s="15" t="s">
        <v>13341</v>
      </c>
      <c r="H1227" s="24">
        <v>199</v>
      </c>
      <c r="I1227" s="25" t="str">
        <f t="shared" si="114"/>
        <v>₹200</v>
      </c>
      <c r="J1227" s="24">
        <v>499</v>
      </c>
      <c r="K1227" s="26">
        <f t="shared" si="115"/>
        <v>268462</v>
      </c>
      <c r="L1227" s="27">
        <v>0.6</v>
      </c>
      <c r="M1227" s="40" t="str">
        <f t="shared" si="116"/>
        <v>51-60%</v>
      </c>
      <c r="N1227" s="27">
        <f t="shared" si="117"/>
        <v>60.120240480961925</v>
      </c>
      <c r="O1227" s="15" t="str">
        <f t="shared" si="118"/>
        <v>Yes</v>
      </c>
      <c r="P1227" s="15">
        <v>3.8</v>
      </c>
      <c r="Q1227" s="29">
        <v>538</v>
      </c>
      <c r="R1227" s="23">
        <f t="shared" si="119"/>
        <v>4.3380000000000001</v>
      </c>
      <c r="S1227" s="15" t="s">
        <v>16562</v>
      </c>
    </row>
    <row r="1228" spans="1:19" hidden="1">
      <c r="A1228" s="15" t="s">
        <v>12623</v>
      </c>
      <c r="B1228" s="15" t="s">
        <v>16233</v>
      </c>
      <c r="C1228" s="15" t="s">
        <v>15156</v>
      </c>
      <c r="D1228" s="37" t="s">
        <v>15206</v>
      </c>
      <c r="E1228" s="37" t="s">
        <v>15211</v>
      </c>
      <c r="F1228" s="15" t="s">
        <v>15073</v>
      </c>
      <c r="G1228" s="15" t="s">
        <v>14028</v>
      </c>
      <c r="H1228" s="24">
        <v>1049</v>
      </c>
      <c r="I1228" s="25" t="str">
        <f t="shared" si="114"/>
        <v>&gt;₹500</v>
      </c>
      <c r="J1228" s="24">
        <v>2499</v>
      </c>
      <c r="K1228" s="26">
        <f t="shared" si="115"/>
        <v>1594362</v>
      </c>
      <c r="L1228" s="27">
        <v>0.57999999999999996</v>
      </c>
      <c r="M1228" s="40" t="str">
        <f t="shared" si="116"/>
        <v>51-60%</v>
      </c>
      <c r="N1228" s="27">
        <f t="shared" si="117"/>
        <v>58.023209283713484</v>
      </c>
      <c r="O1228" s="15" t="str">
        <f t="shared" si="118"/>
        <v>Yes</v>
      </c>
      <c r="P1228" s="15">
        <v>3.7</v>
      </c>
      <c r="Q1228" s="29">
        <v>638</v>
      </c>
      <c r="R1228" s="23">
        <f t="shared" si="119"/>
        <v>4.3380000000000001</v>
      </c>
      <c r="S1228" s="15" t="s">
        <v>17348</v>
      </c>
    </row>
    <row r="1229" spans="1:19" hidden="1">
      <c r="A1229" s="14" t="s">
        <v>10031</v>
      </c>
      <c r="B1229" s="14" t="s">
        <v>16038</v>
      </c>
      <c r="C1229" s="14" t="s">
        <v>15156</v>
      </c>
      <c r="D1229" s="30" t="s">
        <v>15204</v>
      </c>
      <c r="E1229" s="30" t="s">
        <v>15205</v>
      </c>
      <c r="F1229" s="14" t="s">
        <v>14812</v>
      </c>
      <c r="G1229" s="14" t="s">
        <v>13818</v>
      </c>
      <c r="H1229" s="31">
        <v>3599</v>
      </c>
      <c r="I1229" s="32" t="str">
        <f t="shared" si="114"/>
        <v>&gt;₹500</v>
      </c>
      <c r="J1229" s="31">
        <v>7950</v>
      </c>
      <c r="K1229" s="33">
        <f t="shared" si="115"/>
        <v>1081200</v>
      </c>
      <c r="L1229" s="34">
        <v>0.55000000000000004</v>
      </c>
      <c r="M1229" s="41" t="str">
        <f t="shared" si="116"/>
        <v>51-60%</v>
      </c>
      <c r="N1229" s="34">
        <f t="shared" si="117"/>
        <v>54.729559748427668</v>
      </c>
      <c r="O1229" s="14" t="str">
        <f t="shared" si="118"/>
        <v>Yes</v>
      </c>
      <c r="P1229" s="14">
        <v>4.2</v>
      </c>
      <c r="Q1229" s="36">
        <v>136</v>
      </c>
      <c r="R1229" s="23">
        <f t="shared" si="119"/>
        <v>4.3360000000000003</v>
      </c>
      <c r="S1229" s="14" t="s">
        <v>17091</v>
      </c>
    </row>
    <row r="1230" spans="1:19" hidden="1">
      <c r="A1230" s="15" t="s">
        <v>12542</v>
      </c>
      <c r="B1230" s="15" t="s">
        <v>16275</v>
      </c>
      <c r="C1230" s="15" t="s">
        <v>15156</v>
      </c>
      <c r="D1230" s="15" t="s">
        <v>15212</v>
      </c>
      <c r="E1230" s="15" t="s">
        <v>15213</v>
      </c>
      <c r="F1230" s="15" t="s">
        <v>15065</v>
      </c>
      <c r="G1230" s="15" t="s">
        <v>14022</v>
      </c>
      <c r="H1230" s="24">
        <v>395</v>
      </c>
      <c r="I1230" s="25" t="str">
        <f t="shared" si="114"/>
        <v>₹200-₹500</v>
      </c>
      <c r="J1230" s="24">
        <v>499</v>
      </c>
      <c r="K1230" s="26">
        <f t="shared" si="115"/>
        <v>164670</v>
      </c>
      <c r="L1230" s="27">
        <v>0.21</v>
      </c>
      <c r="M1230" s="40" t="str">
        <f t="shared" si="116"/>
        <v>21-30%</v>
      </c>
      <c r="N1230" s="27">
        <f t="shared" si="117"/>
        <v>20.841683366733466</v>
      </c>
      <c r="O1230" s="15" t="str">
        <f t="shared" si="118"/>
        <v>No</v>
      </c>
      <c r="P1230" s="15">
        <v>4</v>
      </c>
      <c r="Q1230" s="29">
        <v>330</v>
      </c>
      <c r="R1230" s="23">
        <f t="shared" si="119"/>
        <v>4.33</v>
      </c>
      <c r="S1230" s="15" t="s">
        <v>17340</v>
      </c>
    </row>
    <row r="1231" spans="1:19" hidden="1">
      <c r="A1231" s="14" t="s">
        <v>8873</v>
      </c>
      <c r="B1231" s="14" t="s">
        <v>15946</v>
      </c>
      <c r="C1231" s="14" t="s">
        <v>15120</v>
      </c>
      <c r="D1231" s="30" t="s">
        <v>15121</v>
      </c>
      <c r="E1231" s="30" t="s">
        <v>15147</v>
      </c>
      <c r="F1231" s="14" t="s">
        <v>14497</v>
      </c>
      <c r="G1231" s="14" t="s">
        <v>13743</v>
      </c>
      <c r="H1231" s="31">
        <v>1409</v>
      </c>
      <c r="I1231" s="32" t="str">
        <f t="shared" si="114"/>
        <v>&gt;₹500</v>
      </c>
      <c r="J1231" s="31">
        <v>2199</v>
      </c>
      <c r="K1231" s="33">
        <f t="shared" si="115"/>
        <v>938973</v>
      </c>
      <c r="L1231" s="34">
        <v>0.36</v>
      </c>
      <c r="M1231" s="41" t="str">
        <f t="shared" si="116"/>
        <v>31-40%</v>
      </c>
      <c r="N1231" s="34">
        <f t="shared" si="117"/>
        <v>35.925420645748069</v>
      </c>
      <c r="O1231" s="14" t="str">
        <f t="shared" si="118"/>
        <v>No</v>
      </c>
      <c r="P1231" s="14">
        <v>3.9</v>
      </c>
      <c r="Q1231" s="36">
        <v>427</v>
      </c>
      <c r="R1231" s="23">
        <f t="shared" si="119"/>
        <v>4.327</v>
      </c>
      <c r="S1231" s="14" t="s">
        <v>16996</v>
      </c>
    </row>
    <row r="1232" spans="1:19" hidden="1">
      <c r="A1232" s="14" t="s">
        <v>9631</v>
      </c>
      <c r="B1232" s="14" t="s">
        <v>16002</v>
      </c>
      <c r="C1232" s="14" t="s">
        <v>15120</v>
      </c>
      <c r="D1232" s="30" t="s">
        <v>15202</v>
      </c>
      <c r="E1232" s="30" t="s">
        <v>15203</v>
      </c>
      <c r="F1232" s="14" t="s">
        <v>14787</v>
      </c>
      <c r="G1232" s="14" t="s">
        <v>13082</v>
      </c>
      <c r="H1232" s="31">
        <v>37247</v>
      </c>
      <c r="I1232" s="32" t="str">
        <f t="shared" si="114"/>
        <v>&gt;₹500</v>
      </c>
      <c r="J1232" s="31">
        <v>59890</v>
      </c>
      <c r="K1232" s="33">
        <f t="shared" si="115"/>
        <v>19344470</v>
      </c>
      <c r="L1232" s="34">
        <v>0.38</v>
      </c>
      <c r="M1232" s="41" t="str">
        <f t="shared" si="116"/>
        <v>31-40%</v>
      </c>
      <c r="N1232" s="34">
        <f t="shared" si="117"/>
        <v>37.807647353481386</v>
      </c>
      <c r="O1232" s="14" t="str">
        <f t="shared" si="118"/>
        <v>No</v>
      </c>
      <c r="P1232" s="14">
        <v>4</v>
      </c>
      <c r="Q1232" s="36">
        <v>323</v>
      </c>
      <c r="R1232" s="23">
        <f t="shared" si="119"/>
        <v>4.3230000000000004</v>
      </c>
      <c r="S1232" s="14" t="s">
        <v>17054</v>
      </c>
    </row>
    <row r="1233" spans="1:19" hidden="1">
      <c r="A1233" s="14" t="s">
        <v>12673</v>
      </c>
      <c r="B1233" s="14" t="s">
        <v>16287</v>
      </c>
      <c r="C1233" s="14" t="s">
        <v>15156</v>
      </c>
      <c r="D1233" s="14" t="s">
        <v>15204</v>
      </c>
      <c r="E1233" s="14" t="s">
        <v>15205</v>
      </c>
      <c r="F1233" s="14" t="s">
        <v>15078</v>
      </c>
      <c r="G1233" s="14" t="s">
        <v>14030</v>
      </c>
      <c r="H1233" s="31">
        <v>299</v>
      </c>
      <c r="I1233" s="32" t="str">
        <f t="shared" si="114"/>
        <v>₹200-₹500</v>
      </c>
      <c r="J1233" s="31">
        <v>595</v>
      </c>
      <c r="K1233" s="33">
        <f t="shared" si="115"/>
        <v>186830</v>
      </c>
      <c r="L1233" s="34">
        <v>0.5</v>
      </c>
      <c r="M1233" s="41" t="str">
        <f t="shared" si="116"/>
        <v>41-50%</v>
      </c>
      <c r="N1233" s="34">
        <f t="shared" si="117"/>
        <v>49.747899159663866</v>
      </c>
      <c r="O1233" s="14" t="str">
        <f t="shared" si="118"/>
        <v>Yes</v>
      </c>
      <c r="P1233" s="14">
        <v>4</v>
      </c>
      <c r="Q1233" s="36">
        <v>314</v>
      </c>
      <c r="R1233" s="23">
        <f t="shared" si="119"/>
        <v>4.3140000000000001</v>
      </c>
      <c r="S1233" s="14" t="s">
        <v>17353</v>
      </c>
    </row>
    <row r="1234" spans="1:19" hidden="1">
      <c r="A1234" s="15" t="s">
        <v>1560</v>
      </c>
      <c r="B1234" s="15" t="s">
        <v>15385</v>
      </c>
      <c r="C1234" s="15" t="s">
        <v>15120</v>
      </c>
      <c r="D1234" s="15" t="s">
        <v>15123</v>
      </c>
      <c r="E1234" s="15" t="s">
        <v>15124</v>
      </c>
      <c r="F1234" s="15" t="s">
        <v>14199</v>
      </c>
      <c r="G1234" s="15" t="s">
        <v>13228</v>
      </c>
      <c r="H1234" s="24">
        <v>199</v>
      </c>
      <c r="I1234" s="25" t="str">
        <f t="shared" si="114"/>
        <v>₹200</v>
      </c>
      <c r="J1234" s="24">
        <v>499</v>
      </c>
      <c r="K1234" s="26">
        <f t="shared" si="115"/>
        <v>305388</v>
      </c>
      <c r="L1234" s="27">
        <v>0.6</v>
      </c>
      <c r="M1234" s="40" t="str">
        <f t="shared" si="116"/>
        <v>51-60%</v>
      </c>
      <c r="N1234" s="27">
        <f t="shared" si="117"/>
        <v>60.120240480961925</v>
      </c>
      <c r="O1234" s="15" t="str">
        <f t="shared" si="118"/>
        <v>Yes</v>
      </c>
      <c r="P1234" s="15">
        <v>3.7</v>
      </c>
      <c r="Q1234" s="29">
        <v>612</v>
      </c>
      <c r="R1234" s="23">
        <f t="shared" si="119"/>
        <v>4.3120000000000003</v>
      </c>
      <c r="S1234" s="15" t="s">
        <v>16455</v>
      </c>
    </row>
    <row r="1235" spans="1:19" hidden="1">
      <c r="A1235" s="15" t="s">
        <v>1387</v>
      </c>
      <c r="B1235" s="15" t="s">
        <v>15370</v>
      </c>
      <c r="C1235" s="15" t="s">
        <v>15125</v>
      </c>
      <c r="D1235" s="15" t="s">
        <v>15126</v>
      </c>
      <c r="E1235" s="15" t="s">
        <v>15127</v>
      </c>
      <c r="F1235" s="15" t="s">
        <v>1390</v>
      </c>
      <c r="G1235" s="15"/>
      <c r="H1235" s="24">
        <v>399</v>
      </c>
      <c r="I1235" s="25" t="str">
        <f t="shared" si="114"/>
        <v>₹200-₹500</v>
      </c>
      <c r="J1235" s="24">
        <v>799</v>
      </c>
      <c r="K1235" s="26">
        <f t="shared" si="115"/>
        <v>9588</v>
      </c>
      <c r="L1235" s="27">
        <v>0.5</v>
      </c>
      <c r="M1235" s="40" t="str">
        <f t="shared" si="116"/>
        <v>41-50%</v>
      </c>
      <c r="N1235" s="27">
        <f t="shared" si="117"/>
        <v>50.062578222778477</v>
      </c>
      <c r="O1235" s="15" t="str">
        <f t="shared" si="118"/>
        <v>Yes</v>
      </c>
      <c r="P1235" s="15">
        <v>4.3</v>
      </c>
      <c r="Q1235" s="29">
        <v>12</v>
      </c>
      <c r="R1235" s="23">
        <f t="shared" si="119"/>
        <v>4.3119999999999994</v>
      </c>
      <c r="S1235" s="15" t="s">
        <v>1392</v>
      </c>
    </row>
    <row r="1236" spans="1:19" hidden="1">
      <c r="A1236" s="14" t="s">
        <v>1352</v>
      </c>
      <c r="B1236" s="14" t="s">
        <v>15366</v>
      </c>
      <c r="C1236" s="14" t="s">
        <v>15125</v>
      </c>
      <c r="D1236" s="30" t="s">
        <v>15126</v>
      </c>
      <c r="E1236" s="30" t="s">
        <v>15128</v>
      </c>
      <c r="F1236" s="14" t="s">
        <v>14183</v>
      </c>
      <c r="G1236" s="14" t="s">
        <v>13213</v>
      </c>
      <c r="H1236" s="31">
        <v>29990</v>
      </c>
      <c r="I1236" s="32" t="str">
        <f t="shared" si="114"/>
        <v>&gt;₹500</v>
      </c>
      <c r="J1236" s="31">
        <v>65000</v>
      </c>
      <c r="K1236" s="33">
        <f t="shared" si="115"/>
        <v>13715000</v>
      </c>
      <c r="L1236" s="34">
        <v>0.54</v>
      </c>
      <c r="M1236" s="41" t="str">
        <f t="shared" si="116"/>
        <v>51-60%</v>
      </c>
      <c r="N1236" s="34">
        <f t="shared" si="117"/>
        <v>53.861538461538458</v>
      </c>
      <c r="O1236" s="14" t="str">
        <f t="shared" si="118"/>
        <v>Yes</v>
      </c>
      <c r="P1236" s="14">
        <v>4.0999999999999996</v>
      </c>
      <c r="Q1236" s="36">
        <v>211</v>
      </c>
      <c r="R1236" s="23">
        <f t="shared" si="119"/>
        <v>4.3109999999999999</v>
      </c>
      <c r="S1236" s="14" t="s">
        <v>16439</v>
      </c>
    </row>
    <row r="1237" spans="1:19" hidden="1">
      <c r="A1237" s="15" t="s">
        <v>672</v>
      </c>
      <c r="B1237" s="15" t="s">
        <v>15297</v>
      </c>
      <c r="C1237" s="15" t="s">
        <v>15120</v>
      </c>
      <c r="D1237" s="15" t="s">
        <v>15121</v>
      </c>
      <c r="E1237" s="15" t="s">
        <v>15122</v>
      </c>
      <c r="F1237" s="15" t="s">
        <v>14124</v>
      </c>
      <c r="G1237" s="15" t="s">
        <v>13156</v>
      </c>
      <c r="H1237" s="24">
        <v>349</v>
      </c>
      <c r="I1237" s="25" t="str">
        <f t="shared" si="114"/>
        <v>₹200-₹500</v>
      </c>
      <c r="J1237" s="24">
        <v>599</v>
      </c>
      <c r="K1237" s="26">
        <f t="shared" si="115"/>
        <v>125790</v>
      </c>
      <c r="L1237" s="27">
        <v>0.42</v>
      </c>
      <c r="M1237" s="40" t="str">
        <f t="shared" si="116"/>
        <v>41-50%</v>
      </c>
      <c r="N1237" s="27">
        <f t="shared" si="117"/>
        <v>41.736227045075125</v>
      </c>
      <c r="O1237" s="15" t="str">
        <f t="shared" si="118"/>
        <v>No</v>
      </c>
      <c r="P1237" s="15">
        <v>4.0999999999999996</v>
      </c>
      <c r="Q1237" s="29">
        <v>210</v>
      </c>
      <c r="R1237" s="23">
        <f t="shared" si="119"/>
        <v>4.3099999999999996</v>
      </c>
      <c r="S1237" s="15" t="s">
        <v>16382</v>
      </c>
    </row>
    <row r="1238" spans="1:19" hidden="1">
      <c r="A1238" s="15" t="s">
        <v>9049</v>
      </c>
      <c r="B1238" s="15" t="s">
        <v>15297</v>
      </c>
      <c r="C1238" s="15" t="s">
        <v>15120</v>
      </c>
      <c r="D1238" s="15" t="s">
        <v>15121</v>
      </c>
      <c r="E1238" s="15" t="s">
        <v>15122</v>
      </c>
      <c r="F1238" s="15" t="s">
        <v>14124</v>
      </c>
      <c r="G1238" s="15" t="s">
        <v>13156</v>
      </c>
      <c r="H1238" s="24">
        <v>349</v>
      </c>
      <c r="I1238" s="25" t="str">
        <f t="shared" si="114"/>
        <v>₹200-₹500</v>
      </c>
      <c r="J1238" s="24">
        <v>599</v>
      </c>
      <c r="K1238" s="26">
        <f t="shared" si="115"/>
        <v>125790</v>
      </c>
      <c r="L1238" s="27">
        <v>0.42</v>
      </c>
      <c r="M1238" s="40" t="str">
        <f t="shared" si="116"/>
        <v>41-50%</v>
      </c>
      <c r="N1238" s="27">
        <f t="shared" si="117"/>
        <v>41.736227045075125</v>
      </c>
      <c r="O1238" s="15" t="str">
        <f t="shared" si="118"/>
        <v>No</v>
      </c>
      <c r="P1238" s="15">
        <v>4.0999999999999996</v>
      </c>
      <c r="Q1238" s="29">
        <v>210</v>
      </c>
      <c r="R1238" s="23">
        <f t="shared" si="119"/>
        <v>4.3099999999999996</v>
      </c>
      <c r="S1238" s="15" t="s">
        <v>16382</v>
      </c>
    </row>
    <row r="1239" spans="1:19" hidden="1">
      <c r="A1239" s="14" t="s">
        <v>11727</v>
      </c>
      <c r="B1239" s="14" t="s">
        <v>16199</v>
      </c>
      <c r="C1239" s="14" t="s">
        <v>15156</v>
      </c>
      <c r="D1239" s="14" t="s">
        <v>15204</v>
      </c>
      <c r="E1239" s="14" t="s">
        <v>15205</v>
      </c>
      <c r="F1239" s="14" t="s">
        <v>14987</v>
      </c>
      <c r="G1239" s="14" t="s">
        <v>13960</v>
      </c>
      <c r="H1239" s="31">
        <v>239</v>
      </c>
      <c r="I1239" s="32" t="str">
        <f t="shared" si="114"/>
        <v>₹200-₹500</v>
      </c>
      <c r="J1239" s="31">
        <v>239</v>
      </c>
      <c r="K1239" s="33">
        <f t="shared" si="115"/>
        <v>1673</v>
      </c>
      <c r="L1239" s="34">
        <v>0</v>
      </c>
      <c r="M1239" s="41" t="str">
        <f t="shared" si="116"/>
        <v>0-10%</v>
      </c>
      <c r="N1239" s="34">
        <f t="shared" si="117"/>
        <v>0</v>
      </c>
      <c r="O1239" s="14" t="str">
        <f t="shared" si="118"/>
        <v>No</v>
      </c>
      <c r="P1239" s="14">
        <v>4.3</v>
      </c>
      <c r="Q1239" s="36">
        <v>7</v>
      </c>
      <c r="R1239" s="23">
        <f t="shared" si="119"/>
        <v>4.3069999999999995</v>
      </c>
      <c r="S1239" s="14" t="s">
        <v>17259</v>
      </c>
    </row>
    <row r="1240" spans="1:19" hidden="1">
      <c r="A1240" s="14" t="s">
        <v>12271</v>
      </c>
      <c r="B1240" s="14" t="s">
        <v>16248</v>
      </c>
      <c r="C1240" s="14" t="s">
        <v>15156</v>
      </c>
      <c r="D1240" s="30" t="s">
        <v>15206</v>
      </c>
      <c r="E1240" s="30" t="s">
        <v>15207</v>
      </c>
      <c r="F1240" s="14" t="s">
        <v>15040</v>
      </c>
      <c r="G1240" s="14" t="s">
        <v>13082</v>
      </c>
      <c r="H1240" s="31">
        <v>1235</v>
      </c>
      <c r="I1240" s="32" t="str">
        <f t="shared" si="114"/>
        <v>&gt;₹500</v>
      </c>
      <c r="J1240" s="31">
        <v>1499</v>
      </c>
      <c r="K1240" s="33">
        <f t="shared" si="115"/>
        <v>304297</v>
      </c>
      <c r="L1240" s="34">
        <v>0.18</v>
      </c>
      <c r="M1240" s="41" t="str">
        <f t="shared" si="116"/>
        <v>11-20%</v>
      </c>
      <c r="N1240" s="34">
        <f t="shared" si="117"/>
        <v>17.61174116077385</v>
      </c>
      <c r="O1240" s="14" t="str">
        <f t="shared" si="118"/>
        <v>No</v>
      </c>
      <c r="P1240" s="14">
        <v>4.0999999999999996</v>
      </c>
      <c r="Q1240" s="36">
        <v>203</v>
      </c>
      <c r="R1240" s="23">
        <f t="shared" si="119"/>
        <v>4.3029999999999999</v>
      </c>
      <c r="S1240" s="14" t="s">
        <v>17313</v>
      </c>
    </row>
    <row r="1241" spans="1:19" hidden="1">
      <c r="A1241" s="14" t="s">
        <v>768</v>
      </c>
      <c r="B1241" s="14" t="s">
        <v>15307</v>
      </c>
      <c r="C1241" s="14" t="s">
        <v>15125</v>
      </c>
      <c r="D1241" s="30" t="s">
        <v>15126</v>
      </c>
      <c r="E1241" s="30" t="s">
        <v>15128</v>
      </c>
      <c r="F1241" s="14" t="s">
        <v>14132</v>
      </c>
      <c r="G1241" s="14" t="s">
        <v>13165</v>
      </c>
      <c r="H1241" s="31">
        <v>7299</v>
      </c>
      <c r="I1241" s="32" t="str">
        <f t="shared" si="114"/>
        <v>&gt;₹500</v>
      </c>
      <c r="J1241" s="31">
        <v>19125</v>
      </c>
      <c r="K1241" s="33">
        <f t="shared" si="115"/>
        <v>17250750</v>
      </c>
      <c r="L1241" s="34">
        <v>0.62</v>
      </c>
      <c r="M1241" s="41" t="str">
        <f t="shared" si="116"/>
        <v>61-70%</v>
      </c>
      <c r="N1241" s="34">
        <f t="shared" si="117"/>
        <v>61.835294117647052</v>
      </c>
      <c r="O1241" s="14" t="str">
        <f t="shared" si="118"/>
        <v>Yes</v>
      </c>
      <c r="P1241" s="14">
        <v>3.4</v>
      </c>
      <c r="Q1241" s="36">
        <v>902</v>
      </c>
      <c r="R1241" s="23">
        <f t="shared" si="119"/>
        <v>4.3019999999999996</v>
      </c>
      <c r="S1241" s="14" t="s">
        <v>16390</v>
      </c>
    </row>
    <row r="1242" spans="1:19" hidden="1">
      <c r="A1242" s="14" t="s">
        <v>2335</v>
      </c>
      <c r="B1242" s="14" t="s">
        <v>15455</v>
      </c>
      <c r="C1242" s="14" t="s">
        <v>15120</v>
      </c>
      <c r="D1242" s="14" t="s">
        <v>15121</v>
      </c>
      <c r="E1242" s="14" t="s">
        <v>15122</v>
      </c>
      <c r="F1242" s="14" t="s">
        <v>14263</v>
      </c>
      <c r="G1242" s="14" t="s">
        <v>13298</v>
      </c>
      <c r="H1242" s="31">
        <v>199</v>
      </c>
      <c r="I1242" s="32" t="str">
        <f t="shared" si="114"/>
        <v>₹200</v>
      </c>
      <c r="J1242" s="31">
        <v>999</v>
      </c>
      <c r="K1242" s="33">
        <f t="shared" si="115"/>
        <v>84915</v>
      </c>
      <c r="L1242" s="34">
        <v>0.8</v>
      </c>
      <c r="M1242" s="41" t="str">
        <f t="shared" si="116"/>
        <v>71-80%</v>
      </c>
      <c r="N1242" s="34">
        <f t="shared" si="117"/>
        <v>80.08008008008008</v>
      </c>
      <c r="O1242" s="14" t="str">
        <f t="shared" si="118"/>
        <v>Yes</v>
      </c>
      <c r="P1242" s="14">
        <v>4.2</v>
      </c>
      <c r="Q1242" s="36">
        <v>85</v>
      </c>
      <c r="R1242" s="23">
        <f t="shared" si="119"/>
        <v>4.2850000000000001</v>
      </c>
      <c r="S1242" s="14" t="s">
        <v>16520</v>
      </c>
    </row>
    <row r="1243" spans="1:19" hidden="1">
      <c r="A1243" s="14" t="s">
        <v>11103</v>
      </c>
      <c r="B1243" s="14" t="s">
        <v>16138</v>
      </c>
      <c r="C1243" s="14" t="s">
        <v>15156</v>
      </c>
      <c r="D1243" s="14" t="s">
        <v>15206</v>
      </c>
      <c r="E1243" s="30" t="s">
        <v>15207</v>
      </c>
      <c r="F1243" s="14" t="s">
        <v>14927</v>
      </c>
      <c r="G1243" s="14" t="s">
        <v>13907</v>
      </c>
      <c r="H1243" s="31">
        <v>899</v>
      </c>
      <c r="I1243" s="32" t="str">
        <f t="shared" si="114"/>
        <v>&gt;₹500</v>
      </c>
      <c r="J1243" s="31">
        <v>1990</v>
      </c>
      <c r="K1243" s="33">
        <f t="shared" si="115"/>
        <v>368150</v>
      </c>
      <c r="L1243" s="34">
        <v>0.55000000000000004</v>
      </c>
      <c r="M1243" s="41" t="str">
        <f t="shared" si="116"/>
        <v>51-60%</v>
      </c>
      <c r="N1243" s="34">
        <f t="shared" si="117"/>
        <v>54.824120603015082</v>
      </c>
      <c r="O1243" s="14" t="str">
        <f t="shared" si="118"/>
        <v>Yes</v>
      </c>
      <c r="P1243" s="14">
        <v>4.0999999999999996</v>
      </c>
      <c r="Q1243" s="36">
        <v>185</v>
      </c>
      <c r="R1243" s="23">
        <f t="shared" si="119"/>
        <v>4.2849999999999993</v>
      </c>
      <c r="S1243" s="14" t="s">
        <v>17197</v>
      </c>
    </row>
    <row r="1244" spans="1:19" hidden="1">
      <c r="A1244" s="15" t="s">
        <v>12984</v>
      </c>
      <c r="B1244" s="15" t="s">
        <v>16317</v>
      </c>
      <c r="C1244" s="15" t="s">
        <v>15156</v>
      </c>
      <c r="D1244" s="37" t="s">
        <v>15206</v>
      </c>
      <c r="E1244" s="37" t="s">
        <v>15207</v>
      </c>
      <c r="F1244" s="15" t="s">
        <v>15107</v>
      </c>
      <c r="G1244" s="15" t="s">
        <v>13082</v>
      </c>
      <c r="H1244" s="24">
        <v>9495</v>
      </c>
      <c r="I1244" s="25" t="str">
        <f t="shared" si="114"/>
        <v>&gt;₹500</v>
      </c>
      <c r="J1244" s="24">
        <v>18990</v>
      </c>
      <c r="K1244" s="26">
        <f t="shared" si="115"/>
        <v>1500210</v>
      </c>
      <c r="L1244" s="27">
        <v>0.5</v>
      </c>
      <c r="M1244" s="40" t="str">
        <f t="shared" si="116"/>
        <v>41-50%</v>
      </c>
      <c r="N1244" s="27">
        <f t="shared" si="117"/>
        <v>50</v>
      </c>
      <c r="O1244" s="15" t="str">
        <f t="shared" si="118"/>
        <v>Yes</v>
      </c>
      <c r="P1244" s="15">
        <v>4.2</v>
      </c>
      <c r="Q1244" s="29">
        <v>79</v>
      </c>
      <c r="R1244" s="23">
        <f t="shared" si="119"/>
        <v>4.2789999999999999</v>
      </c>
      <c r="S1244" s="15" t="s">
        <v>17384</v>
      </c>
    </row>
    <row r="1245" spans="1:19" hidden="1">
      <c r="A1245" s="14" t="s">
        <v>1814</v>
      </c>
      <c r="B1245" s="14" t="s">
        <v>15302</v>
      </c>
      <c r="C1245" s="14" t="s">
        <v>15125</v>
      </c>
      <c r="D1245" s="30" t="s">
        <v>15126</v>
      </c>
      <c r="E1245" s="30" t="s">
        <v>15128</v>
      </c>
      <c r="F1245" s="14" t="s">
        <v>14219</v>
      </c>
      <c r="G1245" s="14" t="s">
        <v>13249</v>
      </c>
      <c r="H1245" s="31">
        <v>11990</v>
      </c>
      <c r="I1245" s="32" t="str">
        <f t="shared" si="114"/>
        <v>&gt;₹500</v>
      </c>
      <c r="J1245" s="31">
        <v>31990</v>
      </c>
      <c r="K1245" s="33">
        <f t="shared" si="115"/>
        <v>2047360</v>
      </c>
      <c r="L1245" s="34">
        <v>0.63</v>
      </c>
      <c r="M1245" s="41" t="str">
        <f t="shared" si="116"/>
        <v>61-70%</v>
      </c>
      <c r="N1245" s="34">
        <f t="shared" si="117"/>
        <v>62.519537355423573</v>
      </c>
      <c r="O1245" s="14" t="str">
        <f t="shared" si="118"/>
        <v>Yes</v>
      </c>
      <c r="P1245" s="14">
        <v>4.2</v>
      </c>
      <c r="Q1245" s="36">
        <v>64</v>
      </c>
      <c r="R1245" s="23">
        <f t="shared" si="119"/>
        <v>4.2640000000000002</v>
      </c>
      <c r="S1245" s="14" t="s">
        <v>16475</v>
      </c>
    </row>
    <row r="1246" spans="1:19" hidden="1">
      <c r="A1246" s="15" t="s">
        <v>1939</v>
      </c>
      <c r="B1246" s="15" t="s">
        <v>15420</v>
      </c>
      <c r="C1246" s="15" t="s">
        <v>15120</v>
      </c>
      <c r="D1246" s="15" t="s">
        <v>15121</v>
      </c>
      <c r="E1246" s="37" t="s">
        <v>15122</v>
      </c>
      <c r="F1246" s="15" t="s">
        <v>14231</v>
      </c>
      <c r="G1246" s="15" t="s">
        <v>13263</v>
      </c>
      <c r="H1246" s="24">
        <v>848.99</v>
      </c>
      <c r="I1246" s="25" t="str">
        <f t="shared" si="114"/>
        <v>&gt;₹500</v>
      </c>
      <c r="J1246" s="24">
        <v>1490</v>
      </c>
      <c r="K1246" s="26">
        <f t="shared" si="115"/>
        <v>530440</v>
      </c>
      <c r="L1246" s="27">
        <v>0.43</v>
      </c>
      <c r="M1246" s="40" t="str">
        <f t="shared" si="116"/>
        <v>41-50%</v>
      </c>
      <c r="N1246" s="27">
        <f t="shared" si="117"/>
        <v>43.020805369127515</v>
      </c>
      <c r="O1246" s="15" t="str">
        <f t="shared" si="118"/>
        <v>No</v>
      </c>
      <c r="P1246" s="15">
        <v>3.9</v>
      </c>
      <c r="Q1246" s="29">
        <v>356</v>
      </c>
      <c r="R1246" s="23">
        <f t="shared" si="119"/>
        <v>4.2560000000000002</v>
      </c>
      <c r="S1246" s="15" t="s">
        <v>16487</v>
      </c>
    </row>
    <row r="1247" spans="1:19" hidden="1">
      <c r="A1247" s="14" t="s">
        <v>4009</v>
      </c>
      <c r="B1247" s="14" t="s">
        <v>15594</v>
      </c>
      <c r="C1247" s="14" t="s">
        <v>15125</v>
      </c>
      <c r="D1247" s="30" t="s">
        <v>15136</v>
      </c>
      <c r="E1247" s="30" t="s">
        <v>15137</v>
      </c>
      <c r="F1247" s="14" t="s">
        <v>14387</v>
      </c>
      <c r="G1247" s="14" t="s">
        <v>13423</v>
      </c>
      <c r="H1247" s="31">
        <v>2999</v>
      </c>
      <c r="I1247" s="32" t="str">
        <f t="shared" si="114"/>
        <v>&gt;₹500</v>
      </c>
      <c r="J1247" s="31">
        <v>7990</v>
      </c>
      <c r="K1247" s="33">
        <f t="shared" si="115"/>
        <v>1230460</v>
      </c>
      <c r="L1247" s="34">
        <v>0.62</v>
      </c>
      <c r="M1247" s="41" t="str">
        <f t="shared" si="116"/>
        <v>61-70%</v>
      </c>
      <c r="N1247" s="34">
        <f t="shared" si="117"/>
        <v>62.465581977471842</v>
      </c>
      <c r="O1247" s="14" t="str">
        <f t="shared" si="118"/>
        <v>Yes</v>
      </c>
      <c r="P1247" s="14">
        <v>4.0999999999999996</v>
      </c>
      <c r="Q1247" s="36">
        <v>154</v>
      </c>
      <c r="R1247" s="23">
        <f t="shared" si="119"/>
        <v>4.2539999999999996</v>
      </c>
      <c r="S1247" s="14" t="s">
        <v>16643</v>
      </c>
    </row>
    <row r="1248" spans="1:19" hidden="1">
      <c r="A1248" s="15" t="s">
        <v>4531</v>
      </c>
      <c r="B1248" s="15" t="s">
        <v>15594</v>
      </c>
      <c r="C1248" s="15" t="s">
        <v>15125</v>
      </c>
      <c r="D1248" s="37" t="s">
        <v>15136</v>
      </c>
      <c r="E1248" s="37" t="s">
        <v>15137</v>
      </c>
      <c r="F1248" s="15" t="s">
        <v>14387</v>
      </c>
      <c r="G1248" s="15" t="s">
        <v>13423</v>
      </c>
      <c r="H1248" s="24">
        <v>2499</v>
      </c>
      <c r="I1248" s="25" t="str">
        <f t="shared" si="114"/>
        <v>&gt;₹500</v>
      </c>
      <c r="J1248" s="24">
        <v>7990</v>
      </c>
      <c r="K1248" s="26">
        <f t="shared" si="115"/>
        <v>1230460</v>
      </c>
      <c r="L1248" s="27">
        <v>0.69</v>
      </c>
      <c r="M1248" s="40" t="str">
        <f t="shared" si="116"/>
        <v>61-70%</v>
      </c>
      <c r="N1248" s="27">
        <f t="shared" si="117"/>
        <v>68.723404255319153</v>
      </c>
      <c r="O1248" s="15" t="str">
        <f t="shared" si="118"/>
        <v>Yes</v>
      </c>
      <c r="P1248" s="15">
        <v>4.0999999999999996</v>
      </c>
      <c r="Q1248" s="29">
        <v>154</v>
      </c>
      <c r="R1248" s="23">
        <f t="shared" si="119"/>
        <v>4.2539999999999996</v>
      </c>
      <c r="S1248" s="15" t="s">
        <v>16643</v>
      </c>
    </row>
    <row r="1249" spans="1:19" hidden="1">
      <c r="A1249" s="14" t="s">
        <v>1661</v>
      </c>
      <c r="B1249" s="14" t="s">
        <v>15396</v>
      </c>
      <c r="C1249" s="14" t="s">
        <v>15125</v>
      </c>
      <c r="D1249" s="30" t="s">
        <v>15126</v>
      </c>
      <c r="E1249" s="30" t="s">
        <v>15128</v>
      </c>
      <c r="F1249" s="14" t="s">
        <v>14206</v>
      </c>
      <c r="G1249" s="14" t="s">
        <v>13236</v>
      </c>
      <c r="H1249" s="31">
        <v>8990</v>
      </c>
      <c r="I1249" s="32" t="str">
        <f t="shared" si="114"/>
        <v>&gt;₹500</v>
      </c>
      <c r="J1249" s="31">
        <v>18990</v>
      </c>
      <c r="K1249" s="33">
        <f t="shared" si="115"/>
        <v>6646500</v>
      </c>
      <c r="L1249" s="34">
        <v>0.53</v>
      </c>
      <c r="M1249" s="41" t="str">
        <f t="shared" si="116"/>
        <v>51-60%</v>
      </c>
      <c r="N1249" s="34">
        <f t="shared" si="117"/>
        <v>52.659294365455501</v>
      </c>
      <c r="O1249" s="14" t="str">
        <f t="shared" si="118"/>
        <v>Yes</v>
      </c>
      <c r="P1249" s="14">
        <v>3.9</v>
      </c>
      <c r="Q1249" s="36">
        <v>350</v>
      </c>
      <c r="R1249" s="23">
        <f t="shared" si="119"/>
        <v>4.25</v>
      </c>
      <c r="S1249" s="14" t="s">
        <v>16462</v>
      </c>
    </row>
    <row r="1250" spans="1:19" hidden="1">
      <c r="A1250" s="15" t="s">
        <v>2570</v>
      </c>
      <c r="B1250" s="15" t="s">
        <v>15474</v>
      </c>
      <c r="C1250" s="15" t="s">
        <v>15125</v>
      </c>
      <c r="D1250" s="15" t="s">
        <v>15126</v>
      </c>
      <c r="E1250" s="37" t="s">
        <v>15127</v>
      </c>
      <c r="F1250" s="15" t="s">
        <v>14283</v>
      </c>
      <c r="G1250" s="15" t="s">
        <v>13319</v>
      </c>
      <c r="H1250" s="24">
        <v>599</v>
      </c>
      <c r="I1250" s="25" t="str">
        <f t="shared" si="114"/>
        <v>&gt;₹500</v>
      </c>
      <c r="J1250" s="24">
        <v>1999</v>
      </c>
      <c r="K1250" s="26">
        <f t="shared" si="115"/>
        <v>93953</v>
      </c>
      <c r="L1250" s="27">
        <v>0.7</v>
      </c>
      <c r="M1250" s="40" t="str">
        <f t="shared" si="116"/>
        <v>61-70%</v>
      </c>
      <c r="N1250" s="27">
        <f t="shared" si="117"/>
        <v>70.035017508754379</v>
      </c>
      <c r="O1250" s="15" t="str">
        <f t="shared" si="118"/>
        <v>Yes</v>
      </c>
      <c r="P1250" s="15">
        <v>4.2</v>
      </c>
      <c r="Q1250" s="29">
        <v>47</v>
      </c>
      <c r="R1250" s="23">
        <f t="shared" si="119"/>
        <v>4.2469999999999999</v>
      </c>
      <c r="S1250" s="15" t="s">
        <v>16539</v>
      </c>
    </row>
    <row r="1251" spans="1:19" hidden="1">
      <c r="A1251" s="15" t="s">
        <v>2108</v>
      </c>
      <c r="B1251" s="15" t="s">
        <v>15434</v>
      </c>
      <c r="C1251" s="15" t="s">
        <v>15120</v>
      </c>
      <c r="D1251" s="15" t="s">
        <v>15121</v>
      </c>
      <c r="E1251" s="37" t="s">
        <v>15122</v>
      </c>
      <c r="F1251" s="15" t="s">
        <v>14247</v>
      </c>
      <c r="G1251" s="15" t="s">
        <v>13282</v>
      </c>
      <c r="H1251" s="24">
        <v>449</v>
      </c>
      <c r="I1251" s="25" t="str">
        <f t="shared" si="114"/>
        <v>₹200-₹500</v>
      </c>
      <c r="J1251" s="24">
        <v>1099</v>
      </c>
      <c r="K1251" s="26">
        <f t="shared" si="115"/>
        <v>265958</v>
      </c>
      <c r="L1251" s="27">
        <v>0.59</v>
      </c>
      <c r="M1251" s="40" t="str">
        <f t="shared" si="116"/>
        <v>51-60%</v>
      </c>
      <c r="N1251" s="27">
        <f t="shared" si="117"/>
        <v>59.144676979071889</v>
      </c>
      <c r="O1251" s="15" t="str">
        <f t="shared" si="118"/>
        <v>Yes</v>
      </c>
      <c r="P1251" s="15">
        <v>4</v>
      </c>
      <c r="Q1251" s="29">
        <v>242</v>
      </c>
      <c r="R1251" s="23">
        <f t="shared" si="119"/>
        <v>4.242</v>
      </c>
      <c r="S1251" s="15" t="s">
        <v>16503</v>
      </c>
    </row>
    <row r="1252" spans="1:19" hidden="1">
      <c r="A1252" s="15" t="s">
        <v>12281</v>
      </c>
      <c r="B1252" s="15" t="s">
        <v>16249</v>
      </c>
      <c r="C1252" s="15" t="s">
        <v>15156</v>
      </c>
      <c r="D1252" s="37" t="s">
        <v>15204</v>
      </c>
      <c r="E1252" s="37" t="s">
        <v>15205</v>
      </c>
      <c r="F1252" s="15" t="s">
        <v>15041</v>
      </c>
      <c r="G1252" s="15" t="s">
        <v>14006</v>
      </c>
      <c r="H1252" s="24">
        <v>1349</v>
      </c>
      <c r="I1252" s="25" t="str">
        <f t="shared" si="114"/>
        <v>&gt;₹500</v>
      </c>
      <c r="J1252" s="24">
        <v>2999</v>
      </c>
      <c r="K1252" s="26">
        <f t="shared" si="115"/>
        <v>1322559</v>
      </c>
      <c r="L1252" s="27">
        <v>0.55000000000000004</v>
      </c>
      <c r="M1252" s="40" t="str">
        <f t="shared" si="116"/>
        <v>51-60%</v>
      </c>
      <c r="N1252" s="27">
        <f t="shared" si="117"/>
        <v>55.018339446482159</v>
      </c>
      <c r="O1252" s="15" t="str">
        <f t="shared" si="118"/>
        <v>Yes</v>
      </c>
      <c r="P1252" s="15">
        <v>3.8</v>
      </c>
      <c r="Q1252" s="29">
        <v>441</v>
      </c>
      <c r="R1252" s="23">
        <f t="shared" si="119"/>
        <v>4.2409999999999997</v>
      </c>
      <c r="S1252" s="15" t="s">
        <v>17314</v>
      </c>
    </row>
    <row r="1253" spans="1:19" hidden="1">
      <c r="A1253" s="14" t="s">
        <v>10680</v>
      </c>
      <c r="B1253" s="14" t="s">
        <v>16099</v>
      </c>
      <c r="C1253" s="14" t="s">
        <v>15156</v>
      </c>
      <c r="D1253" s="30" t="s">
        <v>15206</v>
      </c>
      <c r="E1253" s="30" t="s">
        <v>15207</v>
      </c>
      <c r="F1253" s="14" t="s">
        <v>14886</v>
      </c>
      <c r="G1253" s="14" t="s">
        <v>13875</v>
      </c>
      <c r="H1253" s="31">
        <v>1959</v>
      </c>
      <c r="I1253" s="32" t="str">
        <f t="shared" si="114"/>
        <v>&gt;₹500</v>
      </c>
      <c r="J1253" s="31">
        <v>2400</v>
      </c>
      <c r="K1253" s="33">
        <f t="shared" si="115"/>
        <v>568800</v>
      </c>
      <c r="L1253" s="34">
        <v>0.18</v>
      </c>
      <c r="M1253" s="41" t="str">
        <f t="shared" si="116"/>
        <v>11-20%</v>
      </c>
      <c r="N1253" s="34">
        <f t="shared" si="117"/>
        <v>18.375</v>
      </c>
      <c r="O1253" s="14" t="str">
        <f t="shared" si="118"/>
        <v>No</v>
      </c>
      <c r="P1253" s="14">
        <v>4</v>
      </c>
      <c r="Q1253" s="36">
        <v>237</v>
      </c>
      <c r="R1253" s="23">
        <f t="shared" si="119"/>
        <v>4.2370000000000001</v>
      </c>
      <c r="S1253" s="14" t="s">
        <v>17155</v>
      </c>
    </row>
    <row r="1254" spans="1:19" hidden="1">
      <c r="A1254" s="15" t="s">
        <v>12643</v>
      </c>
      <c r="B1254" s="15" t="s">
        <v>16284</v>
      </c>
      <c r="C1254" s="15" t="s">
        <v>15156</v>
      </c>
      <c r="D1254" s="37" t="s">
        <v>15204</v>
      </c>
      <c r="E1254" s="37" t="s">
        <v>15208</v>
      </c>
      <c r="F1254" s="15" t="s">
        <v>15075</v>
      </c>
      <c r="G1254" s="15" t="s">
        <v>13082</v>
      </c>
      <c r="H1254" s="24">
        <v>2286</v>
      </c>
      <c r="I1254" s="25" t="str">
        <f t="shared" si="114"/>
        <v>&gt;₹500</v>
      </c>
      <c r="J1254" s="24">
        <v>4495</v>
      </c>
      <c r="K1254" s="26">
        <f t="shared" si="115"/>
        <v>1465370</v>
      </c>
      <c r="L1254" s="27">
        <v>0.49</v>
      </c>
      <c r="M1254" s="40" t="str">
        <f t="shared" si="116"/>
        <v>41-50%</v>
      </c>
      <c r="N1254" s="27">
        <f t="shared" si="117"/>
        <v>49.143492769744164</v>
      </c>
      <c r="O1254" s="15" t="str">
        <f t="shared" si="118"/>
        <v>No</v>
      </c>
      <c r="P1254" s="15">
        <v>3.9</v>
      </c>
      <c r="Q1254" s="29">
        <v>326</v>
      </c>
      <c r="R1254" s="23">
        <f t="shared" si="119"/>
        <v>4.226</v>
      </c>
      <c r="S1254" s="15" t="s">
        <v>17350</v>
      </c>
    </row>
    <row r="1255" spans="1:19" hidden="1">
      <c r="A1255" s="14" t="s">
        <v>2647</v>
      </c>
      <c r="B1255" s="14" t="s">
        <v>15481</v>
      </c>
      <c r="C1255" s="14" t="s">
        <v>15125</v>
      </c>
      <c r="D1255" s="14" t="s">
        <v>15126</v>
      </c>
      <c r="E1255" s="14" t="s">
        <v>15127</v>
      </c>
      <c r="F1255" s="14" t="s">
        <v>14290</v>
      </c>
      <c r="G1255" s="14" t="s">
        <v>13324</v>
      </c>
      <c r="H1255" s="31">
        <v>185</v>
      </c>
      <c r="I1255" s="32" t="str">
        <f t="shared" si="114"/>
        <v>₹200</v>
      </c>
      <c r="J1255" s="31">
        <v>499</v>
      </c>
      <c r="K1255" s="33">
        <f t="shared" si="115"/>
        <v>12475</v>
      </c>
      <c r="L1255" s="34">
        <v>0.63</v>
      </c>
      <c r="M1255" s="41" t="str">
        <f t="shared" si="116"/>
        <v>61-70%</v>
      </c>
      <c r="N1255" s="34">
        <f t="shared" si="117"/>
        <v>62.925851703406806</v>
      </c>
      <c r="O1255" s="14" t="str">
        <f t="shared" si="118"/>
        <v>Yes</v>
      </c>
      <c r="P1255" s="14">
        <v>4.2</v>
      </c>
      <c r="Q1255" s="36">
        <v>25</v>
      </c>
      <c r="R1255" s="23">
        <f t="shared" si="119"/>
        <v>4.2250000000000005</v>
      </c>
      <c r="S1255" s="14" t="s">
        <v>16546</v>
      </c>
    </row>
    <row r="1256" spans="1:19" hidden="1">
      <c r="A1256" s="15" t="s">
        <v>1954</v>
      </c>
      <c r="B1256" s="15" t="s">
        <v>15422</v>
      </c>
      <c r="C1256" s="15" t="s">
        <v>15125</v>
      </c>
      <c r="D1256" s="15" t="s">
        <v>15126</v>
      </c>
      <c r="E1256" s="15" t="s">
        <v>15127</v>
      </c>
      <c r="F1256" s="15" t="s">
        <v>14232</v>
      </c>
      <c r="G1256" s="15" t="s">
        <v>13264</v>
      </c>
      <c r="H1256" s="24">
        <v>299</v>
      </c>
      <c r="I1256" s="25" t="str">
        <f t="shared" si="114"/>
        <v>₹200-₹500</v>
      </c>
      <c r="J1256" s="24">
        <v>899</v>
      </c>
      <c r="K1256" s="26">
        <f t="shared" si="115"/>
        <v>382075</v>
      </c>
      <c r="L1256" s="27">
        <v>0.67</v>
      </c>
      <c r="M1256" s="40" t="str">
        <f t="shared" si="116"/>
        <v>61-70%</v>
      </c>
      <c r="N1256" s="27">
        <f t="shared" si="117"/>
        <v>66.740823136818676</v>
      </c>
      <c r="O1256" s="15" t="str">
        <f t="shared" si="118"/>
        <v>Yes</v>
      </c>
      <c r="P1256" s="15">
        <v>3.8</v>
      </c>
      <c r="Q1256" s="29">
        <v>425</v>
      </c>
      <c r="R1256" s="23">
        <f t="shared" si="119"/>
        <v>4.2249999999999996</v>
      </c>
      <c r="S1256" s="15" t="s">
        <v>16488</v>
      </c>
    </row>
    <row r="1257" spans="1:19" hidden="1">
      <c r="A1257" s="15" t="s">
        <v>12321</v>
      </c>
      <c r="B1257" s="15" t="s">
        <v>16253</v>
      </c>
      <c r="C1257" s="15" t="s">
        <v>15156</v>
      </c>
      <c r="D1257" s="37" t="s">
        <v>15206</v>
      </c>
      <c r="E1257" s="37" t="s">
        <v>15207</v>
      </c>
      <c r="F1257" s="15" t="s">
        <v>14317</v>
      </c>
      <c r="G1257" s="15" t="s">
        <v>13082</v>
      </c>
      <c r="H1257" s="24">
        <v>1069</v>
      </c>
      <c r="I1257" s="25" t="str">
        <f t="shared" si="114"/>
        <v>&gt;₹500</v>
      </c>
      <c r="J1257" s="24">
        <v>1699</v>
      </c>
      <c r="K1257" s="26">
        <f t="shared" si="115"/>
        <v>531787</v>
      </c>
      <c r="L1257" s="27">
        <v>0.37</v>
      </c>
      <c r="M1257" s="40" t="str">
        <f t="shared" si="116"/>
        <v>31-40%</v>
      </c>
      <c r="N1257" s="27">
        <f t="shared" si="117"/>
        <v>37.080635668040024</v>
      </c>
      <c r="O1257" s="15" t="str">
        <f t="shared" si="118"/>
        <v>No</v>
      </c>
      <c r="P1257" s="15">
        <v>3.9</v>
      </c>
      <c r="Q1257" s="29">
        <v>313</v>
      </c>
      <c r="R1257" s="23">
        <f t="shared" si="119"/>
        <v>4.2130000000000001</v>
      </c>
      <c r="S1257" s="15" t="s">
        <v>17318</v>
      </c>
    </row>
    <row r="1258" spans="1:19" hidden="1">
      <c r="A1258" s="14" t="s">
        <v>12633</v>
      </c>
      <c r="B1258" s="14" t="s">
        <v>16283</v>
      </c>
      <c r="C1258" s="14" t="s">
        <v>15156</v>
      </c>
      <c r="D1258" s="30" t="s">
        <v>15206</v>
      </c>
      <c r="E1258" s="30" t="s">
        <v>15214</v>
      </c>
      <c r="F1258" s="14" t="s">
        <v>15074</v>
      </c>
      <c r="G1258" s="14" t="s">
        <v>13082</v>
      </c>
      <c r="H1258" s="31">
        <v>2399</v>
      </c>
      <c r="I1258" s="32" t="str">
        <f t="shared" si="114"/>
        <v>&gt;₹500</v>
      </c>
      <c r="J1258" s="31">
        <v>4200</v>
      </c>
      <c r="K1258" s="33">
        <f t="shared" si="115"/>
        <v>1667400</v>
      </c>
      <c r="L1258" s="34">
        <v>0.43</v>
      </c>
      <c r="M1258" s="41" t="str">
        <f t="shared" si="116"/>
        <v>41-50%</v>
      </c>
      <c r="N1258" s="34">
        <f t="shared" si="117"/>
        <v>42.88095238095238</v>
      </c>
      <c r="O1258" s="14" t="str">
        <f t="shared" si="118"/>
        <v>No</v>
      </c>
      <c r="P1258" s="14">
        <v>3.8</v>
      </c>
      <c r="Q1258" s="36">
        <v>397</v>
      </c>
      <c r="R1258" s="23">
        <f t="shared" si="119"/>
        <v>4.1970000000000001</v>
      </c>
      <c r="S1258" s="14" t="s">
        <v>17349</v>
      </c>
    </row>
    <row r="1259" spans="1:19" hidden="1">
      <c r="A1259" s="15" t="s">
        <v>12201</v>
      </c>
      <c r="B1259" s="15" t="s">
        <v>16243</v>
      </c>
      <c r="C1259" s="15" t="s">
        <v>15156</v>
      </c>
      <c r="D1259" s="15" t="s">
        <v>15212</v>
      </c>
      <c r="E1259" s="15" t="s">
        <v>15213</v>
      </c>
      <c r="F1259" s="15" t="s">
        <v>15033</v>
      </c>
      <c r="G1259" s="15" t="s">
        <v>13082</v>
      </c>
      <c r="H1259" s="24">
        <v>351</v>
      </c>
      <c r="I1259" s="25" t="str">
        <f t="shared" si="114"/>
        <v>₹200-₹500</v>
      </c>
      <c r="J1259" s="24">
        <v>899</v>
      </c>
      <c r="K1259" s="26">
        <f t="shared" si="115"/>
        <v>266104</v>
      </c>
      <c r="L1259" s="27">
        <v>0.61</v>
      </c>
      <c r="M1259" s="40" t="str">
        <f t="shared" si="116"/>
        <v>61-70%</v>
      </c>
      <c r="N1259" s="27">
        <f t="shared" si="117"/>
        <v>60.956618464961068</v>
      </c>
      <c r="O1259" s="15" t="str">
        <f t="shared" si="118"/>
        <v>Yes</v>
      </c>
      <c r="P1259" s="15">
        <v>3.9</v>
      </c>
      <c r="Q1259" s="29">
        <v>296</v>
      </c>
      <c r="R1259" s="23">
        <f t="shared" si="119"/>
        <v>4.1959999999999997</v>
      </c>
      <c r="S1259" s="15" t="s">
        <v>17306</v>
      </c>
    </row>
    <row r="1260" spans="1:19" hidden="1">
      <c r="A1260" s="14" t="s">
        <v>2191</v>
      </c>
      <c r="B1260" s="14" t="s">
        <v>15441</v>
      </c>
      <c r="C1260" s="14" t="s">
        <v>15120</v>
      </c>
      <c r="D1260" s="14" t="s">
        <v>15121</v>
      </c>
      <c r="E1260" s="30" t="s">
        <v>15122</v>
      </c>
      <c r="F1260" s="14" t="s">
        <v>14253</v>
      </c>
      <c r="G1260" s="14" t="s">
        <v>13287</v>
      </c>
      <c r="H1260" s="31">
        <v>129</v>
      </c>
      <c r="I1260" s="32" t="str">
        <f t="shared" si="114"/>
        <v>₹200</v>
      </c>
      <c r="J1260" s="31">
        <v>1000</v>
      </c>
      <c r="K1260" s="33">
        <f t="shared" si="115"/>
        <v>295000</v>
      </c>
      <c r="L1260" s="34">
        <v>0.87</v>
      </c>
      <c r="M1260" s="41" t="str">
        <f t="shared" si="116"/>
        <v>81-90%</v>
      </c>
      <c r="N1260" s="34">
        <f t="shared" si="117"/>
        <v>87.1</v>
      </c>
      <c r="O1260" s="14" t="str">
        <f t="shared" si="118"/>
        <v>Yes</v>
      </c>
      <c r="P1260" s="14">
        <v>3.9</v>
      </c>
      <c r="Q1260" s="36">
        <v>295</v>
      </c>
      <c r="R1260" s="23">
        <f t="shared" si="119"/>
        <v>4.1950000000000003</v>
      </c>
      <c r="S1260" s="14" t="s">
        <v>16509</v>
      </c>
    </row>
    <row r="1261" spans="1:19" hidden="1">
      <c r="A1261" s="14" t="s">
        <v>1051</v>
      </c>
      <c r="B1261" s="14" t="s">
        <v>15335</v>
      </c>
      <c r="C1261" s="14" t="s">
        <v>15125</v>
      </c>
      <c r="D1261" s="30" t="s">
        <v>15126</v>
      </c>
      <c r="E1261" s="30" t="s">
        <v>15127</v>
      </c>
      <c r="F1261" s="14" t="s">
        <v>14156</v>
      </c>
      <c r="G1261" s="14" t="s">
        <v>13188</v>
      </c>
      <c r="H1261" s="31">
        <v>1299</v>
      </c>
      <c r="I1261" s="32" t="str">
        <f t="shared" si="114"/>
        <v>&gt;₹500</v>
      </c>
      <c r="J1261" s="31">
        <v>1999</v>
      </c>
      <c r="K1261" s="33">
        <f t="shared" si="115"/>
        <v>1179410</v>
      </c>
      <c r="L1261" s="34">
        <v>0.35</v>
      </c>
      <c r="M1261" s="41" t="str">
        <f t="shared" si="116"/>
        <v>31-40%</v>
      </c>
      <c r="N1261" s="34">
        <f t="shared" si="117"/>
        <v>35.017508754377189</v>
      </c>
      <c r="O1261" s="14" t="str">
        <f t="shared" si="118"/>
        <v>No</v>
      </c>
      <c r="P1261" s="14">
        <v>3.6</v>
      </c>
      <c r="Q1261" s="36">
        <v>590</v>
      </c>
      <c r="R1261" s="23">
        <f t="shared" si="119"/>
        <v>4.1900000000000004</v>
      </c>
      <c r="S1261" s="14" t="s">
        <v>16413</v>
      </c>
    </row>
    <row r="1262" spans="1:19" hidden="1">
      <c r="A1262" s="15" t="s">
        <v>1694</v>
      </c>
      <c r="B1262" s="15" t="s">
        <v>15378</v>
      </c>
      <c r="C1262" s="15" t="s">
        <v>15125</v>
      </c>
      <c r="D1262" s="15" t="s">
        <v>15126</v>
      </c>
      <c r="E1262" s="37" t="s">
        <v>15127</v>
      </c>
      <c r="F1262" s="15" t="s">
        <v>14208</v>
      </c>
      <c r="G1262" s="15" t="s">
        <v>13238</v>
      </c>
      <c r="H1262" s="24">
        <v>299</v>
      </c>
      <c r="I1262" s="25" t="str">
        <f t="shared" si="114"/>
        <v>₹200-₹500</v>
      </c>
      <c r="J1262" s="24">
        <v>1199</v>
      </c>
      <c r="K1262" s="26">
        <f t="shared" si="115"/>
        <v>587510</v>
      </c>
      <c r="L1262" s="27">
        <v>0.75</v>
      </c>
      <c r="M1262" s="40" t="str">
        <f t="shared" si="116"/>
        <v>71-80%</v>
      </c>
      <c r="N1262" s="27">
        <f t="shared" si="117"/>
        <v>75.062552126772303</v>
      </c>
      <c r="O1262" s="15" t="str">
        <f t="shared" si="118"/>
        <v>Yes</v>
      </c>
      <c r="P1262" s="15">
        <v>3.7</v>
      </c>
      <c r="Q1262" s="29">
        <v>490</v>
      </c>
      <c r="R1262" s="23">
        <f t="shared" si="119"/>
        <v>4.1900000000000004</v>
      </c>
      <c r="S1262" s="15" t="s">
        <v>16464</v>
      </c>
    </row>
    <row r="1263" spans="1:19" hidden="1">
      <c r="A1263" s="14" t="s">
        <v>5221</v>
      </c>
      <c r="B1263" s="14" t="s">
        <v>15675</v>
      </c>
      <c r="C1263" s="14" t="s">
        <v>15120</v>
      </c>
      <c r="D1263" s="14" t="s">
        <v>15121</v>
      </c>
      <c r="E1263" s="14" t="s">
        <v>15144</v>
      </c>
      <c r="F1263" s="14" t="s">
        <v>14464</v>
      </c>
      <c r="G1263" s="14" t="s">
        <v>13500</v>
      </c>
      <c r="H1263" s="31">
        <v>263</v>
      </c>
      <c r="I1263" s="32" t="str">
        <f t="shared" si="114"/>
        <v>₹200-₹500</v>
      </c>
      <c r="J1263" s="31">
        <v>699</v>
      </c>
      <c r="K1263" s="33">
        <f t="shared" si="115"/>
        <v>482310</v>
      </c>
      <c r="L1263" s="34">
        <v>0.62</v>
      </c>
      <c r="M1263" s="41" t="str">
        <f t="shared" si="116"/>
        <v>61-70%</v>
      </c>
      <c r="N1263" s="34">
        <f t="shared" si="117"/>
        <v>62.374821173104436</v>
      </c>
      <c r="O1263" s="14" t="str">
        <f t="shared" si="118"/>
        <v>Yes</v>
      </c>
      <c r="P1263" s="14">
        <v>3.5</v>
      </c>
      <c r="Q1263" s="36">
        <v>690</v>
      </c>
      <c r="R1263" s="23">
        <f t="shared" si="119"/>
        <v>4.1899999999999995</v>
      </c>
      <c r="S1263" s="14" t="s">
        <v>16720</v>
      </c>
    </row>
    <row r="1264" spans="1:19" hidden="1">
      <c r="A1264" s="14" t="s">
        <v>2612</v>
      </c>
      <c r="B1264" s="14" t="s">
        <v>15477</v>
      </c>
      <c r="C1264" s="14" t="s">
        <v>15125</v>
      </c>
      <c r="D1264" s="30" t="s">
        <v>15126</v>
      </c>
      <c r="E1264" s="30" t="s">
        <v>15127</v>
      </c>
      <c r="F1264" s="14" t="s">
        <v>14287</v>
      </c>
      <c r="G1264" s="14" t="s">
        <v>13082</v>
      </c>
      <c r="H1264" s="31">
        <v>1850</v>
      </c>
      <c r="I1264" s="32" t="str">
        <f t="shared" si="114"/>
        <v>&gt;₹500</v>
      </c>
      <c r="J1264" s="31">
        <v>4500</v>
      </c>
      <c r="K1264" s="33">
        <f t="shared" si="115"/>
        <v>828000</v>
      </c>
      <c r="L1264" s="34">
        <v>0.59</v>
      </c>
      <c r="M1264" s="41" t="str">
        <f t="shared" si="116"/>
        <v>51-60%</v>
      </c>
      <c r="N1264" s="34">
        <f t="shared" si="117"/>
        <v>58.888888888888893</v>
      </c>
      <c r="O1264" s="14" t="str">
        <f t="shared" si="118"/>
        <v>Yes</v>
      </c>
      <c r="P1264" s="14">
        <v>4</v>
      </c>
      <c r="Q1264" s="36">
        <v>184</v>
      </c>
      <c r="R1264" s="23">
        <f t="shared" si="119"/>
        <v>4.1840000000000002</v>
      </c>
      <c r="S1264" s="14" t="s">
        <v>16543</v>
      </c>
    </row>
    <row r="1265" spans="1:19" hidden="1">
      <c r="A1265" s="14" t="s">
        <v>4980</v>
      </c>
      <c r="B1265" s="14" t="s">
        <v>15660</v>
      </c>
      <c r="C1265" s="14" t="s">
        <v>15125</v>
      </c>
      <c r="D1265" s="30" t="s">
        <v>15138</v>
      </c>
      <c r="E1265" s="30" t="s">
        <v>15140</v>
      </c>
      <c r="F1265" s="14" t="s">
        <v>14452</v>
      </c>
      <c r="G1265" s="14" t="s">
        <v>13486</v>
      </c>
      <c r="H1265" s="31">
        <v>8499</v>
      </c>
      <c r="I1265" s="32" t="str">
        <f t="shared" si="114"/>
        <v>&gt;₹500</v>
      </c>
      <c r="J1265" s="31">
        <v>11999</v>
      </c>
      <c r="K1265" s="33">
        <f t="shared" si="115"/>
        <v>3311724</v>
      </c>
      <c r="L1265" s="34">
        <v>0.28999999999999998</v>
      </c>
      <c r="M1265" s="41" t="str">
        <f t="shared" si="116"/>
        <v>21-30%</v>
      </c>
      <c r="N1265" s="34">
        <f t="shared" si="117"/>
        <v>29.169097424785402</v>
      </c>
      <c r="O1265" s="14" t="str">
        <f t="shared" si="118"/>
        <v>No</v>
      </c>
      <c r="P1265" s="14">
        <v>3.9</v>
      </c>
      <c r="Q1265" s="36">
        <v>276</v>
      </c>
      <c r="R1265" s="23">
        <f t="shared" si="119"/>
        <v>4.1760000000000002</v>
      </c>
      <c r="S1265" s="14" t="s">
        <v>16707</v>
      </c>
    </row>
    <row r="1266" spans="1:19" hidden="1">
      <c r="A1266" s="14" t="s">
        <v>2821</v>
      </c>
      <c r="B1266" s="14" t="s">
        <v>15497</v>
      </c>
      <c r="C1266" s="14" t="s">
        <v>15125</v>
      </c>
      <c r="D1266" s="14" t="s">
        <v>15126</v>
      </c>
      <c r="E1266" s="14" t="s">
        <v>15127</v>
      </c>
      <c r="F1266" s="14" t="s">
        <v>14306</v>
      </c>
      <c r="G1266" s="14" t="s">
        <v>13342</v>
      </c>
      <c r="H1266" s="31">
        <v>299</v>
      </c>
      <c r="I1266" s="32" t="str">
        <f t="shared" si="114"/>
        <v>₹200-₹500</v>
      </c>
      <c r="J1266" s="31">
        <v>599</v>
      </c>
      <c r="K1266" s="33">
        <f t="shared" si="115"/>
        <v>102429</v>
      </c>
      <c r="L1266" s="34">
        <v>0.5</v>
      </c>
      <c r="M1266" s="41" t="str">
        <f t="shared" si="116"/>
        <v>41-50%</v>
      </c>
      <c r="N1266" s="34">
        <f t="shared" si="117"/>
        <v>50.083472454090149</v>
      </c>
      <c r="O1266" s="14" t="str">
        <f t="shared" si="118"/>
        <v>Yes</v>
      </c>
      <c r="P1266" s="14">
        <v>4</v>
      </c>
      <c r="Q1266" s="36">
        <v>171</v>
      </c>
      <c r="R1266" s="23">
        <f t="shared" si="119"/>
        <v>4.1710000000000003</v>
      </c>
      <c r="S1266" s="14" t="s">
        <v>16563</v>
      </c>
    </row>
    <row r="1267" spans="1:19" hidden="1">
      <c r="A1267" s="15" t="s">
        <v>4922</v>
      </c>
      <c r="B1267" s="15" t="s">
        <v>15657</v>
      </c>
      <c r="C1267" s="15" t="s">
        <v>15125</v>
      </c>
      <c r="D1267" s="15" t="s">
        <v>15136</v>
      </c>
      <c r="E1267" s="15" t="s">
        <v>15137</v>
      </c>
      <c r="F1267" s="15" t="s">
        <v>14449</v>
      </c>
      <c r="G1267" s="15" t="s">
        <v>13482</v>
      </c>
      <c r="H1267" s="24">
        <v>265</v>
      </c>
      <c r="I1267" s="25" t="str">
        <f t="shared" si="114"/>
        <v>₹200-₹500</v>
      </c>
      <c r="J1267" s="24">
        <v>999</v>
      </c>
      <c r="K1267" s="26">
        <f t="shared" si="115"/>
        <v>464535</v>
      </c>
      <c r="L1267" s="27">
        <v>0.73</v>
      </c>
      <c r="M1267" s="40" t="str">
        <f t="shared" si="116"/>
        <v>71-80%</v>
      </c>
      <c r="N1267" s="27">
        <f t="shared" si="117"/>
        <v>73.473473473473476</v>
      </c>
      <c r="O1267" s="15" t="str">
        <f t="shared" si="118"/>
        <v>Yes</v>
      </c>
      <c r="P1267" s="15">
        <v>3.7</v>
      </c>
      <c r="Q1267" s="29">
        <v>465</v>
      </c>
      <c r="R1267" s="23">
        <f t="shared" si="119"/>
        <v>4.165</v>
      </c>
      <c r="S1267" s="15" t="s">
        <v>16704</v>
      </c>
    </row>
    <row r="1268" spans="1:19" hidden="1">
      <c r="A1268" s="15" t="s">
        <v>12422</v>
      </c>
      <c r="B1268" s="15" t="s">
        <v>16263</v>
      </c>
      <c r="C1268" s="15" t="s">
        <v>15156</v>
      </c>
      <c r="D1268" s="37" t="s">
        <v>15206</v>
      </c>
      <c r="E1268" s="37" t="s">
        <v>15207</v>
      </c>
      <c r="F1268" s="15" t="s">
        <v>15053</v>
      </c>
      <c r="G1268" s="15" t="s">
        <v>14015</v>
      </c>
      <c r="H1268" s="24">
        <v>2590</v>
      </c>
      <c r="I1268" s="25" t="str">
        <f t="shared" si="114"/>
        <v>&gt;₹500</v>
      </c>
      <c r="J1268" s="24">
        <v>4200</v>
      </c>
      <c r="K1268" s="26">
        <f t="shared" si="115"/>
        <v>264600</v>
      </c>
      <c r="L1268" s="27">
        <v>0.38</v>
      </c>
      <c r="M1268" s="40" t="str">
        <f t="shared" si="116"/>
        <v>31-40%</v>
      </c>
      <c r="N1268" s="27">
        <f t="shared" si="117"/>
        <v>38.333333333333336</v>
      </c>
      <c r="O1268" s="15" t="str">
        <f t="shared" si="118"/>
        <v>No</v>
      </c>
      <c r="P1268" s="15">
        <v>4.0999999999999996</v>
      </c>
      <c r="Q1268" s="29">
        <v>63</v>
      </c>
      <c r="R1268" s="23">
        <f t="shared" si="119"/>
        <v>4.1629999999999994</v>
      </c>
      <c r="S1268" s="15" t="s">
        <v>17328</v>
      </c>
    </row>
    <row r="1269" spans="1:19" hidden="1">
      <c r="A1269" s="15" t="s">
        <v>1423</v>
      </c>
      <c r="B1269" s="15" t="s">
        <v>15373</v>
      </c>
      <c r="C1269" s="15" t="s">
        <v>15125</v>
      </c>
      <c r="D1269" s="15" t="s">
        <v>15126</v>
      </c>
      <c r="E1269" s="15" t="s">
        <v>15127</v>
      </c>
      <c r="F1269" s="15" t="s">
        <v>14187</v>
      </c>
      <c r="G1269" s="15" t="s">
        <v>13216</v>
      </c>
      <c r="H1269" s="24">
        <v>399</v>
      </c>
      <c r="I1269" s="25" t="str">
        <f t="shared" si="114"/>
        <v>₹200-₹500</v>
      </c>
      <c r="J1269" s="24">
        <v>899</v>
      </c>
      <c r="K1269" s="26">
        <f t="shared" si="115"/>
        <v>228346</v>
      </c>
      <c r="L1269" s="27">
        <v>0.56000000000000005</v>
      </c>
      <c r="M1269" s="40" t="str">
        <f t="shared" si="116"/>
        <v>51-60%</v>
      </c>
      <c r="N1269" s="27">
        <f t="shared" si="117"/>
        <v>55.617352614015573</v>
      </c>
      <c r="O1269" s="15" t="str">
        <f t="shared" si="118"/>
        <v>Yes</v>
      </c>
      <c r="P1269" s="15">
        <v>3.9</v>
      </c>
      <c r="Q1269" s="29">
        <v>254</v>
      </c>
      <c r="R1269" s="23">
        <f t="shared" si="119"/>
        <v>4.1539999999999999</v>
      </c>
      <c r="S1269" s="15" t="s">
        <v>16443</v>
      </c>
    </row>
    <row r="1270" spans="1:19" hidden="1">
      <c r="A1270" s="14" t="s">
        <v>2782</v>
      </c>
      <c r="B1270" s="14" t="s">
        <v>15493</v>
      </c>
      <c r="C1270" s="14" t="s">
        <v>15120</v>
      </c>
      <c r="D1270" s="14" t="s">
        <v>15121</v>
      </c>
      <c r="E1270" s="14" t="s">
        <v>15122</v>
      </c>
      <c r="F1270" s="14" t="s">
        <v>14302</v>
      </c>
      <c r="G1270" s="14" t="s">
        <v>13337</v>
      </c>
      <c r="H1270" s="31">
        <v>299</v>
      </c>
      <c r="I1270" s="32" t="str">
        <f t="shared" si="114"/>
        <v>₹200-₹500</v>
      </c>
      <c r="J1270" s="31">
        <v>799</v>
      </c>
      <c r="K1270" s="33">
        <f t="shared" si="115"/>
        <v>120649</v>
      </c>
      <c r="L1270" s="34">
        <v>0.63</v>
      </c>
      <c r="M1270" s="41" t="str">
        <f t="shared" si="116"/>
        <v>61-70%</v>
      </c>
      <c r="N1270" s="34">
        <f t="shared" si="117"/>
        <v>62.578222778473091</v>
      </c>
      <c r="O1270" s="14" t="str">
        <f t="shared" si="118"/>
        <v>Yes</v>
      </c>
      <c r="P1270" s="14">
        <v>4</v>
      </c>
      <c r="Q1270" s="36">
        <v>151</v>
      </c>
      <c r="R1270" s="23">
        <f t="shared" si="119"/>
        <v>4.1509999999999998</v>
      </c>
      <c r="S1270" s="14" t="s">
        <v>16559</v>
      </c>
    </row>
    <row r="1271" spans="1:19" hidden="1">
      <c r="A1271" s="14" t="s">
        <v>10840</v>
      </c>
      <c r="B1271" s="14" t="s">
        <v>16114</v>
      </c>
      <c r="C1271" s="14" t="s">
        <v>15156</v>
      </c>
      <c r="D1271" s="30" t="s">
        <v>15204</v>
      </c>
      <c r="E1271" s="30" t="s">
        <v>15205</v>
      </c>
      <c r="F1271" s="14" t="s">
        <v>14903</v>
      </c>
      <c r="G1271" s="14" t="s">
        <v>13889</v>
      </c>
      <c r="H1271" s="31">
        <v>1599</v>
      </c>
      <c r="I1271" s="32" t="str">
        <f t="shared" si="114"/>
        <v>&gt;₹500</v>
      </c>
      <c r="J1271" s="31">
        <v>2900</v>
      </c>
      <c r="K1271" s="33">
        <f t="shared" si="115"/>
        <v>1278900</v>
      </c>
      <c r="L1271" s="34">
        <v>0.45</v>
      </c>
      <c r="M1271" s="41" t="str">
        <f t="shared" si="116"/>
        <v>41-50%</v>
      </c>
      <c r="N1271" s="34">
        <f t="shared" si="117"/>
        <v>44.862068965517246</v>
      </c>
      <c r="O1271" s="14" t="str">
        <f t="shared" si="118"/>
        <v>No</v>
      </c>
      <c r="P1271" s="14">
        <v>3.7</v>
      </c>
      <c r="Q1271" s="36">
        <v>441</v>
      </c>
      <c r="R1271" s="23">
        <f t="shared" si="119"/>
        <v>4.141</v>
      </c>
      <c r="S1271" s="14" t="s">
        <v>17171</v>
      </c>
    </row>
    <row r="1272" spans="1:19" hidden="1">
      <c r="A1272" s="15" t="s">
        <v>11876</v>
      </c>
      <c r="B1272" s="15" t="s">
        <v>16214</v>
      </c>
      <c r="C1272" s="15" t="s">
        <v>15156</v>
      </c>
      <c r="D1272" s="37" t="s">
        <v>15206</v>
      </c>
      <c r="E1272" s="37" t="s">
        <v>15207</v>
      </c>
      <c r="F1272" s="15" t="s">
        <v>15002</v>
      </c>
      <c r="G1272" s="15" t="s">
        <v>13974</v>
      </c>
      <c r="H1272" s="24">
        <v>2439</v>
      </c>
      <c r="I1272" s="25" t="str">
        <f t="shared" si="114"/>
        <v>&gt;₹500</v>
      </c>
      <c r="J1272" s="24">
        <v>2545</v>
      </c>
      <c r="K1272" s="26">
        <f t="shared" si="115"/>
        <v>63625</v>
      </c>
      <c r="L1272" s="27">
        <v>0.04</v>
      </c>
      <c r="M1272" s="40" t="str">
        <f t="shared" si="116"/>
        <v>0-10%</v>
      </c>
      <c r="N1272" s="27">
        <f t="shared" si="117"/>
        <v>4.1650294695481334</v>
      </c>
      <c r="O1272" s="15" t="str">
        <f t="shared" si="118"/>
        <v>No</v>
      </c>
      <c r="P1272" s="15">
        <v>4.0999999999999996</v>
      </c>
      <c r="Q1272" s="29">
        <v>25</v>
      </c>
      <c r="R1272" s="23">
        <f t="shared" si="119"/>
        <v>4.125</v>
      </c>
      <c r="S1272" s="15" t="s">
        <v>17274</v>
      </c>
    </row>
    <row r="1273" spans="1:19" hidden="1">
      <c r="A1273" s="14" t="s">
        <v>1413</v>
      </c>
      <c r="B1273" s="14" t="s">
        <v>15372</v>
      </c>
      <c r="C1273" s="14" t="s">
        <v>15125</v>
      </c>
      <c r="D1273" s="14" t="s">
        <v>15126</v>
      </c>
      <c r="E1273" s="30" t="s">
        <v>15127</v>
      </c>
      <c r="F1273" s="14" t="s">
        <v>14186</v>
      </c>
      <c r="G1273" s="14" t="s">
        <v>13160</v>
      </c>
      <c r="H1273" s="31">
        <v>637</v>
      </c>
      <c r="I1273" s="32" t="str">
        <f t="shared" si="114"/>
        <v>&gt;₹500</v>
      </c>
      <c r="J1273" s="31">
        <v>1499</v>
      </c>
      <c r="K1273" s="33">
        <f t="shared" si="115"/>
        <v>35976</v>
      </c>
      <c r="L1273" s="34">
        <v>0.57999999999999996</v>
      </c>
      <c r="M1273" s="41" t="str">
        <f t="shared" si="116"/>
        <v>51-60%</v>
      </c>
      <c r="N1273" s="34">
        <f t="shared" si="117"/>
        <v>57.505003335557035</v>
      </c>
      <c r="O1273" s="14" t="str">
        <f t="shared" si="118"/>
        <v>Yes</v>
      </c>
      <c r="P1273" s="14">
        <v>4.0999999999999996</v>
      </c>
      <c r="Q1273" s="36">
        <v>24</v>
      </c>
      <c r="R1273" s="23">
        <f t="shared" si="119"/>
        <v>4.1239999999999997</v>
      </c>
      <c r="S1273" s="14" t="s">
        <v>16442</v>
      </c>
    </row>
    <row r="1274" spans="1:19" hidden="1">
      <c r="A1274" s="14" t="s">
        <v>2741</v>
      </c>
      <c r="B1274" s="14" t="s">
        <v>15490</v>
      </c>
      <c r="C1274" s="14" t="s">
        <v>15125</v>
      </c>
      <c r="D1274" s="30" t="s">
        <v>15126</v>
      </c>
      <c r="E1274" s="30" t="s">
        <v>15127</v>
      </c>
      <c r="F1274" s="14" t="s">
        <v>14298</v>
      </c>
      <c r="G1274" s="14" t="s">
        <v>13332</v>
      </c>
      <c r="H1274" s="31">
        <v>2699</v>
      </c>
      <c r="I1274" s="32" t="str">
        <f t="shared" si="114"/>
        <v>&gt;₹500</v>
      </c>
      <c r="J1274" s="31">
        <v>3500</v>
      </c>
      <c r="K1274" s="33">
        <f t="shared" si="115"/>
        <v>2173500</v>
      </c>
      <c r="L1274" s="34">
        <v>0.23</v>
      </c>
      <c r="M1274" s="41" t="str">
        <f t="shared" si="116"/>
        <v>21-30%</v>
      </c>
      <c r="N1274" s="34">
        <f t="shared" si="117"/>
        <v>22.885714285714286</v>
      </c>
      <c r="O1274" s="14" t="str">
        <f t="shared" si="118"/>
        <v>No</v>
      </c>
      <c r="P1274" s="14">
        <v>3.5</v>
      </c>
      <c r="Q1274" s="36">
        <v>621</v>
      </c>
      <c r="R1274" s="23">
        <f t="shared" si="119"/>
        <v>4.1210000000000004</v>
      </c>
      <c r="S1274" s="14" t="s">
        <v>16555</v>
      </c>
    </row>
    <row r="1275" spans="1:19" hidden="1">
      <c r="A1275" s="15" t="s">
        <v>8142</v>
      </c>
      <c r="B1275" s="15" t="s">
        <v>15888</v>
      </c>
      <c r="C1275" s="15" t="s">
        <v>15120</v>
      </c>
      <c r="D1275" s="15" t="s">
        <v>15121</v>
      </c>
      <c r="E1275" s="15" t="s">
        <v>15147</v>
      </c>
      <c r="F1275" s="15" t="s">
        <v>14680</v>
      </c>
      <c r="G1275" s="15" t="s">
        <v>13697</v>
      </c>
      <c r="H1275" s="24">
        <v>175</v>
      </c>
      <c r="I1275" s="25" t="str">
        <f t="shared" si="114"/>
        <v>₹200</v>
      </c>
      <c r="J1275" s="24">
        <v>499</v>
      </c>
      <c r="K1275" s="26">
        <f t="shared" si="115"/>
        <v>10479</v>
      </c>
      <c r="L1275" s="27">
        <v>0.65</v>
      </c>
      <c r="M1275" s="40" t="str">
        <f t="shared" si="116"/>
        <v>61-70%</v>
      </c>
      <c r="N1275" s="27">
        <f t="shared" si="117"/>
        <v>64.92985971943888</v>
      </c>
      <c r="O1275" s="15" t="str">
        <f t="shared" si="118"/>
        <v>Yes</v>
      </c>
      <c r="P1275" s="15">
        <v>4.0999999999999996</v>
      </c>
      <c r="Q1275" s="29">
        <v>21</v>
      </c>
      <c r="R1275" s="23">
        <f t="shared" si="119"/>
        <v>4.1209999999999996</v>
      </c>
      <c r="S1275" s="15" t="s">
        <v>16940</v>
      </c>
    </row>
    <row r="1276" spans="1:19" hidden="1">
      <c r="A1276" s="15" t="s">
        <v>10204</v>
      </c>
      <c r="B1276" s="15" t="s">
        <v>16055</v>
      </c>
      <c r="C1276" s="15" t="s">
        <v>15156</v>
      </c>
      <c r="D1276" s="15" t="s">
        <v>15204</v>
      </c>
      <c r="E1276" s="37" t="s">
        <v>15205</v>
      </c>
      <c r="F1276" s="15" t="s">
        <v>14840</v>
      </c>
      <c r="G1276" s="15" t="s">
        <v>13834</v>
      </c>
      <c r="H1276" s="24">
        <v>749</v>
      </c>
      <c r="I1276" s="25" t="str">
        <f t="shared" si="114"/>
        <v>&gt;₹500</v>
      </c>
      <c r="J1276" s="24">
        <v>1299</v>
      </c>
      <c r="K1276" s="26">
        <f t="shared" si="115"/>
        <v>154581</v>
      </c>
      <c r="L1276" s="27">
        <v>0.42</v>
      </c>
      <c r="M1276" s="40" t="str">
        <f t="shared" si="116"/>
        <v>41-50%</v>
      </c>
      <c r="N1276" s="27">
        <f t="shared" si="117"/>
        <v>42.340261739799843</v>
      </c>
      <c r="O1276" s="15" t="str">
        <f t="shared" si="118"/>
        <v>No</v>
      </c>
      <c r="P1276" s="15">
        <v>4</v>
      </c>
      <c r="Q1276" s="29">
        <v>119</v>
      </c>
      <c r="R1276" s="23">
        <f t="shared" si="119"/>
        <v>4.1189999999999998</v>
      </c>
      <c r="S1276" s="15" t="s">
        <v>17108</v>
      </c>
    </row>
    <row r="1277" spans="1:19" hidden="1">
      <c r="A1277" s="14" t="s">
        <v>9653</v>
      </c>
      <c r="B1277" s="14" t="s">
        <v>16004</v>
      </c>
      <c r="C1277" s="14" t="s">
        <v>15125</v>
      </c>
      <c r="D1277" s="14" t="s">
        <v>15129</v>
      </c>
      <c r="E1277" s="30" t="s">
        <v>15135</v>
      </c>
      <c r="F1277" s="14" t="s">
        <v>14789</v>
      </c>
      <c r="G1277" s="14" t="s">
        <v>13791</v>
      </c>
      <c r="H1277" s="31">
        <v>799</v>
      </c>
      <c r="I1277" s="32" t="str">
        <f t="shared" si="114"/>
        <v>&gt;₹500</v>
      </c>
      <c r="J1277" s="31">
        <v>1999</v>
      </c>
      <c r="K1277" s="33">
        <f t="shared" si="115"/>
        <v>835582</v>
      </c>
      <c r="L1277" s="34">
        <v>0.6</v>
      </c>
      <c r="M1277" s="41" t="str">
        <f t="shared" si="116"/>
        <v>51-60%</v>
      </c>
      <c r="N1277" s="34">
        <f t="shared" si="117"/>
        <v>60.030015007503756</v>
      </c>
      <c r="O1277" s="14" t="str">
        <f t="shared" si="118"/>
        <v>Yes</v>
      </c>
      <c r="P1277" s="14">
        <v>3.7</v>
      </c>
      <c r="Q1277" s="36">
        <v>418</v>
      </c>
      <c r="R1277" s="23">
        <f t="shared" si="119"/>
        <v>4.1180000000000003</v>
      </c>
      <c r="S1277" s="14" t="s">
        <v>17056</v>
      </c>
    </row>
    <row r="1278" spans="1:19" hidden="1">
      <c r="A1278" s="15" t="s">
        <v>2602</v>
      </c>
      <c r="B1278" s="15" t="s">
        <v>15476</v>
      </c>
      <c r="C1278" s="15" t="s">
        <v>15125</v>
      </c>
      <c r="D1278" s="15" t="s">
        <v>15126</v>
      </c>
      <c r="E1278" s="15" t="s">
        <v>15127</v>
      </c>
      <c r="F1278" s="15" t="s">
        <v>14286</v>
      </c>
      <c r="G1278" s="15" t="s">
        <v>13082</v>
      </c>
      <c r="H1278" s="24">
        <v>349</v>
      </c>
      <c r="I1278" s="25" t="str">
        <f t="shared" si="114"/>
        <v>₹200-₹500</v>
      </c>
      <c r="J1278" s="24">
        <v>699</v>
      </c>
      <c r="K1278" s="26">
        <f t="shared" si="115"/>
        <v>149586</v>
      </c>
      <c r="L1278" s="27">
        <v>0.5</v>
      </c>
      <c r="M1278" s="40" t="str">
        <f t="shared" si="116"/>
        <v>41-50%</v>
      </c>
      <c r="N1278" s="27">
        <f t="shared" si="117"/>
        <v>50.071530758226032</v>
      </c>
      <c r="O1278" s="15" t="str">
        <f t="shared" si="118"/>
        <v>Yes</v>
      </c>
      <c r="P1278" s="15">
        <v>3.9</v>
      </c>
      <c r="Q1278" s="29">
        <v>214</v>
      </c>
      <c r="R1278" s="23">
        <f t="shared" si="119"/>
        <v>4.1139999999999999</v>
      </c>
      <c r="S1278" s="15" t="s">
        <v>16542</v>
      </c>
    </row>
    <row r="1279" spans="1:19" hidden="1">
      <c r="A1279" s="14" t="s">
        <v>1596</v>
      </c>
      <c r="B1279" s="14" t="s">
        <v>15389</v>
      </c>
      <c r="C1279" s="14" t="s">
        <v>15125</v>
      </c>
      <c r="D1279" s="14" t="s">
        <v>15126</v>
      </c>
      <c r="E1279" s="14" t="s">
        <v>15127</v>
      </c>
      <c r="F1279" s="14" t="s">
        <v>14201</v>
      </c>
      <c r="G1279" s="14" t="s">
        <v>13230</v>
      </c>
      <c r="H1279" s="31">
        <v>205</v>
      </c>
      <c r="I1279" s="32" t="str">
        <f t="shared" si="114"/>
        <v>₹200-₹500</v>
      </c>
      <c r="J1279" s="31">
        <v>499</v>
      </c>
      <c r="K1279" s="33">
        <f t="shared" si="115"/>
        <v>156187</v>
      </c>
      <c r="L1279" s="34">
        <v>0.59</v>
      </c>
      <c r="M1279" s="41" t="str">
        <f t="shared" si="116"/>
        <v>51-60%</v>
      </c>
      <c r="N1279" s="34">
        <f t="shared" si="117"/>
        <v>58.917835671342687</v>
      </c>
      <c r="O1279" s="14" t="str">
        <f t="shared" si="118"/>
        <v>Yes</v>
      </c>
      <c r="P1279" s="14">
        <v>3.8</v>
      </c>
      <c r="Q1279" s="36">
        <v>313</v>
      </c>
      <c r="R1279" s="23">
        <f t="shared" si="119"/>
        <v>4.1129999999999995</v>
      </c>
      <c r="S1279" s="14" t="s">
        <v>16457</v>
      </c>
    </row>
    <row r="1280" spans="1:19" hidden="1">
      <c r="A1280" s="15" t="s">
        <v>10750</v>
      </c>
      <c r="B1280" s="15" t="s">
        <v>16106</v>
      </c>
      <c r="C1280" s="15" t="s">
        <v>15156</v>
      </c>
      <c r="D1280" s="37" t="s">
        <v>15204</v>
      </c>
      <c r="E1280" s="37" t="s">
        <v>15205</v>
      </c>
      <c r="F1280" s="15" t="s">
        <v>14894</v>
      </c>
      <c r="G1280" s="15" t="s">
        <v>13881</v>
      </c>
      <c r="H1280" s="24">
        <v>1299</v>
      </c>
      <c r="I1280" s="25" t="str">
        <f t="shared" si="114"/>
        <v>&gt;₹500</v>
      </c>
      <c r="J1280" s="24">
        <v>1999</v>
      </c>
      <c r="K1280" s="26">
        <f t="shared" si="115"/>
        <v>621689</v>
      </c>
      <c r="L1280" s="27">
        <v>0.35</v>
      </c>
      <c r="M1280" s="40" t="str">
        <f t="shared" si="116"/>
        <v>31-40%</v>
      </c>
      <c r="N1280" s="27">
        <f t="shared" si="117"/>
        <v>35.017508754377189</v>
      </c>
      <c r="O1280" s="15" t="str">
        <f t="shared" si="118"/>
        <v>No</v>
      </c>
      <c r="P1280" s="15">
        <v>3.8</v>
      </c>
      <c r="Q1280" s="29">
        <v>311</v>
      </c>
      <c r="R1280" s="23">
        <f t="shared" si="119"/>
        <v>4.1109999999999998</v>
      </c>
      <c r="S1280" s="15" t="s">
        <v>17162</v>
      </c>
    </row>
    <row r="1281" spans="1:19" hidden="1">
      <c r="A1281" s="15" t="s">
        <v>11215</v>
      </c>
      <c r="B1281" s="15" t="s">
        <v>16148</v>
      </c>
      <c r="C1281" s="15" t="s">
        <v>15156</v>
      </c>
      <c r="D1281" s="15" t="s">
        <v>15204</v>
      </c>
      <c r="E1281" s="37" t="s">
        <v>15205</v>
      </c>
      <c r="F1281" s="15" t="s">
        <v>14938</v>
      </c>
      <c r="G1281" s="15" t="s">
        <v>13915</v>
      </c>
      <c r="H1281" s="24">
        <v>999</v>
      </c>
      <c r="I1281" s="25" t="str">
        <f t="shared" si="114"/>
        <v>&gt;₹500</v>
      </c>
      <c r="J1281" s="24">
        <v>1950</v>
      </c>
      <c r="K1281" s="26">
        <f t="shared" si="115"/>
        <v>594750</v>
      </c>
      <c r="L1281" s="27">
        <v>0.49</v>
      </c>
      <c r="M1281" s="40" t="str">
        <f t="shared" si="116"/>
        <v>41-50%</v>
      </c>
      <c r="N1281" s="27">
        <f t="shared" si="117"/>
        <v>48.769230769230774</v>
      </c>
      <c r="O1281" s="15" t="str">
        <f t="shared" si="118"/>
        <v>No</v>
      </c>
      <c r="P1281" s="15">
        <v>3.8</v>
      </c>
      <c r="Q1281" s="29">
        <v>305</v>
      </c>
      <c r="R1281" s="23">
        <f t="shared" si="119"/>
        <v>4.1049999999999995</v>
      </c>
      <c r="S1281" s="15" t="s">
        <v>17208</v>
      </c>
    </row>
    <row r="1282" spans="1:19" hidden="1">
      <c r="A1282" s="15" t="s">
        <v>2792</v>
      </c>
      <c r="B1282" s="15" t="s">
        <v>15494</v>
      </c>
      <c r="C1282" s="15" t="s">
        <v>15125</v>
      </c>
      <c r="D1282" s="15" t="s">
        <v>15126</v>
      </c>
      <c r="E1282" s="15" t="s">
        <v>15127</v>
      </c>
      <c r="F1282" s="15" t="s">
        <v>14303</v>
      </c>
      <c r="G1282" s="15" t="s">
        <v>13339</v>
      </c>
      <c r="H1282" s="24">
        <v>247</v>
      </c>
      <c r="I1282" s="25" t="str">
        <f t="shared" ref="I1282:I1345" si="120">IF(H1282&lt;200, "₹200",IF(OR(H1282=200,H1282&lt;=500),"₹200-₹500","&gt;₹500"))</f>
        <v>₹200-₹500</v>
      </c>
      <c r="J1282" s="24">
        <v>399</v>
      </c>
      <c r="K1282" s="26">
        <f t="shared" ref="K1282:K1345" si="121">J1282*Q1282</f>
        <v>79800</v>
      </c>
      <c r="L1282" s="27">
        <v>0.38</v>
      </c>
      <c r="M1282" s="40" t="str">
        <f t="shared" ref="M1282:M1345" si="122">IF(L1282&lt;=10%,"0-10%",IF(L1282&lt;=20%,"11-20%",IF(L1282&lt;=30%,"21-30%",IF(L1282&lt;=40%,"31-40%",IF(L1282&lt;=50%,"41-50%",IF(L1282&lt;=60%,"51-60%",IF(L1282&lt;=70%,"61-70%",IF(L1282&lt;=80%,"71-80%",IF(L1282&lt;=90%,"81-90%","91-100%")))))))))</f>
        <v>31-40%</v>
      </c>
      <c r="N1282" s="27">
        <f t="shared" ref="N1282:N1345" si="123">(J1282-H1282)/J1282*100</f>
        <v>38.095238095238095</v>
      </c>
      <c r="O1282" s="15" t="str">
        <f t="shared" ref="O1282:O1345" si="124">IF(L1282&gt;=50%, "Yes","No")</f>
        <v>No</v>
      </c>
      <c r="P1282" s="15">
        <v>3.9</v>
      </c>
      <c r="Q1282" s="29">
        <v>200</v>
      </c>
      <c r="R1282" s="23">
        <f t="shared" ref="R1282:R1345" si="125">P1282+(Q1282/1000)</f>
        <v>4.0999999999999996</v>
      </c>
      <c r="S1282" s="15" t="s">
        <v>16560</v>
      </c>
    </row>
    <row r="1283" spans="1:19" hidden="1">
      <c r="A1283" s="15" t="s">
        <v>11154</v>
      </c>
      <c r="B1283" s="15" t="s">
        <v>16142</v>
      </c>
      <c r="C1283" s="15" t="s">
        <v>15156</v>
      </c>
      <c r="D1283" s="15" t="s">
        <v>15204</v>
      </c>
      <c r="E1283" s="15" t="s">
        <v>15205</v>
      </c>
      <c r="F1283" s="15" t="s">
        <v>14932</v>
      </c>
      <c r="G1283" s="15" t="s">
        <v>13911</v>
      </c>
      <c r="H1283" s="24">
        <v>79</v>
      </c>
      <c r="I1283" s="25" t="str">
        <f t="shared" si="120"/>
        <v>₹200</v>
      </c>
      <c r="J1283" s="24">
        <v>79</v>
      </c>
      <c r="K1283" s="26">
        <f t="shared" si="121"/>
        <v>7663</v>
      </c>
      <c r="L1283" s="27">
        <v>0</v>
      </c>
      <c r="M1283" s="40" t="str">
        <f t="shared" si="122"/>
        <v>0-10%</v>
      </c>
      <c r="N1283" s="27">
        <f t="shared" si="123"/>
        <v>0</v>
      </c>
      <c r="O1283" s="15" t="str">
        <f t="shared" si="124"/>
        <v>No</v>
      </c>
      <c r="P1283" s="15">
        <v>4</v>
      </c>
      <c r="Q1283" s="29">
        <v>97</v>
      </c>
      <c r="R1283" s="23">
        <f t="shared" si="125"/>
        <v>4.0970000000000004</v>
      </c>
      <c r="S1283" s="15" t="s">
        <v>17202</v>
      </c>
    </row>
    <row r="1284" spans="1:19" hidden="1">
      <c r="A1284" s="14" t="s">
        <v>12834</v>
      </c>
      <c r="B1284" s="14" t="s">
        <v>16302</v>
      </c>
      <c r="C1284" s="14" t="s">
        <v>15156</v>
      </c>
      <c r="D1284" s="14" t="s">
        <v>15204</v>
      </c>
      <c r="E1284" s="30" t="s">
        <v>15205</v>
      </c>
      <c r="F1284" s="14" t="s">
        <v>14484</v>
      </c>
      <c r="G1284" s="14" t="s">
        <v>14044</v>
      </c>
      <c r="H1284" s="31">
        <v>799</v>
      </c>
      <c r="I1284" s="32" t="str">
        <f t="shared" si="120"/>
        <v>&gt;₹500</v>
      </c>
      <c r="J1284" s="31">
        <v>1699</v>
      </c>
      <c r="K1284" s="33">
        <f t="shared" si="121"/>
        <v>164803</v>
      </c>
      <c r="L1284" s="34">
        <v>0.53</v>
      </c>
      <c r="M1284" s="41" t="str">
        <f t="shared" si="122"/>
        <v>51-60%</v>
      </c>
      <c r="N1284" s="34">
        <f t="shared" si="123"/>
        <v>52.972336668628607</v>
      </c>
      <c r="O1284" s="14" t="str">
        <f t="shared" si="124"/>
        <v>Yes</v>
      </c>
      <c r="P1284" s="14">
        <v>4</v>
      </c>
      <c r="Q1284" s="36">
        <v>97</v>
      </c>
      <c r="R1284" s="23">
        <f t="shared" si="125"/>
        <v>4.0970000000000004</v>
      </c>
      <c r="S1284" s="14" t="s">
        <v>17369</v>
      </c>
    </row>
    <row r="1285" spans="1:19" hidden="1">
      <c r="A1285" s="14" t="s">
        <v>460</v>
      </c>
      <c r="B1285" s="14" t="s">
        <v>15278</v>
      </c>
      <c r="C1285" s="14" t="s">
        <v>15125</v>
      </c>
      <c r="D1285" s="14" t="s">
        <v>15126</v>
      </c>
      <c r="E1285" s="14" t="s">
        <v>15127</v>
      </c>
      <c r="F1285" s="14" t="s">
        <v>14104</v>
      </c>
      <c r="G1285" s="14" t="s">
        <v>13132</v>
      </c>
      <c r="H1285" s="31">
        <v>399</v>
      </c>
      <c r="I1285" s="32" t="str">
        <f t="shared" si="120"/>
        <v>₹200-₹500</v>
      </c>
      <c r="J1285" s="31">
        <v>999</v>
      </c>
      <c r="K1285" s="33">
        <f t="shared" si="121"/>
        <v>492507</v>
      </c>
      <c r="L1285" s="34">
        <v>0.6</v>
      </c>
      <c r="M1285" s="41" t="str">
        <f t="shared" si="122"/>
        <v>51-60%</v>
      </c>
      <c r="N1285" s="34">
        <f t="shared" si="123"/>
        <v>60.06006006006006</v>
      </c>
      <c r="O1285" s="14" t="str">
        <f t="shared" si="124"/>
        <v>Yes</v>
      </c>
      <c r="P1285" s="14">
        <v>3.6</v>
      </c>
      <c r="Q1285" s="36">
        <v>493</v>
      </c>
      <c r="R1285" s="23">
        <f t="shared" si="125"/>
        <v>4.093</v>
      </c>
      <c r="S1285" s="14" t="s">
        <v>16363</v>
      </c>
    </row>
    <row r="1286" spans="1:19" hidden="1">
      <c r="A1286" s="14" t="s">
        <v>7884</v>
      </c>
      <c r="B1286" s="14" t="s">
        <v>15869</v>
      </c>
      <c r="C1286" s="14" t="s">
        <v>15120</v>
      </c>
      <c r="D1286" s="14" t="s">
        <v>15121</v>
      </c>
      <c r="E1286" s="14" t="s">
        <v>15144</v>
      </c>
      <c r="F1286" s="14" t="s">
        <v>14661</v>
      </c>
      <c r="G1286" s="14" t="s">
        <v>13683</v>
      </c>
      <c r="H1286" s="31">
        <v>269</v>
      </c>
      <c r="I1286" s="32" t="str">
        <f t="shared" si="120"/>
        <v>₹200-₹500</v>
      </c>
      <c r="J1286" s="31">
        <v>699</v>
      </c>
      <c r="K1286" s="33">
        <f t="shared" si="121"/>
        <v>65007</v>
      </c>
      <c r="L1286" s="34">
        <v>0.62</v>
      </c>
      <c r="M1286" s="41" t="str">
        <f t="shared" si="122"/>
        <v>61-70%</v>
      </c>
      <c r="N1286" s="34">
        <f t="shared" si="123"/>
        <v>61.516452074391992</v>
      </c>
      <c r="O1286" s="14" t="str">
        <f t="shared" si="124"/>
        <v>Yes</v>
      </c>
      <c r="P1286" s="14">
        <v>4</v>
      </c>
      <c r="Q1286" s="36">
        <v>93</v>
      </c>
      <c r="R1286" s="23">
        <f t="shared" si="125"/>
        <v>4.093</v>
      </c>
      <c r="S1286" s="14" t="s">
        <v>16919</v>
      </c>
    </row>
    <row r="1287" spans="1:19" hidden="1">
      <c r="A1287" s="15" t="s">
        <v>2366</v>
      </c>
      <c r="B1287" s="15" t="s">
        <v>15458</v>
      </c>
      <c r="C1287" s="15" t="s">
        <v>15125</v>
      </c>
      <c r="D1287" s="37" t="s">
        <v>15129</v>
      </c>
      <c r="E1287" s="37" t="s">
        <v>15135</v>
      </c>
      <c r="F1287" s="15" t="s">
        <v>14267</v>
      </c>
      <c r="G1287" s="15" t="s">
        <v>13301</v>
      </c>
      <c r="H1287" s="24">
        <v>2299</v>
      </c>
      <c r="I1287" s="25" t="str">
        <f t="shared" si="120"/>
        <v>&gt;₹500</v>
      </c>
      <c r="J1287" s="24">
        <v>3999</v>
      </c>
      <c r="K1287" s="26">
        <f t="shared" si="121"/>
        <v>1127718</v>
      </c>
      <c r="L1287" s="27">
        <v>0.43</v>
      </c>
      <c r="M1287" s="40" t="str">
        <f t="shared" si="122"/>
        <v>41-50%</v>
      </c>
      <c r="N1287" s="27">
        <f t="shared" si="123"/>
        <v>42.510627656914231</v>
      </c>
      <c r="O1287" s="15" t="str">
        <f t="shared" si="124"/>
        <v>No</v>
      </c>
      <c r="P1287" s="15">
        <v>3.8</v>
      </c>
      <c r="Q1287" s="29">
        <v>282</v>
      </c>
      <c r="R1287" s="23">
        <f t="shared" si="125"/>
        <v>4.0819999999999999</v>
      </c>
      <c r="S1287" s="15" t="s">
        <v>16523</v>
      </c>
    </row>
    <row r="1288" spans="1:19" hidden="1">
      <c r="A1288" s="14" t="s">
        <v>9262</v>
      </c>
      <c r="B1288" s="14" t="s">
        <v>15975</v>
      </c>
      <c r="C1288" s="14" t="s">
        <v>15120</v>
      </c>
      <c r="D1288" s="14" t="s">
        <v>15121</v>
      </c>
      <c r="E1288" s="30" t="s">
        <v>15144</v>
      </c>
      <c r="F1288" s="14" t="s">
        <v>14761</v>
      </c>
      <c r="G1288" s="14" t="s">
        <v>13767</v>
      </c>
      <c r="H1288" s="31">
        <v>398</v>
      </c>
      <c r="I1288" s="32" t="str">
        <f t="shared" si="120"/>
        <v>₹200-₹500</v>
      </c>
      <c r="J1288" s="31">
        <v>1949</v>
      </c>
      <c r="K1288" s="33">
        <f t="shared" si="121"/>
        <v>146175</v>
      </c>
      <c r="L1288" s="34">
        <v>0.8</v>
      </c>
      <c r="M1288" s="41" t="str">
        <f t="shared" si="122"/>
        <v>71-80%</v>
      </c>
      <c r="N1288" s="34">
        <f t="shared" si="123"/>
        <v>79.579271421241657</v>
      </c>
      <c r="O1288" s="14" t="str">
        <f t="shared" si="124"/>
        <v>Yes</v>
      </c>
      <c r="P1288" s="14">
        <v>4</v>
      </c>
      <c r="Q1288" s="36">
        <v>75</v>
      </c>
      <c r="R1288" s="23">
        <f t="shared" si="125"/>
        <v>4.0750000000000002</v>
      </c>
      <c r="S1288" s="14" t="s">
        <v>17026</v>
      </c>
    </row>
    <row r="1289" spans="1:19" hidden="1">
      <c r="A1289" s="14" t="s">
        <v>12914</v>
      </c>
      <c r="B1289" s="14" t="s">
        <v>16310</v>
      </c>
      <c r="C1289" s="14" t="s">
        <v>15156</v>
      </c>
      <c r="D1289" s="14" t="s">
        <v>15206</v>
      </c>
      <c r="E1289" s="30" t="s">
        <v>15207</v>
      </c>
      <c r="F1289" s="14" t="s">
        <v>15100</v>
      </c>
      <c r="G1289" s="14" t="s">
        <v>14051</v>
      </c>
      <c r="H1289" s="31">
        <v>979</v>
      </c>
      <c r="I1289" s="32" t="str">
        <f t="shared" si="120"/>
        <v>&gt;₹500</v>
      </c>
      <c r="J1289" s="31">
        <v>1999</v>
      </c>
      <c r="K1289" s="33">
        <f t="shared" si="121"/>
        <v>313843</v>
      </c>
      <c r="L1289" s="34">
        <v>0.51</v>
      </c>
      <c r="M1289" s="41" t="str">
        <f t="shared" si="122"/>
        <v>51-60%</v>
      </c>
      <c r="N1289" s="34">
        <f t="shared" si="123"/>
        <v>51.025512756378191</v>
      </c>
      <c r="O1289" s="14" t="str">
        <f t="shared" si="124"/>
        <v>Yes</v>
      </c>
      <c r="P1289" s="14">
        <v>3.9</v>
      </c>
      <c r="Q1289" s="36">
        <v>157</v>
      </c>
      <c r="R1289" s="23">
        <f t="shared" si="125"/>
        <v>4.0569999999999995</v>
      </c>
      <c r="S1289" s="14" t="s">
        <v>17377</v>
      </c>
    </row>
    <row r="1290" spans="1:19" hidden="1">
      <c r="A1290" s="14" t="s">
        <v>11646</v>
      </c>
      <c r="B1290" s="14" t="s">
        <v>16191</v>
      </c>
      <c r="C1290" s="14" t="s">
        <v>15156</v>
      </c>
      <c r="D1290" s="30" t="s">
        <v>15204</v>
      </c>
      <c r="E1290" s="30" t="s">
        <v>15208</v>
      </c>
      <c r="F1290" s="14" t="s">
        <v>14981</v>
      </c>
      <c r="G1290" s="14" t="s">
        <v>13952</v>
      </c>
      <c r="H1290" s="31">
        <v>1049</v>
      </c>
      <c r="I1290" s="32" t="str">
        <f t="shared" si="120"/>
        <v>&gt;₹500</v>
      </c>
      <c r="J1290" s="31">
        <v>1950</v>
      </c>
      <c r="K1290" s="33">
        <f t="shared" si="121"/>
        <v>487500</v>
      </c>
      <c r="L1290" s="34">
        <v>0.46</v>
      </c>
      <c r="M1290" s="41" t="str">
        <f t="shared" si="122"/>
        <v>41-50%</v>
      </c>
      <c r="N1290" s="34">
        <f t="shared" si="123"/>
        <v>46.205128205128204</v>
      </c>
      <c r="O1290" s="14" t="str">
        <f t="shared" si="124"/>
        <v>No</v>
      </c>
      <c r="P1290" s="14">
        <v>3.8</v>
      </c>
      <c r="Q1290" s="36">
        <v>250</v>
      </c>
      <c r="R1290" s="23">
        <f t="shared" si="125"/>
        <v>4.05</v>
      </c>
      <c r="S1290" s="14" t="s">
        <v>17251</v>
      </c>
    </row>
    <row r="1291" spans="1:19" hidden="1">
      <c r="A1291" s="14" t="s">
        <v>11447</v>
      </c>
      <c r="B1291" s="14" t="s">
        <v>16171</v>
      </c>
      <c r="C1291" s="14" t="s">
        <v>15156</v>
      </c>
      <c r="D1291" s="14" t="s">
        <v>15204</v>
      </c>
      <c r="E1291" s="14" t="s">
        <v>15205</v>
      </c>
      <c r="F1291" s="14" t="s">
        <v>14961</v>
      </c>
      <c r="G1291" s="14" t="s">
        <v>13936</v>
      </c>
      <c r="H1291" s="31">
        <v>259</v>
      </c>
      <c r="I1291" s="32" t="str">
        <f t="shared" si="120"/>
        <v>₹200-₹500</v>
      </c>
      <c r="J1291" s="31">
        <v>999</v>
      </c>
      <c r="K1291" s="33">
        <f t="shared" si="121"/>
        <v>42957</v>
      </c>
      <c r="L1291" s="34">
        <v>0.74</v>
      </c>
      <c r="M1291" s="41" t="str">
        <f t="shared" si="122"/>
        <v>71-80%</v>
      </c>
      <c r="N1291" s="34">
        <f t="shared" si="123"/>
        <v>74.074074074074076</v>
      </c>
      <c r="O1291" s="14" t="str">
        <f t="shared" si="124"/>
        <v>Yes</v>
      </c>
      <c r="P1291" s="14">
        <v>4</v>
      </c>
      <c r="Q1291" s="36">
        <v>43</v>
      </c>
      <c r="R1291" s="23">
        <f t="shared" si="125"/>
        <v>4.0430000000000001</v>
      </c>
      <c r="S1291" s="14" t="s">
        <v>17231</v>
      </c>
    </row>
    <row r="1292" spans="1:19" hidden="1">
      <c r="A1292" s="15" t="s">
        <v>746</v>
      </c>
      <c r="B1292" s="15" t="s">
        <v>15304</v>
      </c>
      <c r="C1292" s="15" t="s">
        <v>15125</v>
      </c>
      <c r="D1292" s="37" t="s">
        <v>15126</v>
      </c>
      <c r="E1292" s="37" t="s">
        <v>15127</v>
      </c>
      <c r="F1292" s="15" t="s">
        <v>14131</v>
      </c>
      <c r="G1292" s="15" t="s">
        <v>13164</v>
      </c>
      <c r="H1292" s="24">
        <v>1434</v>
      </c>
      <c r="I1292" s="25" t="str">
        <f t="shared" si="120"/>
        <v>&gt;₹500</v>
      </c>
      <c r="J1292" s="24">
        <v>3999</v>
      </c>
      <c r="K1292" s="26">
        <f t="shared" si="121"/>
        <v>127968</v>
      </c>
      <c r="L1292" s="27">
        <v>0.64</v>
      </c>
      <c r="M1292" s="40" t="str">
        <f t="shared" si="122"/>
        <v>61-70%</v>
      </c>
      <c r="N1292" s="27">
        <f t="shared" si="123"/>
        <v>64.141035258814711</v>
      </c>
      <c r="O1292" s="15" t="str">
        <f t="shared" si="124"/>
        <v>Yes</v>
      </c>
      <c r="P1292" s="15">
        <v>4</v>
      </c>
      <c r="Q1292" s="29">
        <v>32</v>
      </c>
      <c r="R1292" s="23">
        <f t="shared" si="125"/>
        <v>4.032</v>
      </c>
      <c r="S1292" s="15" t="s">
        <v>16389</v>
      </c>
    </row>
    <row r="1293" spans="1:19" hidden="1">
      <c r="A1293" s="14" t="s">
        <v>1853</v>
      </c>
      <c r="B1293" s="14" t="s">
        <v>15413</v>
      </c>
      <c r="C1293" s="14" t="s">
        <v>15125</v>
      </c>
      <c r="D1293" s="30" t="s">
        <v>15126</v>
      </c>
      <c r="E1293" s="30" t="s">
        <v>15130</v>
      </c>
      <c r="F1293" s="14" t="s">
        <v>14223</v>
      </c>
      <c r="G1293" s="14" t="s">
        <v>13253</v>
      </c>
      <c r="H1293" s="31">
        <v>6490</v>
      </c>
      <c r="I1293" s="32" t="str">
        <f t="shared" si="120"/>
        <v>&gt;₹500</v>
      </c>
      <c r="J1293" s="31">
        <v>9990</v>
      </c>
      <c r="K1293" s="33">
        <f t="shared" si="121"/>
        <v>269730</v>
      </c>
      <c r="L1293" s="34">
        <v>0.35</v>
      </c>
      <c r="M1293" s="41" t="str">
        <f t="shared" si="122"/>
        <v>31-40%</v>
      </c>
      <c r="N1293" s="34">
        <f t="shared" si="123"/>
        <v>35.035035035035037</v>
      </c>
      <c r="O1293" s="14" t="str">
        <f t="shared" si="124"/>
        <v>No</v>
      </c>
      <c r="P1293" s="14">
        <v>4</v>
      </c>
      <c r="Q1293" s="36">
        <v>27</v>
      </c>
      <c r="R1293" s="23">
        <f t="shared" si="125"/>
        <v>4.0270000000000001</v>
      </c>
      <c r="S1293" s="14" t="s">
        <v>16479</v>
      </c>
    </row>
    <row r="1294" spans="1:19" hidden="1">
      <c r="A1294" s="14" t="s">
        <v>2167</v>
      </c>
      <c r="B1294" s="14" t="s">
        <v>15438</v>
      </c>
      <c r="C1294" s="14" t="s">
        <v>15125</v>
      </c>
      <c r="D1294" s="14" t="s">
        <v>15126</v>
      </c>
      <c r="E1294" s="30" t="s">
        <v>15127</v>
      </c>
      <c r="F1294" s="14" t="s">
        <v>14252</v>
      </c>
      <c r="G1294" s="14" t="s">
        <v>13286</v>
      </c>
      <c r="H1294" s="31">
        <v>349</v>
      </c>
      <c r="I1294" s="32" t="str">
        <f t="shared" si="120"/>
        <v>₹200-₹500</v>
      </c>
      <c r="J1294" s="31">
        <v>1999</v>
      </c>
      <c r="K1294" s="33">
        <f t="shared" si="121"/>
        <v>393803</v>
      </c>
      <c r="L1294" s="34">
        <v>0.83</v>
      </c>
      <c r="M1294" s="41" t="str">
        <f t="shared" si="122"/>
        <v>81-90%</v>
      </c>
      <c r="N1294" s="34">
        <f t="shared" si="123"/>
        <v>82.541270635317659</v>
      </c>
      <c r="O1294" s="14" t="str">
        <f t="shared" si="124"/>
        <v>Yes</v>
      </c>
      <c r="P1294" s="14">
        <v>3.8</v>
      </c>
      <c r="Q1294" s="36">
        <v>197</v>
      </c>
      <c r="R1294" s="23">
        <f t="shared" si="125"/>
        <v>3.9969999999999999</v>
      </c>
      <c r="S1294" s="14" t="s">
        <v>16508</v>
      </c>
    </row>
    <row r="1295" spans="1:19" hidden="1">
      <c r="A1295" s="15" t="s">
        <v>1202</v>
      </c>
      <c r="B1295" s="15" t="s">
        <v>15350</v>
      </c>
      <c r="C1295" s="15" t="s">
        <v>15120</v>
      </c>
      <c r="D1295" s="15" t="s">
        <v>15121</v>
      </c>
      <c r="E1295" s="15" t="s">
        <v>15122</v>
      </c>
      <c r="F1295" s="15" t="s">
        <v>14168</v>
      </c>
      <c r="G1295" s="15" t="s">
        <v>13203</v>
      </c>
      <c r="H1295" s="24">
        <v>179</v>
      </c>
      <c r="I1295" s="25" t="str">
        <f t="shared" si="120"/>
        <v>₹200</v>
      </c>
      <c r="J1295" s="24">
        <v>299</v>
      </c>
      <c r="K1295" s="26">
        <f t="shared" si="121"/>
        <v>24219</v>
      </c>
      <c r="L1295" s="27">
        <v>0.4</v>
      </c>
      <c r="M1295" s="40" t="str">
        <f t="shared" si="122"/>
        <v>31-40%</v>
      </c>
      <c r="N1295" s="27">
        <f t="shared" si="123"/>
        <v>40.133779264214049</v>
      </c>
      <c r="O1295" s="15" t="str">
        <f t="shared" si="124"/>
        <v>No</v>
      </c>
      <c r="P1295" s="15">
        <v>3.9</v>
      </c>
      <c r="Q1295" s="29">
        <v>81</v>
      </c>
      <c r="R1295" s="23">
        <f t="shared" si="125"/>
        <v>3.9809999999999999</v>
      </c>
      <c r="S1295" s="15" t="s">
        <v>16426</v>
      </c>
    </row>
    <row r="1296" spans="1:19" hidden="1">
      <c r="A1296" s="15" t="s">
        <v>2075</v>
      </c>
      <c r="B1296" s="15" t="s">
        <v>15432</v>
      </c>
      <c r="C1296" s="15" t="s">
        <v>15125</v>
      </c>
      <c r="D1296" s="15" t="s">
        <v>15126</v>
      </c>
      <c r="E1296" s="37" t="s">
        <v>15127</v>
      </c>
      <c r="F1296" s="15" t="s">
        <v>14244</v>
      </c>
      <c r="G1296" s="15" t="s">
        <v>13279</v>
      </c>
      <c r="H1296" s="24">
        <v>299</v>
      </c>
      <c r="I1296" s="25" t="str">
        <f t="shared" si="120"/>
        <v>₹200-₹500</v>
      </c>
      <c r="J1296" s="24">
        <v>1199</v>
      </c>
      <c r="K1296" s="26">
        <f t="shared" si="121"/>
        <v>558734</v>
      </c>
      <c r="L1296" s="27">
        <v>0.75</v>
      </c>
      <c r="M1296" s="40" t="str">
        <f t="shared" si="122"/>
        <v>71-80%</v>
      </c>
      <c r="N1296" s="27">
        <f t="shared" si="123"/>
        <v>75.062552126772303</v>
      </c>
      <c r="O1296" s="15" t="str">
        <f t="shared" si="124"/>
        <v>Yes</v>
      </c>
      <c r="P1296" s="15">
        <v>3.5</v>
      </c>
      <c r="Q1296" s="29">
        <v>466</v>
      </c>
      <c r="R1296" s="23">
        <f t="shared" si="125"/>
        <v>3.9660000000000002</v>
      </c>
      <c r="S1296" s="15" t="s">
        <v>16500</v>
      </c>
    </row>
    <row r="1297" spans="1:19" hidden="1">
      <c r="A1297" s="14" t="s">
        <v>12331</v>
      </c>
      <c r="B1297" s="14" t="s">
        <v>16254</v>
      </c>
      <c r="C1297" s="14" t="s">
        <v>15156</v>
      </c>
      <c r="D1297" s="30" t="s">
        <v>15206</v>
      </c>
      <c r="E1297" s="30" t="s">
        <v>15207</v>
      </c>
      <c r="F1297" s="14" t="s">
        <v>15044</v>
      </c>
      <c r="G1297" s="14" t="s">
        <v>13082</v>
      </c>
      <c r="H1297" s="31">
        <v>1349</v>
      </c>
      <c r="I1297" s="32" t="str">
        <f t="shared" si="120"/>
        <v>&gt;₹500</v>
      </c>
      <c r="J1297" s="31">
        <v>2495</v>
      </c>
      <c r="K1297" s="33">
        <f t="shared" si="121"/>
        <v>414170</v>
      </c>
      <c r="L1297" s="34">
        <v>0.46</v>
      </c>
      <c r="M1297" s="41" t="str">
        <f t="shared" si="122"/>
        <v>41-50%</v>
      </c>
      <c r="N1297" s="34">
        <f t="shared" si="123"/>
        <v>45.93186372745491</v>
      </c>
      <c r="O1297" s="14" t="str">
        <f t="shared" si="124"/>
        <v>No</v>
      </c>
      <c r="P1297" s="14">
        <v>3.8</v>
      </c>
      <c r="Q1297" s="36">
        <v>166</v>
      </c>
      <c r="R1297" s="23">
        <f t="shared" si="125"/>
        <v>3.9659999999999997</v>
      </c>
      <c r="S1297" s="14" t="s">
        <v>17319</v>
      </c>
    </row>
    <row r="1298" spans="1:19" hidden="1">
      <c r="A1298" s="15" t="s">
        <v>1714</v>
      </c>
      <c r="B1298" s="15" t="s">
        <v>15401</v>
      </c>
      <c r="C1298" s="15" t="s">
        <v>15120</v>
      </c>
      <c r="D1298" s="15" t="s">
        <v>15121</v>
      </c>
      <c r="E1298" s="15" t="s">
        <v>15122</v>
      </c>
      <c r="F1298" s="15" t="s">
        <v>14210</v>
      </c>
      <c r="G1298" s="15" t="s">
        <v>13241</v>
      </c>
      <c r="H1298" s="24">
        <v>139</v>
      </c>
      <c r="I1298" s="25" t="str">
        <f t="shared" si="120"/>
        <v>₹200</v>
      </c>
      <c r="J1298" s="24">
        <v>549</v>
      </c>
      <c r="K1298" s="26">
        <f t="shared" si="121"/>
        <v>33489</v>
      </c>
      <c r="L1298" s="27">
        <v>0.75</v>
      </c>
      <c r="M1298" s="40" t="str">
        <f t="shared" si="122"/>
        <v>71-80%</v>
      </c>
      <c r="N1298" s="27">
        <f t="shared" si="123"/>
        <v>74.681238615664853</v>
      </c>
      <c r="O1298" s="15" t="str">
        <f t="shared" si="124"/>
        <v>Yes</v>
      </c>
      <c r="P1298" s="15">
        <v>3.9</v>
      </c>
      <c r="Q1298" s="29">
        <v>61</v>
      </c>
      <c r="R1298" s="23">
        <f t="shared" si="125"/>
        <v>3.9609999999999999</v>
      </c>
      <c r="S1298" s="15" t="s">
        <v>16466</v>
      </c>
    </row>
    <row r="1299" spans="1:19" hidden="1">
      <c r="A1299" s="14" t="s">
        <v>2085</v>
      </c>
      <c r="B1299" s="14" t="s">
        <v>15401</v>
      </c>
      <c r="C1299" s="14" t="s">
        <v>15120</v>
      </c>
      <c r="D1299" s="14" t="s">
        <v>15121</v>
      </c>
      <c r="E1299" s="14" t="s">
        <v>15122</v>
      </c>
      <c r="F1299" s="14" t="s">
        <v>14210</v>
      </c>
      <c r="G1299" s="14" t="s">
        <v>13241</v>
      </c>
      <c r="H1299" s="31">
        <v>128.31</v>
      </c>
      <c r="I1299" s="32" t="str">
        <f t="shared" si="120"/>
        <v>₹200</v>
      </c>
      <c r="J1299" s="31">
        <v>549</v>
      </c>
      <c r="K1299" s="33">
        <f t="shared" si="121"/>
        <v>33489</v>
      </c>
      <c r="L1299" s="34">
        <v>0.77</v>
      </c>
      <c r="M1299" s="41" t="str">
        <f t="shared" si="122"/>
        <v>71-80%</v>
      </c>
      <c r="N1299" s="34">
        <f t="shared" si="123"/>
        <v>76.62841530054645</v>
      </c>
      <c r="O1299" s="14" t="str">
        <f t="shared" si="124"/>
        <v>Yes</v>
      </c>
      <c r="P1299" s="14">
        <v>3.9</v>
      </c>
      <c r="Q1299" s="36">
        <v>61</v>
      </c>
      <c r="R1299" s="23">
        <f t="shared" si="125"/>
        <v>3.9609999999999999</v>
      </c>
      <c r="S1299" s="14" t="s">
        <v>16466</v>
      </c>
    </row>
    <row r="1300" spans="1:19" hidden="1">
      <c r="A1300" s="15" t="s">
        <v>1457</v>
      </c>
      <c r="B1300" s="15" t="s">
        <v>15376</v>
      </c>
      <c r="C1300" s="15" t="s">
        <v>15120</v>
      </c>
      <c r="D1300" s="15" t="s">
        <v>15121</v>
      </c>
      <c r="E1300" s="15" t="s">
        <v>15122</v>
      </c>
      <c r="F1300" s="15" t="s">
        <v>14190</v>
      </c>
      <c r="G1300" s="15" t="s">
        <v>13218</v>
      </c>
      <c r="H1300" s="24">
        <v>149</v>
      </c>
      <c r="I1300" s="25" t="str">
        <f t="shared" si="120"/>
        <v>₹200</v>
      </c>
      <c r="J1300" s="24">
        <v>399</v>
      </c>
      <c r="K1300" s="26">
        <f t="shared" si="121"/>
        <v>22743</v>
      </c>
      <c r="L1300" s="27">
        <v>0.63</v>
      </c>
      <c r="M1300" s="40" t="str">
        <f t="shared" si="122"/>
        <v>61-70%</v>
      </c>
      <c r="N1300" s="27">
        <f t="shared" si="123"/>
        <v>62.656641604010019</v>
      </c>
      <c r="O1300" s="15" t="str">
        <f t="shared" si="124"/>
        <v>Yes</v>
      </c>
      <c r="P1300" s="15">
        <v>3.9</v>
      </c>
      <c r="Q1300" s="29">
        <v>57</v>
      </c>
      <c r="R1300" s="23">
        <f t="shared" si="125"/>
        <v>3.9569999999999999</v>
      </c>
      <c r="S1300" s="15" t="s">
        <v>16446</v>
      </c>
    </row>
    <row r="1301" spans="1:19" hidden="1">
      <c r="A1301" s="15" t="s">
        <v>1994</v>
      </c>
      <c r="B1301" s="15" t="s">
        <v>15426</v>
      </c>
      <c r="C1301" s="15" t="s">
        <v>15125</v>
      </c>
      <c r="D1301" s="15" t="s">
        <v>15126</v>
      </c>
      <c r="E1301" s="15" t="s">
        <v>15127</v>
      </c>
      <c r="F1301" s="15" t="s">
        <v>14236</v>
      </c>
      <c r="G1301" s="15" t="s">
        <v>13268</v>
      </c>
      <c r="H1301" s="24">
        <v>213</v>
      </c>
      <c r="I1301" s="25" t="str">
        <f t="shared" si="120"/>
        <v>₹200-₹500</v>
      </c>
      <c r="J1301" s="24">
        <v>499</v>
      </c>
      <c r="K1301" s="26">
        <f t="shared" si="121"/>
        <v>122754</v>
      </c>
      <c r="L1301" s="27">
        <v>0.56999999999999995</v>
      </c>
      <c r="M1301" s="40" t="str">
        <f t="shared" si="122"/>
        <v>51-60%</v>
      </c>
      <c r="N1301" s="27">
        <f t="shared" si="123"/>
        <v>57.314629258517037</v>
      </c>
      <c r="O1301" s="15" t="str">
        <f t="shared" si="124"/>
        <v>Yes</v>
      </c>
      <c r="P1301" s="15">
        <v>3.7</v>
      </c>
      <c r="Q1301" s="29">
        <v>246</v>
      </c>
      <c r="R1301" s="23">
        <f t="shared" si="125"/>
        <v>3.9460000000000002</v>
      </c>
      <c r="S1301" s="15" t="s">
        <v>16492</v>
      </c>
    </row>
    <row r="1302" spans="1:19" hidden="1">
      <c r="A1302" s="15" t="s">
        <v>1843</v>
      </c>
      <c r="B1302" s="15" t="s">
        <v>527</v>
      </c>
      <c r="C1302" s="15" t="s">
        <v>15125</v>
      </c>
      <c r="D1302" s="15" t="s">
        <v>15126</v>
      </c>
      <c r="E1302" s="15" t="s">
        <v>15127</v>
      </c>
      <c r="F1302" s="15" t="s">
        <v>14222</v>
      </c>
      <c r="G1302" s="15" t="s">
        <v>13251</v>
      </c>
      <c r="H1302" s="24">
        <v>204</v>
      </c>
      <c r="I1302" s="25" t="str">
        <f t="shared" si="120"/>
        <v>₹200-₹500</v>
      </c>
      <c r="J1302" s="24">
        <v>599</v>
      </c>
      <c r="K1302" s="26">
        <f t="shared" si="121"/>
        <v>203061</v>
      </c>
      <c r="L1302" s="27">
        <v>0.66</v>
      </c>
      <c r="M1302" s="40" t="str">
        <f t="shared" si="122"/>
        <v>61-70%</v>
      </c>
      <c r="N1302" s="27">
        <f t="shared" si="123"/>
        <v>65.943238731218699</v>
      </c>
      <c r="O1302" s="15" t="str">
        <f t="shared" si="124"/>
        <v>Yes</v>
      </c>
      <c r="P1302" s="15">
        <v>3.6</v>
      </c>
      <c r="Q1302" s="29">
        <v>339</v>
      </c>
      <c r="R1302" s="23">
        <f t="shared" si="125"/>
        <v>3.9390000000000001</v>
      </c>
      <c r="S1302" s="15" t="s">
        <v>16478</v>
      </c>
    </row>
    <row r="1303" spans="1:19" hidden="1">
      <c r="A1303" s="15" t="s">
        <v>2896</v>
      </c>
      <c r="B1303" s="15" t="s">
        <v>15504</v>
      </c>
      <c r="C1303" s="15" t="s">
        <v>15125</v>
      </c>
      <c r="D1303" s="15" t="s">
        <v>15126</v>
      </c>
      <c r="E1303" s="15" t="s">
        <v>15127</v>
      </c>
      <c r="F1303" s="15" t="s">
        <v>14311</v>
      </c>
      <c r="G1303" s="15" t="s">
        <v>13346</v>
      </c>
      <c r="H1303" s="24">
        <v>197</v>
      </c>
      <c r="I1303" s="25" t="str">
        <f t="shared" si="120"/>
        <v>₹200</v>
      </c>
      <c r="J1303" s="24">
        <v>499</v>
      </c>
      <c r="K1303" s="26">
        <f t="shared" si="121"/>
        <v>67864</v>
      </c>
      <c r="L1303" s="27">
        <v>0.61</v>
      </c>
      <c r="M1303" s="40" t="str">
        <f t="shared" si="122"/>
        <v>61-70%</v>
      </c>
      <c r="N1303" s="27">
        <f t="shared" si="123"/>
        <v>60.521042084168343</v>
      </c>
      <c r="O1303" s="15" t="str">
        <f t="shared" si="124"/>
        <v>Yes</v>
      </c>
      <c r="P1303" s="15">
        <v>3.8</v>
      </c>
      <c r="Q1303" s="29">
        <v>136</v>
      </c>
      <c r="R1303" s="23">
        <f t="shared" si="125"/>
        <v>3.9359999999999999</v>
      </c>
      <c r="S1303" s="15" t="s">
        <v>16568</v>
      </c>
    </row>
    <row r="1304" spans="1:19" hidden="1">
      <c r="A1304" s="15" t="s">
        <v>1076</v>
      </c>
      <c r="B1304" s="15" t="s">
        <v>15338</v>
      </c>
      <c r="C1304" s="15" t="s">
        <v>15120</v>
      </c>
      <c r="D1304" s="15" t="s">
        <v>15121</v>
      </c>
      <c r="E1304" s="15" t="s">
        <v>15122</v>
      </c>
      <c r="F1304" s="15" t="s">
        <v>14155</v>
      </c>
      <c r="G1304" s="15" t="s">
        <v>13192</v>
      </c>
      <c r="H1304" s="24">
        <v>228</v>
      </c>
      <c r="I1304" s="25" t="str">
        <f t="shared" si="120"/>
        <v>₹200-₹500</v>
      </c>
      <c r="J1304" s="24">
        <v>899</v>
      </c>
      <c r="K1304" s="26">
        <f t="shared" si="121"/>
        <v>118668</v>
      </c>
      <c r="L1304" s="27">
        <v>0.75</v>
      </c>
      <c r="M1304" s="40" t="str">
        <f t="shared" si="122"/>
        <v>71-80%</v>
      </c>
      <c r="N1304" s="27">
        <f t="shared" si="123"/>
        <v>74.638487208008897</v>
      </c>
      <c r="O1304" s="15" t="str">
        <f t="shared" si="124"/>
        <v>Yes</v>
      </c>
      <c r="P1304" s="15">
        <v>3.8</v>
      </c>
      <c r="Q1304" s="29">
        <v>132</v>
      </c>
      <c r="R1304" s="23">
        <f t="shared" si="125"/>
        <v>3.9319999999999999</v>
      </c>
      <c r="S1304" s="15" t="s">
        <v>16415</v>
      </c>
    </row>
    <row r="1305" spans="1:19" hidden="1">
      <c r="A1305" s="14" t="s">
        <v>12090</v>
      </c>
      <c r="B1305" s="14" t="s">
        <v>16233</v>
      </c>
      <c r="C1305" s="14" t="s">
        <v>15156</v>
      </c>
      <c r="D1305" s="30" t="s">
        <v>15206</v>
      </c>
      <c r="E1305" s="30" t="s">
        <v>15211</v>
      </c>
      <c r="F1305" s="14" t="s">
        <v>15022</v>
      </c>
      <c r="G1305" s="14" t="s">
        <v>13993</v>
      </c>
      <c r="H1305" s="31">
        <v>1049</v>
      </c>
      <c r="I1305" s="32" t="str">
        <f t="shared" si="120"/>
        <v>&gt;₹500</v>
      </c>
      <c r="J1305" s="31">
        <v>2499</v>
      </c>
      <c r="K1305" s="33">
        <f t="shared" si="121"/>
        <v>819672</v>
      </c>
      <c r="L1305" s="34">
        <v>0.57999999999999996</v>
      </c>
      <c r="M1305" s="41" t="str">
        <f t="shared" si="122"/>
        <v>51-60%</v>
      </c>
      <c r="N1305" s="34">
        <f t="shared" si="123"/>
        <v>58.023209283713484</v>
      </c>
      <c r="O1305" s="14" t="str">
        <f t="shared" si="124"/>
        <v>Yes</v>
      </c>
      <c r="P1305" s="14">
        <v>3.6</v>
      </c>
      <c r="Q1305" s="36">
        <v>328</v>
      </c>
      <c r="R1305" s="23">
        <f t="shared" si="125"/>
        <v>3.9279999999999999</v>
      </c>
      <c r="S1305" s="14" t="s">
        <v>17295</v>
      </c>
    </row>
    <row r="1306" spans="1:19" hidden="1">
      <c r="A1306" s="14" t="s">
        <v>4721</v>
      </c>
      <c r="B1306" s="14" t="s">
        <v>15642</v>
      </c>
      <c r="C1306" s="14" t="s">
        <v>15125</v>
      </c>
      <c r="D1306" s="30" t="s">
        <v>15138</v>
      </c>
      <c r="E1306" s="30" t="s">
        <v>15140</v>
      </c>
      <c r="F1306" s="14" t="s">
        <v>14435</v>
      </c>
      <c r="G1306" s="14" t="s">
        <v>13469</v>
      </c>
      <c r="H1306" s="31">
        <v>7998</v>
      </c>
      <c r="I1306" s="32" t="str">
        <f t="shared" si="120"/>
        <v>&gt;₹500</v>
      </c>
      <c r="J1306" s="31">
        <v>11999</v>
      </c>
      <c r="K1306" s="33">
        <f t="shared" si="121"/>
        <v>1499875</v>
      </c>
      <c r="L1306" s="34">
        <v>0.33</v>
      </c>
      <c r="M1306" s="41" t="str">
        <f t="shared" si="122"/>
        <v>31-40%</v>
      </c>
      <c r="N1306" s="34">
        <f t="shared" si="123"/>
        <v>33.344445370447538</v>
      </c>
      <c r="O1306" s="14" t="str">
        <f t="shared" si="124"/>
        <v>No</v>
      </c>
      <c r="P1306" s="14">
        <v>3.8</v>
      </c>
      <c r="Q1306" s="36">
        <v>125</v>
      </c>
      <c r="R1306" s="23">
        <f t="shared" si="125"/>
        <v>3.9249999999999998</v>
      </c>
      <c r="S1306" s="14" t="s">
        <v>16690</v>
      </c>
    </row>
    <row r="1307" spans="1:19" hidden="1">
      <c r="A1307" s="14" t="s">
        <v>2211</v>
      </c>
      <c r="B1307" s="14" t="s">
        <v>15443</v>
      </c>
      <c r="C1307" s="14" t="s">
        <v>15125</v>
      </c>
      <c r="D1307" s="14" t="s">
        <v>15126</v>
      </c>
      <c r="E1307" s="14" t="s">
        <v>15127</v>
      </c>
      <c r="F1307" s="14" t="s">
        <v>14255</v>
      </c>
      <c r="G1307" s="14" t="s">
        <v>13289</v>
      </c>
      <c r="H1307" s="31">
        <v>349</v>
      </c>
      <c r="I1307" s="32" t="str">
        <f t="shared" si="120"/>
        <v>₹200-₹500</v>
      </c>
      <c r="J1307" s="31">
        <v>799</v>
      </c>
      <c r="K1307" s="33">
        <f t="shared" si="121"/>
        <v>258077</v>
      </c>
      <c r="L1307" s="34">
        <v>0.56000000000000005</v>
      </c>
      <c r="M1307" s="41" t="str">
        <f t="shared" si="122"/>
        <v>51-60%</v>
      </c>
      <c r="N1307" s="34">
        <f t="shared" si="123"/>
        <v>56.32040050062578</v>
      </c>
      <c r="O1307" s="14" t="str">
        <f t="shared" si="124"/>
        <v>Yes</v>
      </c>
      <c r="P1307" s="14">
        <v>3.6</v>
      </c>
      <c r="Q1307" s="36">
        <v>323</v>
      </c>
      <c r="R1307" s="23">
        <f t="shared" si="125"/>
        <v>3.923</v>
      </c>
      <c r="S1307" s="14" t="s">
        <v>16511</v>
      </c>
    </row>
    <row r="1308" spans="1:19" hidden="1">
      <c r="A1308" s="14" t="s">
        <v>4645</v>
      </c>
      <c r="B1308" s="14" t="s">
        <v>15635</v>
      </c>
      <c r="C1308" s="14" t="s">
        <v>15125</v>
      </c>
      <c r="D1308" s="14" t="s">
        <v>15138</v>
      </c>
      <c r="E1308" s="30" t="s">
        <v>15139</v>
      </c>
      <c r="F1308" s="14" t="s">
        <v>14428</v>
      </c>
      <c r="G1308" s="14" t="s">
        <v>13464</v>
      </c>
      <c r="H1308" s="31">
        <v>799</v>
      </c>
      <c r="I1308" s="32" t="str">
        <f t="shared" si="120"/>
        <v>&gt;₹500</v>
      </c>
      <c r="J1308" s="31">
        <v>3990</v>
      </c>
      <c r="K1308" s="33">
        <f t="shared" si="121"/>
        <v>474810</v>
      </c>
      <c r="L1308" s="34">
        <v>0.8</v>
      </c>
      <c r="M1308" s="41" t="str">
        <f t="shared" si="122"/>
        <v>71-80%</v>
      </c>
      <c r="N1308" s="34">
        <f t="shared" si="123"/>
        <v>79.974937343358405</v>
      </c>
      <c r="O1308" s="14" t="str">
        <f t="shared" si="124"/>
        <v>Yes</v>
      </c>
      <c r="P1308" s="14">
        <v>3.8</v>
      </c>
      <c r="Q1308" s="36">
        <v>119</v>
      </c>
      <c r="R1308" s="23">
        <f t="shared" si="125"/>
        <v>3.9189999999999996</v>
      </c>
      <c r="S1308" s="14" t="s">
        <v>16683</v>
      </c>
    </row>
    <row r="1309" spans="1:19" hidden="1">
      <c r="A1309" s="15" t="s">
        <v>1898</v>
      </c>
      <c r="B1309" s="15" t="s">
        <v>15396</v>
      </c>
      <c r="C1309" s="15" t="s">
        <v>15125</v>
      </c>
      <c r="D1309" s="37" t="s">
        <v>15126</v>
      </c>
      <c r="E1309" s="37" t="s">
        <v>15128</v>
      </c>
      <c r="F1309" s="15" t="s">
        <v>14227</v>
      </c>
      <c r="G1309" s="15" t="s">
        <v>13258</v>
      </c>
      <c r="H1309" s="24">
        <v>6999</v>
      </c>
      <c r="I1309" s="25" t="str">
        <f t="shared" si="120"/>
        <v>&gt;₹500</v>
      </c>
      <c r="J1309" s="24">
        <v>16990</v>
      </c>
      <c r="K1309" s="26">
        <f t="shared" si="121"/>
        <v>1868900</v>
      </c>
      <c r="L1309" s="27">
        <v>0.59</v>
      </c>
      <c r="M1309" s="40" t="str">
        <f t="shared" si="122"/>
        <v>51-60%</v>
      </c>
      <c r="N1309" s="27">
        <f t="shared" si="123"/>
        <v>58.805179517363158</v>
      </c>
      <c r="O1309" s="15" t="str">
        <f t="shared" si="124"/>
        <v>Yes</v>
      </c>
      <c r="P1309" s="15">
        <v>3.8</v>
      </c>
      <c r="Q1309" s="29">
        <v>110</v>
      </c>
      <c r="R1309" s="23">
        <f t="shared" si="125"/>
        <v>3.9099999999999997</v>
      </c>
      <c r="S1309" s="15" t="s">
        <v>16483</v>
      </c>
    </row>
    <row r="1310" spans="1:19" hidden="1">
      <c r="A1310" s="14" t="s">
        <v>10621</v>
      </c>
      <c r="B1310" s="14" t="s">
        <v>16094</v>
      </c>
      <c r="C1310" s="14" t="s">
        <v>15156</v>
      </c>
      <c r="D1310" s="30" t="s">
        <v>15206</v>
      </c>
      <c r="E1310" s="30" t="s">
        <v>15207</v>
      </c>
      <c r="F1310" s="14" t="s">
        <v>14881</v>
      </c>
      <c r="G1310" s="14" t="s">
        <v>13740</v>
      </c>
      <c r="H1310" s="31">
        <v>1498</v>
      </c>
      <c r="I1310" s="32" t="str">
        <f t="shared" si="120"/>
        <v>&gt;₹500</v>
      </c>
      <c r="J1310" s="31">
        <v>2300</v>
      </c>
      <c r="K1310" s="33">
        <f t="shared" si="121"/>
        <v>218500</v>
      </c>
      <c r="L1310" s="34">
        <v>0.35</v>
      </c>
      <c r="M1310" s="41" t="str">
        <f t="shared" si="122"/>
        <v>31-40%</v>
      </c>
      <c r="N1310" s="34">
        <f t="shared" si="123"/>
        <v>34.869565217391305</v>
      </c>
      <c r="O1310" s="14" t="str">
        <f t="shared" si="124"/>
        <v>No</v>
      </c>
      <c r="P1310" s="14">
        <v>3.8</v>
      </c>
      <c r="Q1310" s="36">
        <v>95</v>
      </c>
      <c r="R1310" s="23">
        <f t="shared" si="125"/>
        <v>3.895</v>
      </c>
      <c r="S1310" s="14" t="s">
        <v>17149</v>
      </c>
    </row>
    <row r="1311" spans="1:19" hidden="1">
      <c r="A1311" s="14" t="s">
        <v>10234</v>
      </c>
      <c r="B1311" s="14" t="s">
        <v>16058</v>
      </c>
      <c r="C1311" s="14" t="s">
        <v>15156</v>
      </c>
      <c r="D1311" s="14" t="s">
        <v>15206</v>
      </c>
      <c r="E1311" s="30" t="s">
        <v>15207</v>
      </c>
      <c r="F1311" s="14" t="s">
        <v>14843</v>
      </c>
      <c r="G1311" s="14" t="s">
        <v>13837</v>
      </c>
      <c r="H1311" s="31">
        <v>899</v>
      </c>
      <c r="I1311" s="32" t="str">
        <f t="shared" si="120"/>
        <v>&gt;₹500</v>
      </c>
      <c r="J1311" s="31">
        <v>2000</v>
      </c>
      <c r="K1311" s="33">
        <f t="shared" si="121"/>
        <v>582000</v>
      </c>
      <c r="L1311" s="34">
        <v>0.55000000000000004</v>
      </c>
      <c r="M1311" s="41" t="str">
        <f t="shared" si="122"/>
        <v>51-60%</v>
      </c>
      <c r="N1311" s="34">
        <f t="shared" si="123"/>
        <v>55.05</v>
      </c>
      <c r="O1311" s="14" t="str">
        <f t="shared" si="124"/>
        <v>Yes</v>
      </c>
      <c r="P1311" s="14">
        <v>3.6</v>
      </c>
      <c r="Q1311" s="36">
        <v>291</v>
      </c>
      <c r="R1311" s="23">
        <f t="shared" si="125"/>
        <v>3.891</v>
      </c>
      <c r="S1311" s="14" t="s">
        <v>17111</v>
      </c>
    </row>
    <row r="1312" spans="1:19" hidden="1">
      <c r="A1312" s="15" t="s">
        <v>2221</v>
      </c>
      <c r="B1312" s="15" t="s">
        <v>15444</v>
      </c>
      <c r="C1312" s="15" t="s">
        <v>15125</v>
      </c>
      <c r="D1312" s="15" t="s">
        <v>15126</v>
      </c>
      <c r="E1312" s="15" t="s">
        <v>15127</v>
      </c>
      <c r="F1312" s="15" t="s">
        <v>14256</v>
      </c>
      <c r="G1312" s="15" t="s">
        <v>13290</v>
      </c>
      <c r="H1312" s="24">
        <v>499</v>
      </c>
      <c r="I1312" s="25" t="str">
        <f t="shared" si="120"/>
        <v>₹200-₹500</v>
      </c>
      <c r="J1312" s="24">
        <v>899</v>
      </c>
      <c r="K1312" s="26">
        <f t="shared" si="121"/>
        <v>166315</v>
      </c>
      <c r="L1312" s="27">
        <v>0.44</v>
      </c>
      <c r="M1312" s="40" t="str">
        <f t="shared" si="122"/>
        <v>41-50%</v>
      </c>
      <c r="N1312" s="27">
        <f t="shared" si="123"/>
        <v>44.493882091212456</v>
      </c>
      <c r="O1312" s="15" t="str">
        <f t="shared" si="124"/>
        <v>No</v>
      </c>
      <c r="P1312" s="15">
        <v>3.7</v>
      </c>
      <c r="Q1312" s="29">
        <v>185</v>
      </c>
      <c r="R1312" s="23">
        <f t="shared" si="125"/>
        <v>3.8850000000000002</v>
      </c>
      <c r="S1312" s="15" t="s">
        <v>16512</v>
      </c>
    </row>
    <row r="1313" spans="1:19" hidden="1">
      <c r="A1313" s="15" t="s">
        <v>1586</v>
      </c>
      <c r="B1313" s="15" t="s">
        <v>15388</v>
      </c>
      <c r="C1313" s="15" t="s">
        <v>15125</v>
      </c>
      <c r="D1313" s="15" t="s">
        <v>15126</v>
      </c>
      <c r="E1313" s="37" t="s">
        <v>15127</v>
      </c>
      <c r="F1313" s="15" t="s">
        <v>14200</v>
      </c>
      <c r="G1313" s="15" t="s">
        <v>13229</v>
      </c>
      <c r="H1313" s="24">
        <v>799</v>
      </c>
      <c r="I1313" s="25" t="str">
        <f t="shared" si="120"/>
        <v>&gt;₹500</v>
      </c>
      <c r="J1313" s="24">
        <v>1999</v>
      </c>
      <c r="K1313" s="26">
        <f t="shared" si="121"/>
        <v>1151424</v>
      </c>
      <c r="L1313" s="27">
        <v>0.6</v>
      </c>
      <c r="M1313" s="40" t="str">
        <f t="shared" si="122"/>
        <v>51-60%</v>
      </c>
      <c r="N1313" s="27">
        <f t="shared" si="123"/>
        <v>60.030015007503756</v>
      </c>
      <c r="O1313" s="15" t="str">
        <f t="shared" si="124"/>
        <v>Yes</v>
      </c>
      <c r="P1313" s="15">
        <v>3.3</v>
      </c>
      <c r="Q1313" s="29">
        <v>576</v>
      </c>
      <c r="R1313" s="23">
        <f t="shared" si="125"/>
        <v>3.8759999999999999</v>
      </c>
      <c r="S1313" s="15" t="s">
        <v>16456</v>
      </c>
    </row>
    <row r="1314" spans="1:19" hidden="1">
      <c r="A1314" s="15" t="s">
        <v>2432</v>
      </c>
      <c r="B1314" s="15" t="s">
        <v>15462</v>
      </c>
      <c r="C1314" s="15" t="s">
        <v>15120</v>
      </c>
      <c r="D1314" s="15" t="s">
        <v>15121</v>
      </c>
      <c r="E1314" s="15" t="s">
        <v>15122</v>
      </c>
      <c r="F1314" s="15" t="s">
        <v>14272</v>
      </c>
      <c r="G1314" s="15" t="s">
        <v>13309</v>
      </c>
      <c r="H1314" s="24">
        <v>119</v>
      </c>
      <c r="I1314" s="25" t="str">
        <f t="shared" si="120"/>
        <v>₹200</v>
      </c>
      <c r="J1314" s="24">
        <v>299</v>
      </c>
      <c r="K1314" s="26">
        <f t="shared" si="121"/>
        <v>15249</v>
      </c>
      <c r="L1314" s="27">
        <v>0.6</v>
      </c>
      <c r="M1314" s="40" t="str">
        <f t="shared" si="122"/>
        <v>51-60%</v>
      </c>
      <c r="N1314" s="27">
        <f t="shared" si="123"/>
        <v>60.200668896321076</v>
      </c>
      <c r="O1314" s="15" t="str">
        <f t="shared" si="124"/>
        <v>Yes</v>
      </c>
      <c r="P1314" s="15">
        <v>3.8</v>
      </c>
      <c r="Q1314" s="29">
        <v>51</v>
      </c>
      <c r="R1314" s="23">
        <f t="shared" si="125"/>
        <v>3.851</v>
      </c>
      <c r="S1314" s="15" t="s">
        <v>16528</v>
      </c>
    </row>
    <row r="1315" spans="1:19" hidden="1">
      <c r="A1315" s="14" t="s">
        <v>11345</v>
      </c>
      <c r="B1315" s="14" t="s">
        <v>16161</v>
      </c>
      <c r="C1315" s="14" t="s">
        <v>15156</v>
      </c>
      <c r="D1315" s="14" t="s">
        <v>15206</v>
      </c>
      <c r="E1315" s="14" t="s">
        <v>15207</v>
      </c>
      <c r="F1315" s="14" t="s">
        <v>14951</v>
      </c>
      <c r="G1315" s="14" t="s">
        <v>13927</v>
      </c>
      <c r="H1315" s="31">
        <v>649</v>
      </c>
      <c r="I1315" s="32" t="str">
        <f t="shared" si="120"/>
        <v>&gt;₹500</v>
      </c>
      <c r="J1315" s="31">
        <v>999</v>
      </c>
      <c r="K1315" s="33">
        <f t="shared" si="121"/>
        <v>48951</v>
      </c>
      <c r="L1315" s="34">
        <v>0.35</v>
      </c>
      <c r="M1315" s="41" t="str">
        <f t="shared" si="122"/>
        <v>31-40%</v>
      </c>
      <c r="N1315" s="34">
        <f t="shared" si="123"/>
        <v>35.035035035035037</v>
      </c>
      <c r="O1315" s="14" t="str">
        <f t="shared" si="124"/>
        <v>No</v>
      </c>
      <c r="P1315" s="14">
        <v>3.8</v>
      </c>
      <c r="Q1315" s="36">
        <v>49</v>
      </c>
      <c r="R1315" s="23">
        <f t="shared" si="125"/>
        <v>3.8489999999999998</v>
      </c>
      <c r="S1315" s="14" t="s">
        <v>17221</v>
      </c>
    </row>
    <row r="1316" spans="1:19" hidden="1">
      <c r="A1316" s="14" t="s">
        <v>2098</v>
      </c>
      <c r="B1316" s="14" t="s">
        <v>15433</v>
      </c>
      <c r="C1316" s="14" t="s">
        <v>15125</v>
      </c>
      <c r="D1316" s="14" t="s">
        <v>15126</v>
      </c>
      <c r="E1316" s="14" t="s">
        <v>15127</v>
      </c>
      <c r="F1316" s="14" t="s">
        <v>14246</v>
      </c>
      <c r="G1316" s="14" t="s">
        <v>13281</v>
      </c>
      <c r="H1316" s="31">
        <v>399</v>
      </c>
      <c r="I1316" s="32" t="str">
        <f t="shared" si="120"/>
        <v>₹200-₹500</v>
      </c>
      <c r="J1316" s="31">
        <v>899</v>
      </c>
      <c r="K1316" s="33">
        <f t="shared" si="121"/>
        <v>387469</v>
      </c>
      <c r="L1316" s="34">
        <v>0.56000000000000005</v>
      </c>
      <c r="M1316" s="41" t="str">
        <f t="shared" si="122"/>
        <v>51-60%</v>
      </c>
      <c r="N1316" s="34">
        <f t="shared" si="123"/>
        <v>55.617352614015573</v>
      </c>
      <c r="O1316" s="14" t="str">
        <f t="shared" si="124"/>
        <v>Yes</v>
      </c>
      <c r="P1316" s="14">
        <v>3.4</v>
      </c>
      <c r="Q1316" s="36">
        <v>431</v>
      </c>
      <c r="R1316" s="23">
        <f t="shared" si="125"/>
        <v>3.831</v>
      </c>
      <c r="S1316" s="14" t="s">
        <v>16502</v>
      </c>
    </row>
    <row r="1317" spans="1:19" hidden="1">
      <c r="A1317" s="14" t="s">
        <v>2706</v>
      </c>
      <c r="B1317" s="14" t="s">
        <v>15487</v>
      </c>
      <c r="C1317" s="14" t="s">
        <v>15125</v>
      </c>
      <c r="D1317" s="30" t="s">
        <v>15126</v>
      </c>
      <c r="E1317" s="30" t="s">
        <v>15128</v>
      </c>
      <c r="F1317" s="14" t="s">
        <v>14296</v>
      </c>
      <c r="G1317" s="14" t="s">
        <v>13330</v>
      </c>
      <c r="H1317" s="31">
        <v>10990</v>
      </c>
      <c r="I1317" s="32" t="str">
        <f t="shared" si="120"/>
        <v>&gt;₹500</v>
      </c>
      <c r="J1317" s="31">
        <v>19990</v>
      </c>
      <c r="K1317" s="33">
        <f t="shared" si="121"/>
        <v>2578710</v>
      </c>
      <c r="L1317" s="34">
        <v>0.45</v>
      </c>
      <c r="M1317" s="41" t="str">
        <f t="shared" si="122"/>
        <v>41-50%</v>
      </c>
      <c r="N1317" s="34">
        <f t="shared" si="123"/>
        <v>45.022511255627812</v>
      </c>
      <c r="O1317" s="14" t="str">
        <f t="shared" si="124"/>
        <v>No</v>
      </c>
      <c r="P1317" s="14">
        <v>3.7</v>
      </c>
      <c r="Q1317" s="36">
        <v>129</v>
      </c>
      <c r="R1317" s="23">
        <f t="shared" si="125"/>
        <v>3.8290000000000002</v>
      </c>
      <c r="S1317" s="14" t="s">
        <v>16552</v>
      </c>
    </row>
    <row r="1318" spans="1:19" hidden="1">
      <c r="A1318" s="14" t="s">
        <v>12974</v>
      </c>
      <c r="B1318" s="14" t="s">
        <v>16316</v>
      </c>
      <c r="C1318" s="14" t="s">
        <v>15156</v>
      </c>
      <c r="D1318" s="30" t="s">
        <v>15204</v>
      </c>
      <c r="E1318" s="30" t="s">
        <v>15205</v>
      </c>
      <c r="F1318" s="14" t="s">
        <v>15106</v>
      </c>
      <c r="G1318" s="14" t="s">
        <v>13091</v>
      </c>
      <c r="H1318" s="31">
        <v>2033</v>
      </c>
      <c r="I1318" s="32" t="str">
        <f t="shared" si="120"/>
        <v>&gt;₹500</v>
      </c>
      <c r="J1318" s="31">
        <v>4295</v>
      </c>
      <c r="K1318" s="33">
        <f t="shared" si="121"/>
        <v>1812490</v>
      </c>
      <c r="L1318" s="34">
        <v>0.53</v>
      </c>
      <c r="M1318" s="41" t="str">
        <f t="shared" si="122"/>
        <v>51-60%</v>
      </c>
      <c r="N1318" s="34">
        <f t="shared" si="123"/>
        <v>52.665890570430726</v>
      </c>
      <c r="O1318" s="14" t="str">
        <f t="shared" si="124"/>
        <v>Yes</v>
      </c>
      <c r="P1318" s="14">
        <v>3.4</v>
      </c>
      <c r="Q1318" s="36">
        <v>422</v>
      </c>
      <c r="R1318" s="23">
        <f t="shared" si="125"/>
        <v>3.8220000000000001</v>
      </c>
      <c r="S1318" s="14" t="s">
        <v>17383</v>
      </c>
    </row>
    <row r="1319" spans="1:19" hidden="1">
      <c r="A1319" s="14" t="s">
        <v>10194</v>
      </c>
      <c r="B1319" s="14" t="s">
        <v>16054</v>
      </c>
      <c r="C1319" s="14" t="s">
        <v>15156</v>
      </c>
      <c r="D1319" s="30" t="s">
        <v>15206</v>
      </c>
      <c r="E1319" s="30" t="s">
        <v>15207</v>
      </c>
      <c r="F1319" s="14" t="s">
        <v>14839</v>
      </c>
      <c r="G1319" s="14" t="s">
        <v>13833</v>
      </c>
      <c r="H1319" s="31">
        <v>1099</v>
      </c>
      <c r="I1319" s="32" t="str">
        <f t="shared" si="120"/>
        <v>&gt;₹500</v>
      </c>
      <c r="J1319" s="31">
        <v>2400</v>
      </c>
      <c r="K1319" s="33">
        <f t="shared" si="121"/>
        <v>9600</v>
      </c>
      <c r="L1319" s="34">
        <v>0.54</v>
      </c>
      <c r="M1319" s="41" t="str">
        <f t="shared" si="122"/>
        <v>51-60%</v>
      </c>
      <c r="N1319" s="34">
        <f t="shared" si="123"/>
        <v>54.208333333333336</v>
      </c>
      <c r="O1319" s="14" t="str">
        <f t="shared" si="124"/>
        <v>Yes</v>
      </c>
      <c r="P1319" s="14">
        <v>3.8</v>
      </c>
      <c r="Q1319" s="36">
        <v>4</v>
      </c>
      <c r="R1319" s="23">
        <f t="shared" si="125"/>
        <v>3.8039999999999998</v>
      </c>
      <c r="S1319" s="14" t="s">
        <v>17107</v>
      </c>
    </row>
    <row r="1320" spans="1:19" hidden="1">
      <c r="A1320" s="15" t="s">
        <v>10670</v>
      </c>
      <c r="B1320" s="15" t="s">
        <v>9519</v>
      </c>
      <c r="C1320" s="15" t="s">
        <v>15156</v>
      </c>
      <c r="D1320" s="15" t="s">
        <v>15204</v>
      </c>
      <c r="E1320" s="15" t="s">
        <v>15215</v>
      </c>
      <c r="F1320" s="15" t="s">
        <v>14885</v>
      </c>
      <c r="G1320" s="15" t="s">
        <v>13874</v>
      </c>
      <c r="H1320" s="24">
        <v>244</v>
      </c>
      <c r="I1320" s="25" t="str">
        <f t="shared" si="120"/>
        <v>₹200-₹500</v>
      </c>
      <c r="J1320" s="24">
        <v>499</v>
      </c>
      <c r="K1320" s="26">
        <f t="shared" si="121"/>
        <v>238522</v>
      </c>
      <c r="L1320" s="27">
        <v>0.51</v>
      </c>
      <c r="M1320" s="40" t="str">
        <f t="shared" si="122"/>
        <v>51-60%</v>
      </c>
      <c r="N1320" s="27">
        <f t="shared" si="123"/>
        <v>51.102204408817627</v>
      </c>
      <c r="O1320" s="15" t="str">
        <f t="shared" si="124"/>
        <v>Yes</v>
      </c>
      <c r="P1320" s="15">
        <v>3.3</v>
      </c>
      <c r="Q1320" s="29">
        <v>478</v>
      </c>
      <c r="R1320" s="23">
        <f t="shared" si="125"/>
        <v>3.7779999999999996</v>
      </c>
      <c r="S1320" s="15" t="s">
        <v>17154</v>
      </c>
    </row>
    <row r="1321" spans="1:19" hidden="1">
      <c r="A1321" s="15" t="s">
        <v>11836</v>
      </c>
      <c r="B1321" s="15" t="s">
        <v>16210</v>
      </c>
      <c r="C1321" s="15" t="s">
        <v>15156</v>
      </c>
      <c r="D1321" s="15" t="s">
        <v>15204</v>
      </c>
      <c r="E1321" s="15" t="s">
        <v>15205</v>
      </c>
      <c r="F1321" s="15" t="s">
        <v>14998</v>
      </c>
      <c r="G1321" s="15" t="s">
        <v>13970</v>
      </c>
      <c r="H1321" s="24">
        <v>210</v>
      </c>
      <c r="I1321" s="25" t="str">
        <f t="shared" si="120"/>
        <v>₹200-₹500</v>
      </c>
      <c r="J1321" s="24">
        <v>699</v>
      </c>
      <c r="K1321" s="26">
        <f t="shared" si="121"/>
        <v>51726</v>
      </c>
      <c r="L1321" s="27">
        <v>0.7</v>
      </c>
      <c r="M1321" s="40" t="str">
        <f t="shared" si="122"/>
        <v>61-70%</v>
      </c>
      <c r="N1321" s="27">
        <f t="shared" si="123"/>
        <v>69.957081545064383</v>
      </c>
      <c r="O1321" s="15" t="str">
        <f t="shared" si="124"/>
        <v>Yes</v>
      </c>
      <c r="P1321" s="15">
        <v>3.7</v>
      </c>
      <c r="Q1321" s="29">
        <v>74</v>
      </c>
      <c r="R1321" s="23">
        <f t="shared" si="125"/>
        <v>3.774</v>
      </c>
      <c r="S1321" s="15" t="s">
        <v>17270</v>
      </c>
    </row>
    <row r="1322" spans="1:19" hidden="1">
      <c r="A1322" s="15" t="s">
        <v>11616</v>
      </c>
      <c r="B1322" s="15" t="s">
        <v>16188</v>
      </c>
      <c r="C1322" s="15" t="s">
        <v>15156</v>
      </c>
      <c r="D1322" s="15" t="s">
        <v>15204</v>
      </c>
      <c r="E1322" s="37" t="s">
        <v>15205</v>
      </c>
      <c r="F1322" s="15" t="s">
        <v>14978</v>
      </c>
      <c r="G1322" s="15" t="s">
        <v>13949</v>
      </c>
      <c r="H1322" s="24">
        <v>499</v>
      </c>
      <c r="I1322" s="25" t="str">
        <f t="shared" si="120"/>
        <v>₹200-₹500</v>
      </c>
      <c r="J1322" s="24">
        <v>2199</v>
      </c>
      <c r="K1322" s="26">
        <f t="shared" si="121"/>
        <v>116547</v>
      </c>
      <c r="L1322" s="27">
        <v>0.77</v>
      </c>
      <c r="M1322" s="40" t="str">
        <f t="shared" si="122"/>
        <v>71-80%</v>
      </c>
      <c r="N1322" s="27">
        <f t="shared" si="123"/>
        <v>77.30786721236926</v>
      </c>
      <c r="O1322" s="15" t="str">
        <f t="shared" si="124"/>
        <v>Yes</v>
      </c>
      <c r="P1322" s="15">
        <v>3.7</v>
      </c>
      <c r="Q1322" s="29">
        <v>53</v>
      </c>
      <c r="R1322" s="23">
        <f t="shared" si="125"/>
        <v>3.7530000000000001</v>
      </c>
      <c r="S1322" s="15" t="s">
        <v>17248</v>
      </c>
    </row>
    <row r="1323" spans="1:19" hidden="1">
      <c r="A1323" s="14" t="s">
        <v>2632</v>
      </c>
      <c r="B1323" s="14" t="s">
        <v>15479</v>
      </c>
      <c r="C1323" s="14" t="s">
        <v>15120</v>
      </c>
      <c r="D1323" s="14" t="s">
        <v>15121</v>
      </c>
      <c r="E1323" s="14" t="s">
        <v>15122</v>
      </c>
      <c r="F1323" s="14" t="s">
        <v>14289</v>
      </c>
      <c r="G1323" s="14" t="s">
        <v>13323</v>
      </c>
      <c r="H1323" s="31">
        <v>129</v>
      </c>
      <c r="I1323" s="32" t="str">
        <f t="shared" si="120"/>
        <v>₹200</v>
      </c>
      <c r="J1323" s="31">
        <v>449</v>
      </c>
      <c r="K1323" s="33">
        <f t="shared" si="121"/>
        <v>18409</v>
      </c>
      <c r="L1323" s="34">
        <v>0.71</v>
      </c>
      <c r="M1323" s="41" t="str">
        <f t="shared" si="122"/>
        <v>71-80%</v>
      </c>
      <c r="N1323" s="34">
        <f t="shared" si="123"/>
        <v>71.269487750556792</v>
      </c>
      <c r="O1323" s="14" t="str">
        <f t="shared" si="124"/>
        <v>Yes</v>
      </c>
      <c r="P1323" s="14">
        <v>3.7</v>
      </c>
      <c r="Q1323" s="36">
        <v>41</v>
      </c>
      <c r="R1323" s="23">
        <f t="shared" si="125"/>
        <v>3.7410000000000001</v>
      </c>
      <c r="S1323" s="14" t="s">
        <v>16545</v>
      </c>
    </row>
    <row r="1324" spans="1:19" hidden="1">
      <c r="A1324" s="15" t="s">
        <v>1096</v>
      </c>
      <c r="B1324" s="15" t="s">
        <v>15340</v>
      </c>
      <c r="C1324" s="15" t="s">
        <v>15125</v>
      </c>
      <c r="D1324" s="37" t="s">
        <v>15126</v>
      </c>
      <c r="E1324" s="37" t="s">
        <v>15127</v>
      </c>
      <c r="F1324" s="15" t="s">
        <v>14159</v>
      </c>
      <c r="G1324" s="15" t="s">
        <v>13194</v>
      </c>
      <c r="H1324" s="24">
        <v>1499</v>
      </c>
      <c r="I1324" s="25" t="str">
        <f t="shared" si="120"/>
        <v>&gt;₹500</v>
      </c>
      <c r="J1324" s="24">
        <v>3999</v>
      </c>
      <c r="K1324" s="26">
        <f t="shared" si="121"/>
        <v>147963</v>
      </c>
      <c r="L1324" s="27">
        <v>0.63</v>
      </c>
      <c r="M1324" s="40" t="str">
        <f t="shared" si="122"/>
        <v>61-70%</v>
      </c>
      <c r="N1324" s="27">
        <f t="shared" si="123"/>
        <v>62.515628907226805</v>
      </c>
      <c r="O1324" s="15" t="str">
        <f t="shared" si="124"/>
        <v>Yes</v>
      </c>
      <c r="P1324" s="15">
        <v>3.7</v>
      </c>
      <c r="Q1324" s="29">
        <v>37</v>
      </c>
      <c r="R1324" s="23">
        <f t="shared" si="125"/>
        <v>3.7370000000000001</v>
      </c>
      <c r="S1324" s="15" t="s">
        <v>16417</v>
      </c>
    </row>
    <row r="1325" spans="1:19" hidden="1">
      <c r="A1325" s="15" t="s">
        <v>10710</v>
      </c>
      <c r="B1325" s="15" t="s">
        <v>16102</v>
      </c>
      <c r="C1325" s="15" t="s">
        <v>15156</v>
      </c>
      <c r="D1325" s="15" t="s">
        <v>15204</v>
      </c>
      <c r="E1325" s="37" t="s">
        <v>15208</v>
      </c>
      <c r="F1325" s="15" t="s">
        <v>14890</v>
      </c>
      <c r="G1325" s="15" t="s">
        <v>13878</v>
      </c>
      <c r="H1325" s="24">
        <v>469</v>
      </c>
      <c r="I1325" s="25" t="str">
        <f t="shared" si="120"/>
        <v>₹200-₹500</v>
      </c>
      <c r="J1325" s="24">
        <v>1599</v>
      </c>
      <c r="K1325" s="26">
        <f t="shared" si="121"/>
        <v>9594</v>
      </c>
      <c r="L1325" s="27">
        <v>0.71</v>
      </c>
      <c r="M1325" s="40" t="str">
        <f t="shared" si="122"/>
        <v>71-80%</v>
      </c>
      <c r="N1325" s="27">
        <f t="shared" si="123"/>
        <v>70.669168230143839</v>
      </c>
      <c r="O1325" s="15" t="str">
        <f t="shared" si="124"/>
        <v>Yes</v>
      </c>
      <c r="P1325" s="15">
        <v>3.7</v>
      </c>
      <c r="Q1325" s="29">
        <v>6</v>
      </c>
      <c r="R1325" s="23">
        <f t="shared" si="125"/>
        <v>3.706</v>
      </c>
      <c r="S1325" s="15" t="s">
        <v>17158</v>
      </c>
    </row>
    <row r="1326" spans="1:19" hidden="1">
      <c r="A1326" s="15" t="s">
        <v>4571</v>
      </c>
      <c r="B1326" s="15" t="s">
        <v>15628</v>
      </c>
      <c r="C1326" s="15" t="s">
        <v>15125</v>
      </c>
      <c r="D1326" s="15" t="s">
        <v>15138</v>
      </c>
      <c r="E1326" s="15" t="s">
        <v>15139</v>
      </c>
      <c r="F1326" s="15" t="s">
        <v>14421</v>
      </c>
      <c r="G1326" s="15" t="s">
        <v>13458</v>
      </c>
      <c r="H1326" s="24">
        <v>209</v>
      </c>
      <c r="I1326" s="25" t="str">
        <f t="shared" si="120"/>
        <v>₹200-₹500</v>
      </c>
      <c r="J1326" s="24">
        <v>499</v>
      </c>
      <c r="K1326" s="26">
        <f t="shared" si="121"/>
        <v>51896</v>
      </c>
      <c r="L1326" s="27">
        <v>0.57999999999999996</v>
      </c>
      <c r="M1326" s="40" t="str">
        <f t="shared" si="122"/>
        <v>51-60%</v>
      </c>
      <c r="N1326" s="27">
        <f t="shared" si="123"/>
        <v>58.116232464929865</v>
      </c>
      <c r="O1326" s="15" t="str">
        <f t="shared" si="124"/>
        <v>Yes</v>
      </c>
      <c r="P1326" s="15">
        <v>3.6</v>
      </c>
      <c r="Q1326" s="29">
        <v>104</v>
      </c>
      <c r="R1326" s="23">
        <f t="shared" si="125"/>
        <v>3.7040000000000002</v>
      </c>
      <c r="S1326" s="15" t="s">
        <v>16676</v>
      </c>
    </row>
    <row r="1327" spans="1:19" hidden="1">
      <c r="A1327" s="14" t="s">
        <v>12954</v>
      </c>
      <c r="B1327" s="14" t="s">
        <v>16314</v>
      </c>
      <c r="C1327" s="14" t="s">
        <v>15156</v>
      </c>
      <c r="D1327" s="14" t="s">
        <v>15206</v>
      </c>
      <c r="E1327" s="30" t="s">
        <v>15207</v>
      </c>
      <c r="F1327" s="14" t="s">
        <v>15104</v>
      </c>
      <c r="G1327" s="14" t="s">
        <v>14054</v>
      </c>
      <c r="H1327" s="31">
        <v>929</v>
      </c>
      <c r="I1327" s="32" t="str">
        <f t="shared" si="120"/>
        <v>&gt;₹500</v>
      </c>
      <c r="J1327" s="31">
        <v>2199</v>
      </c>
      <c r="K1327" s="33">
        <f t="shared" si="121"/>
        <v>8796</v>
      </c>
      <c r="L1327" s="34">
        <v>0.57999999999999996</v>
      </c>
      <c r="M1327" s="41" t="str">
        <f t="shared" si="122"/>
        <v>51-60%</v>
      </c>
      <c r="N1327" s="34">
        <f t="shared" si="123"/>
        <v>57.75352432924057</v>
      </c>
      <c r="O1327" s="14" t="str">
        <f t="shared" si="124"/>
        <v>Yes</v>
      </c>
      <c r="P1327" s="14">
        <v>3.7</v>
      </c>
      <c r="Q1327" s="36">
        <v>4</v>
      </c>
      <c r="R1327" s="23">
        <f t="shared" si="125"/>
        <v>3.7040000000000002</v>
      </c>
      <c r="S1327" s="14" t="s">
        <v>17381</v>
      </c>
    </row>
    <row r="1328" spans="1:19" hidden="1">
      <c r="A1328" s="15" t="s">
        <v>1863</v>
      </c>
      <c r="B1328" s="15" t="s">
        <v>15414</v>
      </c>
      <c r="C1328" s="15" t="s">
        <v>15125</v>
      </c>
      <c r="D1328" s="15" t="s">
        <v>15126</v>
      </c>
      <c r="E1328" s="15" t="s">
        <v>15127</v>
      </c>
      <c r="F1328" s="15" t="s">
        <v>14224</v>
      </c>
      <c r="G1328" s="15" t="s">
        <v>13254</v>
      </c>
      <c r="H1328" s="24">
        <v>235</v>
      </c>
      <c r="I1328" s="25" t="str">
        <f t="shared" si="120"/>
        <v>₹200-₹500</v>
      </c>
      <c r="J1328" s="24">
        <v>599</v>
      </c>
      <c r="K1328" s="26">
        <f t="shared" si="121"/>
        <v>118003</v>
      </c>
      <c r="L1328" s="27">
        <v>0.61</v>
      </c>
      <c r="M1328" s="40" t="str">
        <f t="shared" si="122"/>
        <v>61-70%</v>
      </c>
      <c r="N1328" s="27">
        <f t="shared" si="123"/>
        <v>60.767946577629381</v>
      </c>
      <c r="O1328" s="15" t="str">
        <f t="shared" si="124"/>
        <v>Yes</v>
      </c>
      <c r="P1328" s="15">
        <v>3.5</v>
      </c>
      <c r="Q1328" s="29">
        <v>197</v>
      </c>
      <c r="R1328" s="23">
        <f t="shared" si="125"/>
        <v>3.6970000000000001</v>
      </c>
      <c r="S1328" s="15" t="s">
        <v>16480</v>
      </c>
    </row>
    <row r="1329" spans="1:19" hidden="1">
      <c r="A1329" s="15" t="s">
        <v>12704</v>
      </c>
      <c r="B1329" s="15" t="s">
        <v>16191</v>
      </c>
      <c r="C1329" s="15" t="s">
        <v>15156</v>
      </c>
      <c r="D1329" s="15" t="s">
        <v>15204</v>
      </c>
      <c r="E1329" s="37" t="s">
        <v>15208</v>
      </c>
      <c r="F1329" s="15" t="s">
        <v>15081</v>
      </c>
      <c r="G1329" s="15" t="s">
        <v>14033</v>
      </c>
      <c r="H1329" s="24">
        <v>660</v>
      </c>
      <c r="I1329" s="25" t="str">
        <f t="shared" si="120"/>
        <v>&gt;₹500</v>
      </c>
      <c r="J1329" s="24">
        <v>1100</v>
      </c>
      <c r="K1329" s="26">
        <f t="shared" si="121"/>
        <v>100100</v>
      </c>
      <c r="L1329" s="27">
        <v>0.4</v>
      </c>
      <c r="M1329" s="40" t="str">
        <f t="shared" si="122"/>
        <v>31-40%</v>
      </c>
      <c r="N1329" s="27">
        <f t="shared" si="123"/>
        <v>40</v>
      </c>
      <c r="O1329" s="15" t="str">
        <f t="shared" si="124"/>
        <v>No</v>
      </c>
      <c r="P1329" s="15">
        <v>3.6</v>
      </c>
      <c r="Q1329" s="29">
        <v>91</v>
      </c>
      <c r="R1329" s="23">
        <f t="shared" si="125"/>
        <v>3.6910000000000003</v>
      </c>
      <c r="S1329" s="15" t="s">
        <v>17356</v>
      </c>
    </row>
    <row r="1330" spans="1:19" hidden="1">
      <c r="A1330" s="14" t="s">
        <v>12211</v>
      </c>
      <c r="B1330" s="14" t="s">
        <v>16244</v>
      </c>
      <c r="C1330" s="14" t="s">
        <v>15156</v>
      </c>
      <c r="D1330" s="14" t="s">
        <v>15204</v>
      </c>
      <c r="E1330" s="14" t="s">
        <v>15215</v>
      </c>
      <c r="F1330" s="14" t="s">
        <v>15034</v>
      </c>
      <c r="G1330" s="14" t="s">
        <v>14001</v>
      </c>
      <c r="H1330" s="31">
        <v>229</v>
      </c>
      <c r="I1330" s="32" t="str">
        <f t="shared" si="120"/>
        <v>₹200-₹500</v>
      </c>
      <c r="J1330" s="31">
        <v>499</v>
      </c>
      <c r="K1330" s="33">
        <f t="shared" si="121"/>
        <v>92315</v>
      </c>
      <c r="L1330" s="34">
        <v>0.54</v>
      </c>
      <c r="M1330" s="41" t="str">
        <f t="shared" si="122"/>
        <v>51-60%</v>
      </c>
      <c r="N1330" s="34">
        <f t="shared" si="123"/>
        <v>54.108216432865731</v>
      </c>
      <c r="O1330" s="14" t="str">
        <f t="shared" si="124"/>
        <v>Yes</v>
      </c>
      <c r="P1330" s="14">
        <v>3.5</v>
      </c>
      <c r="Q1330" s="36">
        <v>185</v>
      </c>
      <c r="R1330" s="23">
        <f t="shared" si="125"/>
        <v>3.6850000000000001</v>
      </c>
      <c r="S1330" s="14" t="s">
        <v>17307</v>
      </c>
    </row>
    <row r="1331" spans="1:19" hidden="1">
      <c r="A1331" s="14" t="s">
        <v>4755</v>
      </c>
      <c r="B1331" s="14" t="s">
        <v>15646</v>
      </c>
      <c r="C1331" s="14" t="s">
        <v>15125</v>
      </c>
      <c r="D1331" s="14" t="s">
        <v>15136</v>
      </c>
      <c r="E1331" s="30" t="s">
        <v>15137</v>
      </c>
      <c r="F1331" s="14" t="s">
        <v>14439</v>
      </c>
      <c r="G1331" s="14" t="s">
        <v>13473</v>
      </c>
      <c r="H1331" s="31">
        <v>899</v>
      </c>
      <c r="I1331" s="32" t="str">
        <f t="shared" si="120"/>
        <v>&gt;₹500</v>
      </c>
      <c r="J1331" s="31">
        <v>3499</v>
      </c>
      <c r="K1331" s="33">
        <f t="shared" si="121"/>
        <v>2382819</v>
      </c>
      <c r="L1331" s="34">
        <v>0.74</v>
      </c>
      <c r="M1331" s="41" t="str">
        <f t="shared" si="122"/>
        <v>71-80%</v>
      </c>
      <c r="N1331" s="34">
        <f t="shared" si="123"/>
        <v>74.306944841383256</v>
      </c>
      <c r="O1331" s="14" t="str">
        <f t="shared" si="124"/>
        <v>Yes</v>
      </c>
      <c r="P1331" s="14">
        <v>3</v>
      </c>
      <c r="Q1331" s="36">
        <v>681</v>
      </c>
      <c r="R1331" s="23">
        <f t="shared" si="125"/>
        <v>3.681</v>
      </c>
      <c r="S1331" s="14" t="s">
        <v>16694</v>
      </c>
    </row>
    <row r="1332" spans="1:19" hidden="1">
      <c r="A1332" s="15" t="s">
        <v>11816</v>
      </c>
      <c r="B1332" s="15" t="s">
        <v>16208</v>
      </c>
      <c r="C1332" s="15" t="s">
        <v>15156</v>
      </c>
      <c r="D1332" s="15" t="s">
        <v>15206</v>
      </c>
      <c r="E1332" s="37" t="s">
        <v>15211</v>
      </c>
      <c r="F1332" s="15" t="s">
        <v>14996</v>
      </c>
      <c r="G1332" s="15" t="s">
        <v>13968</v>
      </c>
      <c r="H1332" s="24">
        <v>999</v>
      </c>
      <c r="I1332" s="25" t="str">
        <f t="shared" si="120"/>
        <v>&gt;₹500</v>
      </c>
      <c r="J1332" s="24">
        <v>2600</v>
      </c>
      <c r="K1332" s="26">
        <f t="shared" si="121"/>
        <v>655200</v>
      </c>
      <c r="L1332" s="27">
        <v>0.62</v>
      </c>
      <c r="M1332" s="40" t="str">
        <f t="shared" si="122"/>
        <v>61-70%</v>
      </c>
      <c r="N1332" s="27">
        <f t="shared" si="123"/>
        <v>61.576923076923073</v>
      </c>
      <c r="O1332" s="15" t="str">
        <f t="shared" si="124"/>
        <v>Yes</v>
      </c>
      <c r="P1332" s="15">
        <v>3.4</v>
      </c>
      <c r="Q1332" s="29">
        <v>252</v>
      </c>
      <c r="R1332" s="23">
        <f t="shared" si="125"/>
        <v>3.6520000000000001</v>
      </c>
      <c r="S1332" s="15" t="s">
        <v>17268</v>
      </c>
    </row>
    <row r="1333" spans="1:19" hidden="1">
      <c r="A1333" s="14" t="s">
        <v>12593</v>
      </c>
      <c r="B1333" s="14" t="s">
        <v>16280</v>
      </c>
      <c r="C1333" s="14" t="s">
        <v>15156</v>
      </c>
      <c r="D1333" s="14" t="s">
        <v>15204</v>
      </c>
      <c r="E1333" s="14" t="s">
        <v>15216</v>
      </c>
      <c r="F1333" s="14" t="s">
        <v>15070</v>
      </c>
      <c r="G1333" s="14" t="s">
        <v>14025</v>
      </c>
      <c r="H1333" s="31">
        <v>193</v>
      </c>
      <c r="I1333" s="32" t="str">
        <f t="shared" si="120"/>
        <v>₹200</v>
      </c>
      <c r="J1333" s="31">
        <v>399</v>
      </c>
      <c r="K1333" s="33">
        <f t="shared" si="121"/>
        <v>14763</v>
      </c>
      <c r="L1333" s="34">
        <v>0.52</v>
      </c>
      <c r="M1333" s="41" t="str">
        <f t="shared" si="122"/>
        <v>51-60%</v>
      </c>
      <c r="N1333" s="34">
        <f t="shared" si="123"/>
        <v>51.629072681704258</v>
      </c>
      <c r="O1333" s="14" t="str">
        <f t="shared" si="124"/>
        <v>Yes</v>
      </c>
      <c r="P1333" s="14">
        <v>3.6</v>
      </c>
      <c r="Q1333" s="36">
        <v>37</v>
      </c>
      <c r="R1333" s="23">
        <f t="shared" si="125"/>
        <v>3.637</v>
      </c>
      <c r="S1333" s="14" t="s">
        <v>17345</v>
      </c>
    </row>
    <row r="1334" spans="1:19" hidden="1">
      <c r="A1334" s="15" t="s">
        <v>11032</v>
      </c>
      <c r="B1334" s="15" t="s">
        <v>16132</v>
      </c>
      <c r="C1334" s="15" t="s">
        <v>15156</v>
      </c>
      <c r="D1334" s="15" t="s">
        <v>15204</v>
      </c>
      <c r="E1334" s="15" t="s">
        <v>15208</v>
      </c>
      <c r="F1334" s="15" t="s">
        <v>14921</v>
      </c>
      <c r="G1334" s="15" t="s">
        <v>13133</v>
      </c>
      <c r="H1334" s="24">
        <v>179</v>
      </c>
      <c r="I1334" s="25" t="str">
        <f t="shared" si="120"/>
        <v>₹200</v>
      </c>
      <c r="J1334" s="24">
        <v>799</v>
      </c>
      <c r="K1334" s="26">
        <f t="shared" si="121"/>
        <v>105468</v>
      </c>
      <c r="L1334" s="27">
        <v>0.78</v>
      </c>
      <c r="M1334" s="40" t="str">
        <f t="shared" si="122"/>
        <v>71-80%</v>
      </c>
      <c r="N1334" s="27">
        <f t="shared" si="123"/>
        <v>77.596996245306642</v>
      </c>
      <c r="O1334" s="15" t="str">
        <f t="shared" si="124"/>
        <v>Yes</v>
      </c>
      <c r="P1334" s="15">
        <v>3.5</v>
      </c>
      <c r="Q1334" s="29">
        <v>132</v>
      </c>
      <c r="R1334" s="23">
        <f t="shared" si="125"/>
        <v>3.6320000000000001</v>
      </c>
      <c r="S1334" s="15" t="s">
        <v>17190</v>
      </c>
    </row>
    <row r="1335" spans="1:19" hidden="1">
      <c r="A1335" s="14" t="s">
        <v>2491</v>
      </c>
      <c r="B1335" s="14" t="s">
        <v>15468</v>
      </c>
      <c r="C1335" s="14" t="s">
        <v>15125</v>
      </c>
      <c r="D1335" s="14" t="s">
        <v>15126</v>
      </c>
      <c r="E1335" s="14" t="s">
        <v>15127</v>
      </c>
      <c r="F1335" s="14" t="s">
        <v>14276</v>
      </c>
      <c r="G1335" s="14" t="s">
        <v>13312</v>
      </c>
      <c r="H1335" s="31">
        <v>215</v>
      </c>
      <c r="I1335" s="32" t="str">
        <f t="shared" si="120"/>
        <v>₹200-₹500</v>
      </c>
      <c r="J1335" s="31">
        <v>499</v>
      </c>
      <c r="K1335" s="33">
        <f t="shared" si="121"/>
        <v>60379</v>
      </c>
      <c r="L1335" s="34">
        <v>0.56999999999999995</v>
      </c>
      <c r="M1335" s="41" t="str">
        <f t="shared" si="122"/>
        <v>51-60%</v>
      </c>
      <c r="N1335" s="34">
        <f t="shared" si="123"/>
        <v>56.913827655310619</v>
      </c>
      <c r="O1335" s="14" t="str">
        <f t="shared" si="124"/>
        <v>Yes</v>
      </c>
      <c r="P1335" s="14">
        <v>3.5</v>
      </c>
      <c r="Q1335" s="36">
        <v>121</v>
      </c>
      <c r="R1335" s="23">
        <f t="shared" si="125"/>
        <v>3.621</v>
      </c>
      <c r="S1335" s="14" t="s">
        <v>16532</v>
      </c>
    </row>
    <row r="1336" spans="1:19" hidden="1">
      <c r="A1336" s="15" t="s">
        <v>12663</v>
      </c>
      <c r="B1336" s="15" t="s">
        <v>16286</v>
      </c>
      <c r="C1336" s="15" t="s">
        <v>15156</v>
      </c>
      <c r="D1336" s="15" t="s">
        <v>15204</v>
      </c>
      <c r="E1336" s="15" t="s">
        <v>15205</v>
      </c>
      <c r="F1336" s="15" t="s">
        <v>15077</v>
      </c>
      <c r="G1336" s="15" t="s">
        <v>14029</v>
      </c>
      <c r="H1336" s="24">
        <v>429</v>
      </c>
      <c r="I1336" s="25" t="str">
        <f t="shared" si="120"/>
        <v>₹200-₹500</v>
      </c>
      <c r="J1336" s="24">
        <v>999</v>
      </c>
      <c r="K1336" s="26">
        <f t="shared" si="121"/>
        <v>616383</v>
      </c>
      <c r="L1336" s="27">
        <v>0.56999999999999995</v>
      </c>
      <c r="M1336" s="40" t="str">
        <f t="shared" si="122"/>
        <v>51-60%</v>
      </c>
      <c r="N1336" s="27">
        <f t="shared" si="123"/>
        <v>57.057057057057058</v>
      </c>
      <c r="O1336" s="15" t="str">
        <f t="shared" si="124"/>
        <v>Yes</v>
      </c>
      <c r="P1336" s="15">
        <v>3</v>
      </c>
      <c r="Q1336" s="29">
        <v>617</v>
      </c>
      <c r="R1336" s="23">
        <f t="shared" si="125"/>
        <v>3.617</v>
      </c>
      <c r="S1336" s="15" t="s">
        <v>17352</v>
      </c>
    </row>
    <row r="1337" spans="1:19" hidden="1">
      <c r="A1337" s="15" t="s">
        <v>4203</v>
      </c>
      <c r="B1337" s="15" t="s">
        <v>15543</v>
      </c>
      <c r="C1337" s="15" t="s">
        <v>15125</v>
      </c>
      <c r="D1337" s="37" t="s">
        <v>15136</v>
      </c>
      <c r="E1337" s="37" t="s">
        <v>15137</v>
      </c>
      <c r="F1337" s="15" t="s">
        <v>14399</v>
      </c>
      <c r="G1337" s="15" t="s">
        <v>13437</v>
      </c>
      <c r="H1337" s="24">
        <v>4499</v>
      </c>
      <c r="I1337" s="25" t="str">
        <f t="shared" si="120"/>
        <v>&gt;₹500</v>
      </c>
      <c r="J1337" s="24">
        <v>7999</v>
      </c>
      <c r="K1337" s="26">
        <f t="shared" si="121"/>
        <v>295963</v>
      </c>
      <c r="L1337" s="27">
        <v>0.44</v>
      </c>
      <c r="M1337" s="40" t="str">
        <f t="shared" si="122"/>
        <v>41-50%</v>
      </c>
      <c r="N1337" s="27">
        <f t="shared" si="123"/>
        <v>43.75546943367921</v>
      </c>
      <c r="O1337" s="15" t="str">
        <f t="shared" si="124"/>
        <v>No</v>
      </c>
      <c r="P1337" s="15">
        <v>3.5</v>
      </c>
      <c r="Q1337" s="29">
        <v>37</v>
      </c>
      <c r="R1337" s="23">
        <f t="shared" si="125"/>
        <v>3.5369999999999999</v>
      </c>
      <c r="S1337" s="15" t="s">
        <v>16655</v>
      </c>
    </row>
    <row r="1338" spans="1:19" hidden="1">
      <c r="A1338" s="14" t="s">
        <v>2801</v>
      </c>
      <c r="B1338" s="14" t="s">
        <v>15495</v>
      </c>
      <c r="C1338" s="14" t="s">
        <v>15125</v>
      </c>
      <c r="D1338" s="30" t="s">
        <v>15126</v>
      </c>
      <c r="E1338" s="30" t="s">
        <v>15127</v>
      </c>
      <c r="F1338" s="14" t="s">
        <v>14304</v>
      </c>
      <c r="G1338" s="14" t="s">
        <v>13340</v>
      </c>
      <c r="H1338" s="31">
        <v>1369</v>
      </c>
      <c r="I1338" s="32" t="str">
        <f t="shared" si="120"/>
        <v>&gt;₹500</v>
      </c>
      <c r="J1338" s="31">
        <v>2999</v>
      </c>
      <c r="K1338" s="33">
        <f t="shared" si="121"/>
        <v>680773</v>
      </c>
      <c r="L1338" s="34">
        <v>0.54</v>
      </c>
      <c r="M1338" s="41" t="str">
        <f t="shared" si="122"/>
        <v>51-60%</v>
      </c>
      <c r="N1338" s="34">
        <f t="shared" si="123"/>
        <v>54.351450483494503</v>
      </c>
      <c r="O1338" s="14" t="str">
        <f t="shared" si="124"/>
        <v>Yes</v>
      </c>
      <c r="P1338" s="14">
        <v>3.3</v>
      </c>
      <c r="Q1338" s="36">
        <v>227</v>
      </c>
      <c r="R1338" s="23">
        <f t="shared" si="125"/>
        <v>3.5269999999999997</v>
      </c>
      <c r="S1338" s="14" t="s">
        <v>16561</v>
      </c>
    </row>
    <row r="1339" spans="1:19" hidden="1">
      <c r="A1339" s="14" t="s">
        <v>1277</v>
      </c>
      <c r="B1339" s="14" t="s">
        <v>15359</v>
      </c>
      <c r="C1339" s="14" t="s">
        <v>15125</v>
      </c>
      <c r="D1339" s="14" t="s">
        <v>15126</v>
      </c>
      <c r="E1339" s="30" t="s">
        <v>15127</v>
      </c>
      <c r="F1339" s="14" t="s">
        <v>14175</v>
      </c>
      <c r="G1339" s="14" t="s">
        <v>13208</v>
      </c>
      <c r="H1339" s="31">
        <v>655</v>
      </c>
      <c r="I1339" s="32" t="str">
        <f t="shared" si="120"/>
        <v>&gt;₹500</v>
      </c>
      <c r="J1339" s="31">
        <v>1099</v>
      </c>
      <c r="K1339" s="33">
        <f t="shared" si="121"/>
        <v>313215</v>
      </c>
      <c r="L1339" s="34">
        <v>0.4</v>
      </c>
      <c r="M1339" s="41" t="str">
        <f t="shared" si="122"/>
        <v>31-40%</v>
      </c>
      <c r="N1339" s="34">
        <f t="shared" si="123"/>
        <v>40.400363967242946</v>
      </c>
      <c r="O1339" s="14" t="str">
        <f t="shared" si="124"/>
        <v>No</v>
      </c>
      <c r="P1339" s="14">
        <v>3.2</v>
      </c>
      <c r="Q1339" s="36">
        <v>285</v>
      </c>
      <c r="R1339" s="23">
        <f t="shared" si="125"/>
        <v>3.4850000000000003</v>
      </c>
      <c r="S1339" s="14" t="s">
        <v>16432</v>
      </c>
    </row>
    <row r="1340" spans="1:19" hidden="1">
      <c r="A1340" s="14" t="s">
        <v>12432</v>
      </c>
      <c r="B1340" s="14" t="s">
        <v>16264</v>
      </c>
      <c r="C1340" s="14" t="s">
        <v>15156</v>
      </c>
      <c r="D1340" s="14" t="s">
        <v>15206</v>
      </c>
      <c r="E1340" s="30" t="s">
        <v>15207</v>
      </c>
      <c r="F1340" s="14" t="s">
        <v>15054</v>
      </c>
      <c r="G1340" s="14" t="s">
        <v>13082</v>
      </c>
      <c r="H1340" s="31">
        <v>899</v>
      </c>
      <c r="I1340" s="32" t="str">
        <f t="shared" si="120"/>
        <v>&gt;₹500</v>
      </c>
      <c r="J1340" s="31">
        <v>1599</v>
      </c>
      <c r="K1340" s="33">
        <f t="shared" si="121"/>
        <v>23985</v>
      </c>
      <c r="L1340" s="34">
        <v>0.44</v>
      </c>
      <c r="M1340" s="41" t="str">
        <f t="shared" si="122"/>
        <v>41-50%</v>
      </c>
      <c r="N1340" s="34">
        <f t="shared" si="123"/>
        <v>43.777360850531579</v>
      </c>
      <c r="O1340" s="14" t="str">
        <f t="shared" si="124"/>
        <v>No</v>
      </c>
      <c r="P1340" s="14">
        <v>3.4</v>
      </c>
      <c r="Q1340" s="36">
        <v>15</v>
      </c>
      <c r="R1340" s="23">
        <f t="shared" si="125"/>
        <v>3.415</v>
      </c>
      <c r="S1340" s="14" t="s">
        <v>17329</v>
      </c>
    </row>
    <row r="1341" spans="1:19" hidden="1">
      <c r="A1341" s="14" t="s">
        <v>2541</v>
      </c>
      <c r="B1341" s="14" t="s">
        <v>15304</v>
      </c>
      <c r="C1341" s="14" t="s">
        <v>15125</v>
      </c>
      <c r="D1341" s="30" t="s">
        <v>15126</v>
      </c>
      <c r="E1341" s="30" t="s">
        <v>15127</v>
      </c>
      <c r="F1341" s="14" t="s">
        <v>14280</v>
      </c>
      <c r="G1341" s="14" t="s">
        <v>13316</v>
      </c>
      <c r="H1341" s="31">
        <v>1289</v>
      </c>
      <c r="I1341" s="32" t="str">
        <f t="shared" si="120"/>
        <v>&gt;₹500</v>
      </c>
      <c r="J1341" s="31">
        <v>2499</v>
      </c>
      <c r="K1341" s="33">
        <f t="shared" si="121"/>
        <v>182427</v>
      </c>
      <c r="L1341" s="34">
        <v>0.48</v>
      </c>
      <c r="M1341" s="41" t="str">
        <f t="shared" si="122"/>
        <v>41-50%</v>
      </c>
      <c r="N1341" s="34">
        <f t="shared" si="123"/>
        <v>48.419367747098839</v>
      </c>
      <c r="O1341" s="14" t="str">
        <f t="shared" si="124"/>
        <v>No</v>
      </c>
      <c r="P1341" s="14">
        <v>3.3</v>
      </c>
      <c r="Q1341" s="36">
        <v>73</v>
      </c>
      <c r="R1341" s="23">
        <f t="shared" si="125"/>
        <v>3.3729999999999998</v>
      </c>
      <c r="S1341" s="14" t="s">
        <v>16536</v>
      </c>
    </row>
    <row r="1342" spans="1:19" hidden="1">
      <c r="A1342" s="14" t="s">
        <v>11686</v>
      </c>
      <c r="B1342" s="14" t="s">
        <v>16195</v>
      </c>
      <c r="C1342" s="14" t="s">
        <v>15156</v>
      </c>
      <c r="D1342" s="30" t="s">
        <v>15206</v>
      </c>
      <c r="E1342" s="30" t="s">
        <v>15207</v>
      </c>
      <c r="F1342" s="14" t="s">
        <v>14860</v>
      </c>
      <c r="G1342" s="14" t="s">
        <v>13956</v>
      </c>
      <c r="H1342" s="31">
        <v>1529</v>
      </c>
      <c r="I1342" s="32" t="str">
        <f t="shared" si="120"/>
        <v>&gt;₹500</v>
      </c>
      <c r="J1342" s="31">
        <v>2999</v>
      </c>
      <c r="K1342" s="33">
        <f t="shared" si="121"/>
        <v>86971</v>
      </c>
      <c r="L1342" s="34">
        <v>0.49</v>
      </c>
      <c r="M1342" s="41" t="str">
        <f t="shared" si="122"/>
        <v>41-50%</v>
      </c>
      <c r="N1342" s="34">
        <f t="shared" si="123"/>
        <v>49.016338779593198</v>
      </c>
      <c r="O1342" s="14" t="str">
        <f t="shared" si="124"/>
        <v>No</v>
      </c>
      <c r="P1342" s="14">
        <v>3.3</v>
      </c>
      <c r="Q1342" s="36">
        <v>29</v>
      </c>
      <c r="R1342" s="23">
        <f t="shared" si="125"/>
        <v>3.3289999999999997</v>
      </c>
      <c r="S1342" s="14" t="s">
        <v>17255</v>
      </c>
    </row>
    <row r="1343" spans="1:19" hidden="1">
      <c r="A1343" s="15" t="s">
        <v>2417</v>
      </c>
      <c r="B1343" s="15" t="s">
        <v>15461</v>
      </c>
      <c r="C1343" s="15" t="s">
        <v>15125</v>
      </c>
      <c r="D1343" s="15" t="s">
        <v>15126</v>
      </c>
      <c r="E1343" s="15" t="s">
        <v>15127</v>
      </c>
      <c r="F1343" s="15" t="s">
        <v>14271</v>
      </c>
      <c r="G1343" s="15" t="s">
        <v>13082</v>
      </c>
      <c r="H1343" s="24">
        <v>399</v>
      </c>
      <c r="I1343" s="25" t="str">
        <f t="shared" si="120"/>
        <v>₹200-₹500</v>
      </c>
      <c r="J1343" s="24">
        <v>999</v>
      </c>
      <c r="K1343" s="26">
        <f t="shared" si="121"/>
        <v>22977</v>
      </c>
      <c r="L1343" s="27">
        <v>0.6</v>
      </c>
      <c r="M1343" s="40" t="str">
        <f t="shared" si="122"/>
        <v>51-60%</v>
      </c>
      <c r="N1343" s="27">
        <f t="shared" si="123"/>
        <v>60.06006006006006</v>
      </c>
      <c r="O1343" s="15" t="str">
        <f t="shared" si="124"/>
        <v>Yes</v>
      </c>
      <c r="P1343" s="15">
        <v>3.3</v>
      </c>
      <c r="Q1343" s="29">
        <v>23</v>
      </c>
      <c r="R1343" s="23">
        <f t="shared" si="125"/>
        <v>3.323</v>
      </c>
      <c r="S1343" s="15" t="s">
        <v>16527</v>
      </c>
    </row>
    <row r="1344" spans="1:19" hidden="1">
      <c r="A1344" s="14" t="s">
        <v>10880</v>
      </c>
      <c r="B1344" s="14" t="s">
        <v>16118</v>
      </c>
      <c r="C1344" s="14" t="s">
        <v>15156</v>
      </c>
      <c r="D1344" s="14" t="s">
        <v>15204</v>
      </c>
      <c r="E1344" s="14" t="s">
        <v>15205</v>
      </c>
      <c r="F1344" s="14" t="s">
        <v>14907</v>
      </c>
      <c r="G1344" s="14" t="s">
        <v>13892</v>
      </c>
      <c r="H1344" s="31">
        <v>199</v>
      </c>
      <c r="I1344" s="32" t="str">
        <f t="shared" si="120"/>
        <v>₹200</v>
      </c>
      <c r="J1344" s="31">
        <v>499</v>
      </c>
      <c r="K1344" s="33">
        <f t="shared" si="121"/>
        <v>5988</v>
      </c>
      <c r="L1344" s="34">
        <v>0.6</v>
      </c>
      <c r="M1344" s="41" t="str">
        <f t="shared" si="122"/>
        <v>51-60%</v>
      </c>
      <c r="N1344" s="34">
        <f t="shared" si="123"/>
        <v>60.120240480961925</v>
      </c>
      <c r="O1344" s="14" t="str">
        <f t="shared" si="124"/>
        <v>Yes</v>
      </c>
      <c r="P1344" s="14">
        <v>3.3</v>
      </c>
      <c r="Q1344" s="36">
        <v>12</v>
      </c>
      <c r="R1344" s="23">
        <f t="shared" si="125"/>
        <v>3.3119999999999998</v>
      </c>
      <c r="S1344" s="14" t="s">
        <v>17175</v>
      </c>
    </row>
    <row r="1345" spans="1:19" hidden="1">
      <c r="A1345" s="15" t="s">
        <v>10387</v>
      </c>
      <c r="B1345" s="15" t="s">
        <v>16072</v>
      </c>
      <c r="C1345" s="15" t="s">
        <v>15156</v>
      </c>
      <c r="D1345" s="37" t="s">
        <v>15206</v>
      </c>
      <c r="E1345" s="37" t="s">
        <v>15207</v>
      </c>
      <c r="F1345" s="15" t="s">
        <v>14858</v>
      </c>
      <c r="G1345" s="15" t="s">
        <v>13849</v>
      </c>
      <c r="H1345" s="24">
        <v>1049</v>
      </c>
      <c r="I1345" s="25" t="str">
        <f t="shared" si="120"/>
        <v>&gt;₹500</v>
      </c>
      <c r="J1345" s="24">
        <v>1699</v>
      </c>
      <c r="K1345" s="26">
        <f t="shared" si="121"/>
        <v>188589</v>
      </c>
      <c r="L1345" s="27">
        <v>0.38</v>
      </c>
      <c r="M1345" s="40" t="str">
        <f t="shared" si="122"/>
        <v>31-40%</v>
      </c>
      <c r="N1345" s="27">
        <f t="shared" si="123"/>
        <v>38.257798705120663</v>
      </c>
      <c r="O1345" s="15" t="str">
        <f t="shared" si="124"/>
        <v>No</v>
      </c>
      <c r="P1345" s="15">
        <v>3.1</v>
      </c>
      <c r="Q1345" s="29">
        <v>111</v>
      </c>
      <c r="R1345" s="23">
        <f t="shared" si="125"/>
        <v>3.2110000000000003</v>
      </c>
      <c r="S1345" s="15" t="s">
        <v>17126</v>
      </c>
    </row>
    <row r="1346" spans="1:19" hidden="1">
      <c r="A1346" s="15" t="s">
        <v>2309</v>
      </c>
      <c r="B1346" s="15" t="s">
        <v>15452</v>
      </c>
      <c r="C1346" s="15" t="s">
        <v>15125</v>
      </c>
      <c r="D1346" s="15" t="s">
        <v>15126</v>
      </c>
      <c r="E1346" s="37" t="s">
        <v>15127</v>
      </c>
      <c r="F1346" s="15" t="s">
        <v>14261</v>
      </c>
      <c r="G1346" s="15" t="s">
        <v>13296</v>
      </c>
      <c r="H1346" s="24">
        <v>790</v>
      </c>
      <c r="I1346" s="25" t="str">
        <f t="shared" ref="I1346:I1352" si="126">IF(H1346&lt;200, "₹200",IF(OR(H1346=200,H1346&lt;=500),"₹200-₹500","&gt;₹500"))</f>
        <v>&gt;₹500</v>
      </c>
      <c r="J1346" s="24">
        <v>1999</v>
      </c>
      <c r="K1346" s="26">
        <f t="shared" ref="K1346:K1352" si="127">J1346*Q1346</f>
        <v>205897</v>
      </c>
      <c r="L1346" s="27">
        <v>0.6</v>
      </c>
      <c r="M1346" s="40" t="str">
        <f t="shared" ref="M1346:M1352" si="128">IF(L1346&lt;=10%,"0-10%",IF(L1346&lt;=20%,"11-20%",IF(L1346&lt;=30%,"21-30%",IF(L1346&lt;=40%,"31-40%",IF(L1346&lt;=50%,"41-50%",IF(L1346&lt;=60%,"51-60%",IF(L1346&lt;=70%,"61-70%",IF(L1346&lt;=80%,"71-80%",IF(L1346&lt;=90%,"81-90%","91-100%")))))))))</f>
        <v>51-60%</v>
      </c>
      <c r="N1346" s="27">
        <f t="shared" ref="N1346:N1352" si="129">(J1346-H1346)/J1346*100</f>
        <v>60.480240120060024</v>
      </c>
      <c r="O1346" s="15" t="str">
        <f t="shared" ref="O1346:O1352" si="130">IF(L1346&gt;=50%, "Yes","No")</f>
        <v>Yes</v>
      </c>
      <c r="P1346" s="15">
        <v>3</v>
      </c>
      <c r="Q1346" s="29">
        <v>103</v>
      </c>
      <c r="R1346" s="23">
        <f t="shared" ref="R1346:R1352" si="131">P1346+(Q1346/1000)</f>
        <v>3.1030000000000002</v>
      </c>
      <c r="S1346" s="15" t="s">
        <v>16518</v>
      </c>
    </row>
    <row r="1347" spans="1:19" hidden="1">
      <c r="A1347" s="14" t="s">
        <v>2477</v>
      </c>
      <c r="B1347" s="14" t="s">
        <v>15462</v>
      </c>
      <c r="C1347" s="14" t="s">
        <v>15120</v>
      </c>
      <c r="D1347" s="14" t="s">
        <v>15121</v>
      </c>
      <c r="E1347" s="14" t="s">
        <v>15122</v>
      </c>
      <c r="F1347" s="14" t="s">
        <v>2480</v>
      </c>
      <c r="G1347" s="14"/>
      <c r="H1347" s="31">
        <v>199</v>
      </c>
      <c r="I1347" s="32" t="str">
        <f t="shared" si="126"/>
        <v>₹200</v>
      </c>
      <c r="J1347" s="31">
        <v>999</v>
      </c>
      <c r="K1347" s="33">
        <f t="shared" si="127"/>
        <v>0</v>
      </c>
      <c r="L1347" s="34">
        <v>0.8</v>
      </c>
      <c r="M1347" s="41" t="str">
        <f t="shared" si="128"/>
        <v>71-80%</v>
      </c>
      <c r="N1347" s="34">
        <f t="shared" si="129"/>
        <v>80.08008008008008</v>
      </c>
      <c r="O1347" s="14" t="str">
        <f t="shared" si="130"/>
        <v>Yes</v>
      </c>
      <c r="P1347" s="14">
        <v>3</v>
      </c>
      <c r="Q1347" s="36"/>
      <c r="R1347" s="23">
        <f t="shared" si="131"/>
        <v>3</v>
      </c>
      <c r="S1347" s="14" t="s">
        <v>2482</v>
      </c>
    </row>
    <row r="1348" spans="1:19" hidden="1">
      <c r="A1348" s="14" t="s">
        <v>12372</v>
      </c>
      <c r="B1348" s="14" t="s">
        <v>16258</v>
      </c>
      <c r="C1348" s="14" t="s">
        <v>15156</v>
      </c>
      <c r="D1348" s="14" t="s">
        <v>15204</v>
      </c>
      <c r="E1348" s="30" t="s">
        <v>15205</v>
      </c>
      <c r="F1348" s="14" t="s">
        <v>15048</v>
      </c>
      <c r="G1348" s="14" t="s">
        <v>14012</v>
      </c>
      <c r="H1348" s="31">
        <v>499</v>
      </c>
      <c r="I1348" s="32" t="str">
        <f t="shared" si="126"/>
        <v>₹200-₹500</v>
      </c>
      <c r="J1348" s="31">
        <v>2199</v>
      </c>
      <c r="K1348" s="33">
        <f t="shared" si="127"/>
        <v>239691</v>
      </c>
      <c r="L1348" s="34">
        <v>0.77</v>
      </c>
      <c r="M1348" s="41" t="str">
        <f t="shared" si="128"/>
        <v>71-80%</v>
      </c>
      <c r="N1348" s="34">
        <f t="shared" si="129"/>
        <v>77.30786721236926</v>
      </c>
      <c r="O1348" s="14" t="str">
        <f t="shared" si="130"/>
        <v>Yes</v>
      </c>
      <c r="P1348" s="14">
        <v>2.8</v>
      </c>
      <c r="Q1348" s="36">
        <v>109</v>
      </c>
      <c r="R1348" s="23">
        <f t="shared" si="131"/>
        <v>2.9089999999999998</v>
      </c>
      <c r="S1348" s="14" t="s">
        <v>17323</v>
      </c>
    </row>
    <row r="1349" spans="1:19" hidden="1">
      <c r="A1349" s="15" t="s">
        <v>4711</v>
      </c>
      <c r="B1349" s="15" t="s">
        <v>15641</v>
      </c>
      <c r="C1349" s="15" t="s">
        <v>15125</v>
      </c>
      <c r="D1349" s="15" t="s">
        <v>15136</v>
      </c>
      <c r="E1349" s="37" t="s">
        <v>15137</v>
      </c>
      <c r="F1349" s="15" t="s">
        <v>14434</v>
      </c>
      <c r="G1349" s="15" t="s">
        <v>13468</v>
      </c>
      <c r="H1349" s="24">
        <v>281</v>
      </c>
      <c r="I1349" s="25" t="str">
        <f t="shared" si="126"/>
        <v>₹200-₹500</v>
      </c>
      <c r="J1349" s="24">
        <v>1999</v>
      </c>
      <c r="K1349" s="26">
        <f t="shared" si="127"/>
        <v>173913</v>
      </c>
      <c r="L1349" s="27">
        <v>0.86</v>
      </c>
      <c r="M1349" s="40" t="str">
        <f t="shared" si="128"/>
        <v>81-90%</v>
      </c>
      <c r="N1349" s="27">
        <f t="shared" si="129"/>
        <v>85.942971485742873</v>
      </c>
      <c r="O1349" s="15" t="str">
        <f t="shared" si="130"/>
        <v>Yes</v>
      </c>
      <c r="P1349" s="15">
        <v>2.8</v>
      </c>
      <c r="Q1349" s="29">
        <v>87</v>
      </c>
      <c r="R1349" s="23">
        <f t="shared" si="131"/>
        <v>2.887</v>
      </c>
      <c r="S1349" s="15" t="s">
        <v>16689</v>
      </c>
    </row>
    <row r="1350" spans="1:19" hidden="1">
      <c r="A1350" s="15" t="s">
        <v>11937</v>
      </c>
      <c r="B1350" s="15" t="s">
        <v>16219</v>
      </c>
      <c r="C1350" s="15" t="s">
        <v>15156</v>
      </c>
      <c r="D1350" s="15" t="s">
        <v>15204</v>
      </c>
      <c r="E1350" s="37" t="s">
        <v>15205</v>
      </c>
      <c r="F1350" s="15" t="s">
        <v>15008</v>
      </c>
      <c r="G1350" s="15" t="s">
        <v>13980</v>
      </c>
      <c r="H1350" s="24">
        <v>669</v>
      </c>
      <c r="I1350" s="25" t="str">
        <f t="shared" si="126"/>
        <v>&gt;₹500</v>
      </c>
      <c r="J1350" s="24">
        <v>1499</v>
      </c>
      <c r="K1350" s="26">
        <f t="shared" si="127"/>
        <v>19487</v>
      </c>
      <c r="L1350" s="27">
        <v>0.55000000000000004</v>
      </c>
      <c r="M1350" s="40" t="str">
        <f t="shared" si="128"/>
        <v>51-60%</v>
      </c>
      <c r="N1350" s="27">
        <f t="shared" si="129"/>
        <v>55.370246831220818</v>
      </c>
      <c r="O1350" s="15" t="str">
        <f t="shared" si="130"/>
        <v>Yes</v>
      </c>
      <c r="P1350" s="15">
        <v>2.2999999999999998</v>
      </c>
      <c r="Q1350" s="29">
        <v>13</v>
      </c>
      <c r="R1350" s="23">
        <f t="shared" si="131"/>
        <v>2.3129999999999997</v>
      </c>
      <c r="S1350" s="15" t="s">
        <v>17280</v>
      </c>
    </row>
    <row r="1351" spans="1:19" hidden="1">
      <c r="A1351" s="15" t="s">
        <v>12604</v>
      </c>
      <c r="B1351" s="15" t="s">
        <v>16281</v>
      </c>
      <c r="C1351" s="15" t="s">
        <v>15156</v>
      </c>
      <c r="D1351" s="37" t="s">
        <v>15206</v>
      </c>
      <c r="E1351" s="37" t="s">
        <v>15207</v>
      </c>
      <c r="F1351" s="15" t="s">
        <v>15071</v>
      </c>
      <c r="G1351" s="15" t="s">
        <v>14026</v>
      </c>
      <c r="H1351" s="24">
        <v>1299</v>
      </c>
      <c r="I1351" s="25" t="str">
        <f t="shared" si="126"/>
        <v>&gt;₹500</v>
      </c>
      <c r="J1351" s="24">
        <v>2495</v>
      </c>
      <c r="K1351" s="26">
        <f t="shared" si="127"/>
        <v>4990</v>
      </c>
      <c r="L1351" s="27">
        <v>0.48</v>
      </c>
      <c r="M1351" s="40" t="str">
        <f t="shared" si="128"/>
        <v>41-50%</v>
      </c>
      <c r="N1351" s="27">
        <f t="shared" si="129"/>
        <v>47.935871743486977</v>
      </c>
      <c r="O1351" s="15" t="str">
        <f t="shared" si="130"/>
        <v>No</v>
      </c>
      <c r="P1351" s="15">
        <v>2</v>
      </c>
      <c r="Q1351" s="29">
        <v>2</v>
      </c>
      <c r="R1351" s="23">
        <f t="shared" si="131"/>
        <v>2.0019999999999998</v>
      </c>
      <c r="S1351" s="15" t="s">
        <v>17346</v>
      </c>
    </row>
    <row r="1352" spans="1:19" hidden="1">
      <c r="A1352" s="48" t="s">
        <v>12301</v>
      </c>
      <c r="B1352" s="48" t="s">
        <v>16251</v>
      </c>
      <c r="C1352" s="48" t="s">
        <v>15156</v>
      </c>
      <c r="D1352" s="50" t="s">
        <v>15204</v>
      </c>
      <c r="E1352" s="50" t="s">
        <v>15208</v>
      </c>
      <c r="F1352" s="48" t="s">
        <v>15043</v>
      </c>
      <c r="G1352" s="48" t="s">
        <v>14008</v>
      </c>
      <c r="H1352" s="52">
        <v>2099</v>
      </c>
      <c r="I1352" s="54" t="str">
        <f t="shared" si="126"/>
        <v>&gt;₹500</v>
      </c>
      <c r="J1352" s="52">
        <v>2499</v>
      </c>
      <c r="K1352" s="56">
        <f t="shared" si="127"/>
        <v>2479008</v>
      </c>
      <c r="L1352" s="58">
        <v>0.16</v>
      </c>
      <c r="M1352" s="60" t="str">
        <f t="shared" si="128"/>
        <v>11-20%</v>
      </c>
      <c r="N1352" s="58">
        <f t="shared" si="129"/>
        <v>16.006402561024409</v>
      </c>
      <c r="O1352" s="48" t="str">
        <f t="shared" si="130"/>
        <v>No</v>
      </c>
      <c r="P1352" s="48">
        <v>0</v>
      </c>
      <c r="Q1352" s="62">
        <v>992</v>
      </c>
      <c r="R1352" s="23">
        <f t="shared" si="131"/>
        <v>0.99199999999999999</v>
      </c>
      <c r="S1352" s="48" t="s">
        <v>17316</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AC78F9B-CF5B-463F-9AD5-31E55DCC142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 Amazon Raw data</vt:lpstr>
      <vt:lpstr>Q1,2,3,4</vt:lpstr>
      <vt:lpstr>5,6</vt:lpstr>
      <vt:lpstr>7,8</vt:lpstr>
      <vt:lpstr>Q9,10,11,12,</vt:lpstr>
      <vt:lpstr>13,14</vt:lpstr>
      <vt:lpstr>DASHBOARD 1</vt:lpstr>
      <vt:lpstr>DASHBOARD 2</vt:lpstr>
      <vt:lpstr>DASHBOARD 3</vt:lpstr>
      <vt:lpstr>CASE STUDY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OLUBUNMI ASHAOLU</cp:lastModifiedBy>
  <dcterms:created xsi:type="dcterms:W3CDTF">2025-05-26T18:46:29Z</dcterms:created>
  <dcterms:modified xsi:type="dcterms:W3CDTF">2025-07-05T19:33:34Z</dcterms:modified>
</cp:coreProperties>
</file>